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Thesis_work\DATASETSCODE\Sorting\Final Excel Documents\ACTUAL FINAL\"/>
    </mc:Choice>
  </mc:AlternateContent>
  <xr:revisionPtr revIDLastSave="0" documentId="13_ncr:1_{A7ED301B-BBB0-487E-9815-BC906BE12C84}" xr6:coauthVersionLast="46" xr6:coauthVersionMax="46" xr10:uidLastSave="{00000000-0000-0000-0000-000000000000}"/>
  <bookViews>
    <workbookView xWindow="828" yWindow="0" windowWidth="21576" windowHeight="12276" activeTab="1" xr2:uid="{00000000-000D-0000-FFFF-FFFF00000000}"/>
  </bookViews>
  <sheets>
    <sheet name="Key" sheetId="2" r:id="rId1"/>
    <sheet name="August" sheetId="1" r:id="rId2"/>
    <sheet name="October" sheetId="3" r:id="rId3"/>
    <sheet name="Decemb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" l="1"/>
  <c r="D34" i="3"/>
  <c r="G13" i="2"/>
  <c r="D33" i="1"/>
</calcChain>
</file>

<file path=xl/sharedStrings.xml><?xml version="1.0" encoding="utf-8"?>
<sst xmlns="http://schemas.openxmlformats.org/spreadsheetml/2006/main" count="1690" uniqueCount="249">
  <si>
    <t>url</t>
  </si>
  <si>
    <t>publish_date</t>
  </si>
  <si>
    <t>media_name</t>
  </si>
  <si>
    <t>facebook_share_count</t>
  </si>
  <si>
    <t>Author</t>
  </si>
  <si>
    <t>Article Tags/Classification</t>
  </si>
  <si>
    <t>Structure</t>
  </si>
  <si>
    <t>Epoch Times</t>
  </si>
  <si>
    <t>Inverted Pyramid Lead</t>
  </si>
  <si>
    <t>Washington Times</t>
  </si>
  <si>
    <t>Associated Press</t>
  </si>
  <si>
    <t>Culture, Health</t>
  </si>
  <si>
    <t>Breitbart</t>
  </si>
  <si>
    <t>Fox News</t>
  </si>
  <si>
    <t>Daily Caller</t>
  </si>
  <si>
    <t>Politics</t>
  </si>
  <si>
    <t>News</t>
  </si>
  <si>
    <t>Sports</t>
  </si>
  <si>
    <t>Culture, Entertainment</t>
  </si>
  <si>
    <t>Key</t>
  </si>
  <si>
    <t xml:space="preserve">Original, tagged </t>
  </si>
  <si>
    <t>Non-original piece</t>
  </si>
  <si>
    <t>Could not be accessed, replaced.</t>
  </si>
  <si>
    <t>Original, tagged foreign affairs/national security/politics</t>
  </si>
  <si>
    <t>Original, tagged in other category</t>
  </si>
  <si>
    <t>title</t>
  </si>
  <si>
    <t>"Why Does Our Daddy Need to Be in Prison for Loving Jesus?": Kids Send Emotional Video Message to Obama</t>
  </si>
  <si>
    <t>https://www.theblaze.com/news/2014/08/06/my-heart-cries-these-children-have-a-heartwrenching-plea-for-president-obama</t>
  </si>
  <si>
    <t>Blaze</t>
  </si>
  <si>
    <t>N/a</t>
  </si>
  <si>
    <t>American doctor treated for Ebola virus has recovered, aid group says</t>
  </si>
  <si>
    <t>http://feeds.foxnews.com/~r/foxnews/health/~3/s3m4TyMg8a4/</t>
  </si>
  <si>
    <t>OUTBREAKS</t>
  </si>
  <si>
    <t>Amid Ebola, some airlines have canceled flights</t>
  </si>
  <si>
    <t>http://feedproxy.google.com/~r/Nation-TheWashingtonTimesAmericasNewspaper/~3/rOuCIehKSvc/</t>
  </si>
  <si>
    <t>Another lead doctor dies from Ebola in Sierra Leone</t>
  </si>
  <si>
    <t>http://feeds.foxnews.com/~r/foxnews/health/~3/rZps1Yv_BfQ/</t>
  </si>
  <si>
    <t xml:space="preserve">CDC Director Brushes Off Concerns that Ebola Could Come Across Southern U.S. Border </t>
  </si>
  <si>
    <t>http://www.breitbart.com/Big-Government/2014/08/07/CDC-Director-Brushes-Off-Concerns-that-Ebola-Could-Come-Across-Southern-U-S-Border</t>
  </si>
  <si>
    <t>Chief Nurse at Emory Defends Ebola Transfer: 'We Can Fear, Or We Can Care'</t>
  </si>
  <si>
    <t>http://www.breitbart.com/Big-Peace/2014/08/07/Chief-Nurse-at-Emory-Defends-Ebola-Transfer-We-can-fear-or-we-can-care</t>
  </si>
  <si>
    <t>National Security</t>
  </si>
  <si>
    <t>Ebola Outbreak 2014: No Ebola Drug for Africans; Troops Deployed</t>
  </si>
  <si>
    <t>http://www.theepochtimes.com/n3/853417-ebola-outbreak-2014-no-ebola-drug-for-africans-troops-deployed/?sidebar=related-below</t>
  </si>
  <si>
    <t>Ebola therapy hopes shift to small California biotech company</t>
  </si>
  <si>
    <t>http://feeds.foxnews.com/~r/foxnews/health/~3/2N77UIYTRHU/</t>
  </si>
  <si>
    <t>Ebola: 3 athletes can't compete at Youth Olympics</t>
  </si>
  <si>
    <t>http://feedproxy.google.com/~r/Sports-TheWashingtonTimesAmericasNewspaper/~3/lpZxIDDBdvs/</t>
  </si>
  <si>
    <t>GSK Ebola vaccine fast-tracked into US, UK and African trials</t>
  </si>
  <si>
    <t>http://feeds.foxnews.com/~r/foxnews/health/~3/OpU1PlfKhO4/</t>
  </si>
  <si>
    <t>Reuters</t>
  </si>
  <si>
    <t>Liberia: Ebola fears rise as clinic is looted</t>
  </si>
  <si>
    <t>http://www.washingtontimes.com/news/2014/aug/17/kenya-to-bar-travelers-from-ebola-hit-countries/?utm_source=RSS_Feed&amp;utm_medium=RSS</t>
  </si>
  <si>
    <t>Liberian doctors to get experimental Ebola drug</t>
  </si>
  <si>
    <t>http://www.washingtontimes.com/news/2014/aug/11/spanish-ebola-patient-gets-experimental-drug/?utm_source=RSS_Feed&amp;utm_medium=RSS</t>
  </si>
  <si>
    <t>Marc Siegel - America, Ebola, and Fear</t>
  </si>
  <si>
    <t>http://www.nationalreview.com/article/384366/america-ebola-and-fear-marc-siegel</t>
  </si>
  <si>
    <t>National Review</t>
  </si>
  <si>
    <t>Marc Siegel</t>
  </si>
  <si>
    <t>POLITICS &amp; POLICY/Editorial</t>
  </si>
  <si>
    <t>Essay</t>
  </si>
  <si>
    <t>Mission Says American Ebola Patient Brought Back to U.S. Has Recovered, Was Discharged</t>
  </si>
  <si>
    <t>https://www.theblaze.com/news/2014/08/21/mission-says-american-ebola-patient-brought-back-to-u-s-has-recovered-was-discharged</t>
  </si>
  <si>
    <t>Blaze, AP contribution</t>
  </si>
  <si>
    <t>NBC Cameraman Ashoka Mukpo Diagnosed With Ebola, but Spirits Up - The Epoch Times</t>
  </si>
  <si>
    <t>http://www.theepochtimes.com/n3/997202-nbc-cameraman-ashoka-mukpo-diagnosed-with-ebola-but-spirits-up/</t>
  </si>
  <si>
    <t>Obama Speaks to Leaders of Liberia, Sierra Leone About Ebola - Breitbart</t>
  </si>
  <si>
    <t>http://www.breitbart.com/big-government/2014/08/14/obama-speaks-to-leaders-of-liberia-sierra-leone-about-ebola/</t>
  </si>
  <si>
    <t>Politics Sierra Leone White House</t>
  </si>
  <si>
    <t>Pirro to Obama: 'Whose Side Are You Really On?'</t>
  </si>
  <si>
    <t>http://www.breitbart.com/Breitbart-TV/2014/08/03/Pirro-to-Obama-Whose-Side-Are-You-Really-On</t>
  </si>
  <si>
    <t>Clips Syria Ukraine</t>
  </si>
  <si>
    <t>Saudi Man With Ebola Symptoms Dies in Hospital</t>
  </si>
  <si>
    <t>http://www.theepochtimes.com/n3/848674-saudi-man-with-ebola-symptoms-dies-in-hospital/?sidebar=related-below</t>
  </si>
  <si>
    <t>Sierra Leone cancels all football over Ebola</t>
  </si>
  <si>
    <t>http://feedproxy.google.com/~r/Sports-TheWashingtonTimesAmericasNewspaper/~3/at4lQxKFO5E/</t>
  </si>
  <si>
    <t>The Scale of the Ebola Crisis is Unprecedented, Says CDC Director</t>
  </si>
  <si>
    <t>http://www.theepochtimes.com/n3/854226-the-scale-of-the-ebola-crisis-is-unprecedented-says-cdc-director/?sidebar=related-below</t>
  </si>
  <si>
    <t>Trump Reacts to Backlash Over Tweet on Ebola-Infected American</t>
  </si>
  <si>
    <t>https://insider.foxnews.com/2014/08/04/donald-trump-reacts-backlash-over-tweet-ebola-infected-american</t>
  </si>
  <si>
    <t>US cuts resources for project involved in Ebola battle in Sierra Leone</t>
  </si>
  <si>
    <t>http://feeds.foxnews.com/~r/foxnews/health/~3/jqZkMpjXWZQ/</t>
  </si>
  <si>
    <t>Ebola Doctors Okay, Released From Emory</t>
  </si>
  <si>
    <t>http://www.nationalreview.com/corner/385965/ebola-doctors-okay-released-emory-wesley-j-smith</t>
  </si>
  <si>
    <t>The Corner</t>
  </si>
  <si>
    <t>What would happen if Ebola came to the US?</t>
  </si>
  <si>
    <t>http://feeds.foxnews.com/~r/foxnews/health/~3/nyu_0rgCuoE/</t>
  </si>
  <si>
    <t>Newser</t>
  </si>
  <si>
    <t>35 US hospitals designated as Ebola treatment centers</t>
  </si>
  <si>
    <t>http://feeds.foxnews.com/~r/foxnews/health/~3/zJcvM-4CA88/</t>
  </si>
  <si>
    <t>INFECTIOUS DISEASE</t>
  </si>
  <si>
    <t>$1.1 trillion spending bill passes House after pleas from Obama, GOP leaders</t>
  </si>
  <si>
    <t>http://www.washingtontimes.com/news/2014/dec/11/spending-bill-passes-house-after-pleas-obama-gop-l/?utm_source=RSS_Feed&amp;utm_medium=RSS</t>
  </si>
  <si>
    <t>News, Politics</t>
  </si>
  <si>
    <t>Advice for Republicans: How to Tame a Cromnibus</t>
  </si>
  <si>
    <t>https://www.nationalreview.com/corner/393795/advice-republicans-how-tame-cromnibus-veronique-de-rugy</t>
  </si>
  <si>
    <t>After slow Ebola response, WHO seeks to avoid repeat</t>
  </si>
  <si>
    <t>http://feeds.foxnews.com/~r/foxnews/health/~3/Pz3YYn-1A34/</t>
  </si>
  <si>
    <t>AP News in Brief at 7:58 p.m. EST</t>
  </si>
  <si>
    <t>http://feedproxy.google.com/~r/FOREIGN-TheWashingtonTimesAmericasNewspaper/~3/TCIyc6rodVA/</t>
  </si>
  <si>
    <t>News/ Sports</t>
  </si>
  <si>
    <t>As many as a dozen CDC scientists exposed to Ebola, report says</t>
  </si>
  <si>
    <t>http://feeds.foxnews.com/~r/foxnews/health/~3/PCYzyGhdpM8/</t>
  </si>
  <si>
    <t>CDC to hire lab safety chief after Ebola, bird flu mishaps</t>
  </si>
  <si>
    <t>COLD AND FLU</t>
  </si>
  <si>
    <t>Celebrities, lawmakers slam Sony's surrender: 'The hackers won'</t>
  </si>
  <si>
    <t>http://feedproxy.google.com/~r/Entertainment-TheWashingtonTimesAmericasNewspaper/~3/YGeWoAM0Cqw/</t>
  </si>
  <si>
    <t>China approves experimental Ebola vaccine for clinical trials</t>
  </si>
  <si>
    <t>http://feeds.foxnews.com/~r/foxnews/health/~3/yOCOkh051Iw/</t>
  </si>
  <si>
    <t>HEALTH</t>
  </si>
  <si>
    <t>Coca-Cola Donates $200,000 to Liberia to Fight Ebola</t>
  </si>
  <si>
    <t>https://www.breitbart.com/national-security/2014/12/10/coca-cola-donates-200-000-to-liberia-to-fight-ebola/</t>
  </si>
  <si>
    <t>National SecurityReutersSierra Leone</t>
  </si>
  <si>
    <t>Congress crams unfinished agenda into final days</t>
  </si>
  <si>
    <t>http://www.washingtontimes.com/news/2014/dec/1/congress-crams-unfinished-agenda-into-final-days/?utm_source=RSS_Feed&amp;utm_medium=RSS</t>
  </si>
  <si>
    <t>NEWS</t>
  </si>
  <si>
    <t>Ellen Johnson Sirleaf, Liberian president, thanks Congress for Ebola aid</t>
  </si>
  <si>
    <t>http://feedproxy.google.com/~r/FOREIGN-TheWashingtonTimesAmericasNewspaper/~3/JonaJR61h70/</t>
  </si>
  <si>
    <t>NEWS, POLITICS</t>
  </si>
  <si>
    <t>Fear, hope mark life inside Ebola center in Sierra Leone, doctor says</t>
  </si>
  <si>
    <t>http://feeds.foxnews.com/~r/foxnews/health/~3/h5QRr1ExMtQ/</t>
  </si>
  <si>
    <t>Massachusetts doctor cured of Ebola returning to Liberia</t>
  </si>
  <si>
    <t>http://feeds.foxnews.com/~r/foxnews/health/~3/wI9AHoCCZMc/</t>
  </si>
  <si>
    <t>McConnell triumphs voted top news story for 2014 in Ky.</t>
  </si>
  <si>
    <t>http://www.washingtontimes.com/news/2014/dec/25/mcconnell-triumphs-voted-top-news-story-for-2014-i/?utm_source=RSS_Feed&amp;utm_medium=RSS</t>
  </si>
  <si>
    <t>Multiple Suspected Ebola Cases Surface In Pakistan</t>
  </si>
  <si>
    <t>http://www.breitbart.com/Big-Peace/2014/12/02/Multiple-Suspected-Ebola-Cases-Surface-In-Pakistan</t>
  </si>
  <si>
    <t>National SecurityPakistanSierra Leone</t>
  </si>
  <si>
    <t>Obama, White House Attempt To Save Boehner Omnibus Bill</t>
  </si>
  <si>
    <t>http://www.breitbart.com/Big-Government/2014/12/11/Obama-White-House-Attempt-To-Save-Flailing-Boehner-Omnibus-Bill</t>
  </si>
  <si>
    <t>PoliticsIraqPoliticoWhite House</t>
  </si>
  <si>
    <t>Police: SUV Involved in Teenâ€™s Death Displayed Anti-Muslim Message in Rear Window</t>
  </si>
  <si>
    <t>https://www.theblaze.com/news/2014/12/06/police-suv-involved-in-teens-death-displayed-anti-muslim-message-in-rear-window</t>
  </si>
  <si>
    <t>Blaze/AP</t>
  </si>
  <si>
    <t>N/A</t>
  </si>
  <si>
    <t>Sierra Leone urges safe burials to stem Ebola</t>
  </si>
  <si>
    <t>http://www.washingtontimes.com/news/2014/dec/21/sierra-leone-urges-safe-burials-to-stem-ebola/?utm_source=RSS_Feed&amp;utm_medium=RSS</t>
  </si>
  <si>
    <t>Anecdotal</t>
  </si>
  <si>
    <t>Simple intravenous fluid could save many Ebola patients, specialists say</t>
  </si>
  <si>
    <t>http://feeds.foxnews.com/~r/foxnews/health/~3/7SyAk1s2Wfo/</t>
  </si>
  <si>
    <t>Tekmira to supply Ebola treatment for studies in West Africa</t>
  </si>
  <si>
    <t>http://feeds.foxnews.com/~r/foxnews/health/~3/4az_nZ9dq4E/</t>
  </si>
  <si>
    <t>Top 5 Wins And Losses For Taxpayers In 2014</t>
  </si>
  <si>
    <t>http://dailycaller.com/2014/12/31/top-5-wins-and-losses-for-taxpayers-in-2014/</t>
  </si>
  <si>
    <t>LEE SCHALK</t>
  </si>
  <si>
    <t>OPINION</t>
  </si>
  <si>
    <t>About 50 Under Observation in Texas over Ebola</t>
  </si>
  <si>
    <t>http://reason.com/24-7/2014/10/03/about-50-under-observation-in-texas-over</t>
  </si>
  <si>
    <t>Reason.com</t>
  </si>
  <si>
    <t>EBOLA/ EBOLATEXASPUBLIC HEALTH</t>
  </si>
  <si>
    <t>Biden: â€˜I Pray That It Is Sooner Rather Than Laterâ€™ That We Have Another Gun Control Champion</t>
  </si>
  <si>
    <t>https://www.theblaze.com/news/2014/10/10/biden-i-pray-that-it-is-sooner-rather-than-later-that-we-have-another-gun-control-champion</t>
  </si>
  <si>
    <t>CDC: Announces Beefed Up Ebola Travel Screenings</t>
  </si>
  <si>
    <t>http://www.breitbart.com/Breitbart-TV/2014/10/08/CDC-Announces-Beefed-Up-Ebola-Travel-Screenings</t>
  </si>
  <si>
    <t>Clips</t>
  </si>
  <si>
    <t>Cuomo revises New York policy for Ebola quarantine</t>
  </si>
  <si>
    <t>http://feedproxy.google.com/~r/Nation-TheWashingtonTimesAmericasNewspaper/~3/GD9ReOSDriw/</t>
  </si>
  <si>
    <t>Dallas nurse with Ebola's condition upgraded</t>
  </si>
  <si>
    <t>http://feedproxy.google.com/~r/Front-TheWashingtonTimesAmericasNewspaper/~3/A0QfcXcAqZs/</t>
  </si>
  <si>
    <t>News, National</t>
  </si>
  <si>
    <t>Ebola becomes a big issue in this Senate race</t>
  </si>
  <si>
    <t>https://www.theblaze.com/news/2014/10/31/ebola-becomes-a-big-issue-in-this-senate-race</t>
  </si>
  <si>
    <t>Ebola response ignores history's lessons</t>
  </si>
  <si>
    <t>http://feedproxy.google.com/~r/Commentary-TheWashingtonTimesAmericasNewspaper/~3/RQYIh-muuC8/</t>
  </si>
  <si>
    <t>Robert Knight</t>
  </si>
  <si>
    <t>Opinion/Commentary</t>
  </si>
  <si>
    <t>Experimental drug the 'best choice' for American journalist with Ebola</t>
  </si>
  <si>
    <t>http://feeds.foxnews.com/~r/foxnews/health/~3/NJALHeDJFUA/</t>
  </si>
  <si>
    <t>Gohmert: 'Politcal Correctness' Behind 3,000 Troops Sent to Africa Who Can Bring Ebola to US</t>
  </si>
  <si>
    <t>http://www.breitbart.com/Breitbart-TV/2014/10/02/Gohmert-Politcal-Correctness-Caused-Obama-to-Send-3000-Troops-Who-Will%20Bring-Ebola-Back-To-US</t>
  </si>
  <si>
    <t>Clips FOX Louie Gohmert</t>
  </si>
  <si>
    <t>GOP Rep: New DHS Ebola 'Travel Restrictions' Are 'Nothing of the Sort'</t>
  </si>
  <si>
    <t>http://www.breitbart.com/Big-Government/2014/10/21/Murphy-New-DHS-Ebola-Travel-Restrictions-Are-Nothing-of-the-Sort</t>
  </si>
  <si>
    <t>Politics Jeh Johnson Sierra Leone Tim Murphy</t>
  </si>
  <si>
    <t>Hotels step up measures to protect against Ebola</t>
  </si>
  <si>
    <t>https://www.foxnews.com/travel/hotels-step-up-measures-to-protect-against-ebola</t>
  </si>
  <si>
    <t>HOTELS</t>
  </si>
  <si>
    <t>Kay Hagan Refuses To Say If Obama Has Done A Good Job [VIDEO]</t>
  </si>
  <si>
    <t>http://dailycaller.com/2014/10/29/kay-hagan-refuses-to-say-if-obama-has-done-a-good-job-video/</t>
  </si>
  <si>
    <t>Politics/ barack obama elections 2014 kay hagan</t>
  </si>
  <si>
    <t>Morning Mirror</t>
  </si>
  <si>
    <t>http://dailycaller.com/2014/10/06/morning-mirror-185/</t>
  </si>
  <si>
    <t>The Mirror/ anthony weiner ben white benny johnson jason cherkis john dickerson john stanton josh barro josh marshall laura rozen lee stranahan lisa de pasquale ron fournier tommy christopher</t>
  </si>
  <si>
    <t>Other</t>
  </si>
  <si>
    <t>Nina Pham, first nurse stricken with Ebola, heads to Maryland</t>
  </si>
  <si>
    <t>http://feeds.foxnews.com/~r/foxnews/health/~3/jITbdRSpAKI/</t>
  </si>
  <si>
    <t>Obama Retreats On Ebola, Accepts Tighter Security</t>
  </si>
  <si>
    <t>http://dailycaller.com/2014/10/08/obama-retreats-on-ebola-accepts-tighter-security/</t>
  </si>
  <si>
    <t>Politics/ebola</t>
  </si>
  <si>
    <t>Pool Spray at Ebola Meeting in Oval Office</t>
  </si>
  <si>
    <t>http://feeds.foxnews.com/~r/blogs/Gretawire/~3/bzDi2QwuFG0/</t>
  </si>
  <si>
    <t>President Ben Carson Would Implement Ebola Travel Ban [VIDEO]</t>
  </si>
  <si>
    <t>http://dailycaller.com/2014/10/16/president-ben-carson-would-implement-ebola-travel-ban-video/</t>
  </si>
  <si>
    <t>Politics/ barack obama ben carson elections 2016 fox and friends</t>
  </si>
  <si>
    <t>Ted Cruz Wants to Give the President Even More Power</t>
  </si>
  <si>
    <t>http://reason.com/archives/2014/10/23/should-we-strip-terrorists-of-citizenshi</t>
  </si>
  <si>
    <t>Ted Cruz</t>
  </si>
  <si>
    <t>Texas nurse infected with Ebola identified</t>
  </si>
  <si>
    <t>http://feeds.foxnews.com/~r/foxnews/health/~3/iuVvRY7zZ8w/</t>
  </si>
  <si>
    <t>The coming Ebola election bounce</t>
  </si>
  <si>
    <t>http://feedproxy.google.com/~r/Commentary-TheWashingtonTimesAmericasNewspaper/~3/uQKl5_50iqU/</t>
  </si>
  <si>
    <t>Mary Claire Kendall</t>
  </si>
  <si>
    <t>The Florida Gubernatorial Debate Was Briefly Delayed Because of This "Extremely Peculiar Situation"</t>
  </si>
  <si>
    <t>http://www.theblaze.com/stories/2014/10/15/the-florida-gubernatorial-debate-was-briefly-delayed-because-of-this-extremely-peculiar-situation/</t>
  </si>
  <si>
    <t>This Couple Built Their $680,000 Dream Home. Then They Realized It Was On Their Neighborâ€™s Land.</t>
  </si>
  <si>
    <t>http://www.theblaze.com/stories/2014/10/15/this-couple-built-their-680000-dream-home-then-they-realized-it-was-on-their-neighbors-land/</t>
  </si>
  <si>
    <t>Tina Brown: â€˜I Donâ€™t Think [Obama] Makes [Women] Feel Safeâ€™ [VIDEO]</t>
  </si>
  <si>
    <t>http://dailycaller.com/2014/10/20/tina-brown-i-dont-think-obama-makes-women-feel-safe-video/</t>
  </si>
  <si>
    <t>Politics/ barack obama morning joe msnbc tina brown</t>
  </si>
  <si>
    <t>UN: Immediate Exit Screening for Ebola at Some Airports</t>
  </si>
  <si>
    <t>http://www.theepochtimes.com/n3/888486-un-urges-exit-screening-for-ebola-at-some-airports/?sidebar=related-below</t>
  </si>
  <si>
    <t>WHO says it won't discuss Ebola mistakes document</t>
  </si>
  <si>
    <t>http://feeds.foxnews.com/~r/foxnews/health/~3/SIBAeCIwtxI/</t>
  </si>
  <si>
    <t>Sort by Structure</t>
  </si>
  <si>
    <t>Sort by Article Type</t>
  </si>
  <si>
    <t>Number of mentions as first word, and shares</t>
  </si>
  <si>
    <t>Number of mentions, with shares</t>
  </si>
  <si>
    <t>Inverted Pyramid lead</t>
  </si>
  <si>
    <t>Anecdotal Style</t>
  </si>
  <si>
    <t>Other (Essay/Blog)</t>
  </si>
  <si>
    <t>Original Articles</t>
  </si>
  <si>
    <t>Non-Original Articles</t>
  </si>
  <si>
    <t>August</t>
  </si>
  <si>
    <t>October</t>
  </si>
  <si>
    <t>December</t>
  </si>
  <si>
    <t>Total</t>
  </si>
  <si>
    <t>Health Related Tags (i.e. Health, Disease, Ebola)</t>
  </si>
  <si>
    <t>Politics Related Tags (i.e. Politics, National Security, Foreign Affairs)</t>
  </si>
  <si>
    <t>News, other than Political, tags</t>
  </si>
  <si>
    <t>N/A, Editorial, Other tags</t>
  </si>
  <si>
    <t>Original Articles, Tags</t>
  </si>
  <si>
    <t>Non-original article, tags</t>
  </si>
  <si>
    <t>News Tags</t>
  </si>
  <si>
    <t>Sports Tags</t>
  </si>
  <si>
    <t>“Africa” or related terms</t>
  </si>
  <si>
    <t>“Ebola” or related terms in Headlines</t>
  </si>
  <si>
    <t>Politicians in Headlines</t>
  </si>
  <si>
    <t>Identifiable spokespeople in Headlines</t>
  </si>
  <si>
    <t>Mentions, total for keywords</t>
  </si>
  <si>
    <t>Mentions, First Word</t>
  </si>
  <si>
    <t xml:space="preserve"> “Africa” or related terms </t>
  </si>
  <si>
    <t xml:space="preserve">“Ebola” or related terms </t>
  </si>
  <si>
    <t xml:space="preserve">Names of Politicians </t>
  </si>
  <si>
    <t>Names of spokespeople</t>
  </si>
  <si>
    <t>Data</t>
  </si>
  <si>
    <t>Number of articles by subject, style and originality</t>
  </si>
  <si>
    <t>Identifiable spokespeople/Institutions in Headlines</t>
  </si>
  <si>
    <t>Sort by orginality and tags</t>
  </si>
  <si>
    <t>Sort for Mentions with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</si>
</sst>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111111"/>
      <name val="Times New Roman"/>
      <family val="1"/>
    </font>
    <font>
      <sz val="11"/>
      <color rgb="FF1111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22" fontId="0" fillId="0" borderId="0" xfId="0" applyNumberFormat="1"/>
    <xf numFmtId="0" fontId="0" fillId="5" borderId="0" xfId="0" applyFill="1"/>
    <xf numFmtId="22" fontId="0" fillId="5" borderId="0" xfId="0" applyNumberFormat="1" applyFill="1"/>
    <xf numFmtId="0" fontId="2" fillId="0" borderId="0" xfId="1"/>
    <xf numFmtId="0" fontId="0" fillId="6" borderId="0" xfId="0" applyFill="1"/>
    <xf numFmtId="0" fontId="0" fillId="7" borderId="0" xfId="0" applyFill="1"/>
    <xf numFmtId="22" fontId="0" fillId="7" borderId="0" xfId="0" applyNumberFormat="1" applyFill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0" borderId="0" xfId="0" applyFill="1"/>
    <xf numFmtId="22" fontId="0" fillId="0" borderId="0" xfId="0" applyNumberFormat="1" applyFill="1"/>
    <xf numFmtId="0" fontId="0" fillId="0" borderId="0" xfId="0" applyFill="1" applyBorder="1"/>
    <xf numFmtId="0" fontId="0" fillId="8" borderId="0" xfId="0" applyFill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0" xfId="0" applyFill="1" applyBorder="1"/>
    <xf numFmtId="22" fontId="0" fillId="4" borderId="0" xfId="0" applyNumberFormat="1" applyFill="1" applyBorder="1"/>
    <xf numFmtId="0" fontId="0" fillId="4" borderId="7" xfId="0" applyFill="1" applyBorder="1"/>
    <xf numFmtId="0" fontId="0" fillId="3" borderId="6" xfId="0" applyFill="1" applyBorder="1"/>
    <xf numFmtId="0" fontId="0" fillId="3" borderId="0" xfId="0" applyFill="1" applyBorder="1"/>
    <xf numFmtId="22" fontId="0" fillId="3" borderId="0" xfId="0" applyNumberFormat="1" applyFill="1" applyBorder="1"/>
    <xf numFmtId="0" fontId="0" fillId="3" borderId="7" xfId="0" applyFill="1" applyBorder="1"/>
    <xf numFmtId="0" fontId="0" fillId="2" borderId="6" xfId="0" applyFill="1" applyBorder="1"/>
    <xf numFmtId="0" fontId="0" fillId="2" borderId="0" xfId="0" applyFill="1" applyBorder="1"/>
    <xf numFmtId="22" fontId="0" fillId="2" borderId="0" xfId="0" applyNumberFormat="1" applyFill="1" applyBorder="1"/>
    <xf numFmtId="0" fontId="0" fillId="2" borderId="7" xfId="0" applyFill="1" applyBorder="1"/>
    <xf numFmtId="0" fontId="0" fillId="0" borderId="6" xfId="0" applyBorder="1"/>
    <xf numFmtId="0" fontId="2" fillId="0" borderId="0" xfId="1" applyBorder="1"/>
    <xf numFmtId="22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7" borderId="6" xfId="0" applyFill="1" applyBorder="1"/>
    <xf numFmtId="0" fontId="0" fillId="7" borderId="0" xfId="0" applyFill="1" applyBorder="1"/>
    <xf numFmtId="22" fontId="0" fillId="7" borderId="0" xfId="0" applyNumberForma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22" fontId="0" fillId="7" borderId="9" xfId="0" applyNumberFormat="1" applyFill="1" applyBorder="1"/>
    <xf numFmtId="0" fontId="0" fillId="7" borderId="10" xfId="0" applyFill="1" applyBorder="1"/>
    <xf numFmtId="22" fontId="0" fillId="0" borderId="0" xfId="0" applyNumberFormat="1" applyFill="1" applyBorder="1"/>
    <xf numFmtId="0" fontId="2" fillId="0" borderId="0" xfId="1" applyFill="1" applyBorder="1"/>
    <xf numFmtId="22" fontId="0" fillId="6" borderId="0" xfId="0" applyNumberFormat="1" applyFill="1"/>
    <xf numFmtId="0" fontId="0" fillId="6" borderId="0" xfId="0" applyFill="1" applyBorder="1"/>
    <xf numFmtId="22" fontId="0" fillId="6" borderId="0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0" xfId="0" applyFont="1"/>
    <xf numFmtId="22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2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Border="1"/>
    <xf numFmtId="2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6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5" borderId="6" xfId="0" applyFill="1" applyBorder="1"/>
    <xf numFmtId="0" fontId="0" fillId="5" borderId="0" xfId="0" applyFill="1" applyBorder="1"/>
    <xf numFmtId="22" fontId="0" fillId="5" borderId="0" xfId="0" applyNumberFormat="1" applyFill="1" applyBorder="1"/>
    <xf numFmtId="0" fontId="2" fillId="5" borderId="0" xfId="1" applyFill="1" applyBorder="1"/>
    <xf numFmtId="0" fontId="0" fillId="5" borderId="0" xfId="0" applyFill="1" applyBorder="1" applyAlignment="1">
      <alignment horizontal="left"/>
    </xf>
    <xf numFmtId="0" fontId="0" fillId="5" borderId="7" xfId="0" applyFill="1" applyBorder="1" applyAlignment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5B9BD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blaze.com/news/2014/08/06/my-heart-cries-these-children-have-a-heartwrenching-plea-for-president-obam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nsider.foxnews.com/2014/08/04/donald-trump-reacts-backlash-over-tweet-ebola-infected-american" TargetMode="External"/><Relationship Id="rId1" Type="http://schemas.openxmlformats.org/officeDocument/2006/relationships/hyperlink" Target="https://www.theblaze.com/news/2014/08/06/my-heart-cries-these-children-have-a-heartwrenching-plea-for-president-obama" TargetMode="External"/><Relationship Id="rId6" Type="http://schemas.openxmlformats.org/officeDocument/2006/relationships/hyperlink" Target="https://insider.foxnews.com/2014/08/04/donald-trump-reacts-backlash-over-tweet-ebola-infected-american" TargetMode="External"/><Relationship Id="rId5" Type="http://schemas.openxmlformats.org/officeDocument/2006/relationships/hyperlink" Target="https://www.theblaze.com/news/2014/08/06/my-heart-cries-these-children-have-a-heartwrenching-plea-for-president-obama" TargetMode="External"/><Relationship Id="rId4" Type="http://schemas.openxmlformats.org/officeDocument/2006/relationships/hyperlink" Target="https://insider.foxnews.com/2014/08/04/donald-trump-reacts-backlash-over-tweet-ebola-infected-americ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2193-D0F0-4F47-9BED-C22FF7A606B4}">
  <dimension ref="B2:AJ16"/>
  <sheetViews>
    <sheetView zoomScale="72" workbookViewId="0">
      <selection activeCell="K13" sqref="K13"/>
    </sheetView>
  </sheetViews>
  <sheetFormatPr defaultRowHeight="14.4" x14ac:dyDescent="0.3"/>
  <cols>
    <col min="3" max="3" width="35" customWidth="1"/>
    <col min="7" max="7" width="12.5546875" bestFit="1" customWidth="1"/>
  </cols>
  <sheetData>
    <row r="2" spans="2:36" x14ac:dyDescent="0.3">
      <c r="B2" s="16" t="s">
        <v>19</v>
      </c>
    </row>
    <row r="3" spans="2:36" x14ac:dyDescent="0.3">
      <c r="B3" s="17"/>
      <c r="C3" s="25" t="s">
        <v>20</v>
      </c>
    </row>
    <row r="4" spans="2:36" x14ac:dyDescent="0.3">
      <c r="B4" s="18"/>
      <c r="C4" s="25" t="s">
        <v>21</v>
      </c>
    </row>
    <row r="5" spans="2:36" x14ac:dyDescent="0.3">
      <c r="B5" s="19"/>
      <c r="C5" s="25" t="s">
        <v>22</v>
      </c>
      <c r="F5" s="21"/>
      <c r="G5" s="22"/>
      <c r="H5" s="21"/>
      <c r="I5" s="21"/>
      <c r="J5" s="21"/>
      <c r="K5" s="21"/>
    </row>
    <row r="6" spans="2:36" ht="28.8" x14ac:dyDescent="0.3">
      <c r="B6" s="20"/>
      <c r="C6" s="25" t="s">
        <v>23</v>
      </c>
      <c r="F6" s="61"/>
      <c r="G6" s="22"/>
      <c r="H6" s="21"/>
      <c r="I6" s="21"/>
      <c r="J6" s="21"/>
      <c r="K6" s="21"/>
    </row>
    <row r="7" spans="2:36" x14ac:dyDescent="0.3">
      <c r="B7" s="1"/>
      <c r="C7" s="25" t="s">
        <v>24</v>
      </c>
    </row>
    <row r="9" spans="2:36" x14ac:dyDescent="0.3">
      <c r="G9" s="9"/>
      <c r="H9" s="9"/>
      <c r="I9" s="9"/>
      <c r="J9" s="9"/>
      <c r="K9" s="9"/>
    </row>
    <row r="10" spans="2:36" x14ac:dyDescent="0.3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2:36" x14ac:dyDescent="0.3">
      <c r="D11" s="73" t="s">
        <v>244</v>
      </c>
      <c r="E11" s="76" t="s">
        <v>244</v>
      </c>
      <c r="F11" s="76"/>
      <c r="G11" s="76"/>
      <c r="H11" s="76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2:36" ht="115.2" x14ac:dyDescent="0.3">
      <c r="D12" s="13"/>
      <c r="E12" s="10"/>
      <c r="F12" s="62" t="s">
        <v>245</v>
      </c>
      <c r="G12" s="62" t="s">
        <v>217</v>
      </c>
      <c r="H12" s="63" t="s">
        <v>218</v>
      </c>
      <c r="I12" s="63" t="s">
        <v>219</v>
      </c>
      <c r="J12" s="63" t="s">
        <v>220</v>
      </c>
      <c r="K12" s="63" t="s">
        <v>221</v>
      </c>
      <c r="L12" s="21"/>
      <c r="M12" s="63" t="s">
        <v>230</v>
      </c>
      <c r="N12" s="63" t="s">
        <v>226</v>
      </c>
      <c r="O12" s="63" t="s">
        <v>227</v>
      </c>
      <c r="P12" s="63" t="s">
        <v>228</v>
      </c>
      <c r="Q12" s="63" t="s">
        <v>229</v>
      </c>
      <c r="R12" s="21"/>
      <c r="S12" s="63" t="s">
        <v>231</v>
      </c>
      <c r="T12" s="63" t="s">
        <v>226</v>
      </c>
      <c r="U12" s="63" t="s">
        <v>232</v>
      </c>
      <c r="V12" s="63" t="s">
        <v>233</v>
      </c>
      <c r="W12" s="23"/>
      <c r="X12" s="74" t="s">
        <v>238</v>
      </c>
      <c r="Y12" s="75" t="s">
        <v>234</v>
      </c>
      <c r="Z12" s="75" t="s">
        <v>235</v>
      </c>
      <c r="AA12" s="75" t="s">
        <v>236</v>
      </c>
      <c r="AB12" s="75" t="s">
        <v>237</v>
      </c>
      <c r="AC12" s="74"/>
      <c r="AD12" s="74" t="s">
        <v>239</v>
      </c>
      <c r="AE12" s="75" t="s">
        <v>240</v>
      </c>
      <c r="AF12" s="75" t="s">
        <v>241</v>
      </c>
      <c r="AG12" s="75" t="s">
        <v>242</v>
      </c>
      <c r="AH12" s="75" t="s">
        <v>243</v>
      </c>
      <c r="AI12" s="75" t="s">
        <v>183</v>
      </c>
      <c r="AJ12" s="13"/>
    </row>
    <row r="13" spans="2:36" x14ac:dyDescent="0.3">
      <c r="D13" s="57" t="s">
        <v>225</v>
      </c>
      <c r="E13" s="23" t="s">
        <v>222</v>
      </c>
      <c r="F13" s="64"/>
      <c r="G13" s="64" t="str">
        <f>"19"</f>
        <v>19</v>
      </c>
      <c r="H13" s="65">
        <v>0</v>
      </c>
      <c r="I13" s="65">
        <v>1</v>
      </c>
      <c r="J13" s="65">
        <v>7</v>
      </c>
      <c r="K13" s="65">
        <v>9</v>
      </c>
      <c r="L13" s="63"/>
      <c r="M13" s="63"/>
      <c r="N13" s="63"/>
      <c r="O13" s="21"/>
      <c r="P13" s="63"/>
      <c r="Q13" s="63"/>
      <c r="R13" s="63"/>
      <c r="S13" s="63"/>
      <c r="T13" s="21"/>
      <c r="U13" s="23"/>
      <c r="V13" s="23"/>
      <c r="W13" s="23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13"/>
    </row>
    <row r="14" spans="2:36" x14ac:dyDescent="0.3">
      <c r="D14" s="13"/>
      <c r="E14" s="10" t="s">
        <v>223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3"/>
    </row>
    <row r="15" spans="2:36" x14ac:dyDescent="0.3">
      <c r="D15" s="13"/>
      <c r="E15" t="s">
        <v>224</v>
      </c>
      <c r="AJ15" s="13"/>
    </row>
    <row r="16" spans="2:36" x14ac:dyDescent="0.3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</sheetData>
  <mergeCells count="1">
    <mergeCell ref="E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7"/>
  <sheetViews>
    <sheetView tabSelected="1" topLeftCell="A13" zoomScale="94" workbookViewId="0">
      <selection activeCell="E26" sqref="E26"/>
    </sheetView>
  </sheetViews>
  <sheetFormatPr defaultRowHeight="14.4" x14ac:dyDescent="0.3"/>
  <cols>
    <col min="1" max="2" width="8.88671875" style="21"/>
    <col min="3" max="3" width="15" style="21" customWidth="1"/>
    <col min="4" max="4" width="15.44140625" style="21" bestFit="1" customWidth="1"/>
    <col min="5" max="5" width="8.88671875" style="21"/>
    <col min="6" max="8" width="9" style="21" bestFit="1" customWidth="1"/>
    <col min="9" max="9" width="20" style="21" customWidth="1"/>
    <col min="10" max="12" width="8.88671875" style="21"/>
    <col min="13" max="13" width="15.44140625" style="21" bestFit="1" customWidth="1"/>
    <col min="14" max="14" width="8.88671875" style="21"/>
    <col min="15" max="15" width="9" style="21" bestFit="1" customWidth="1"/>
    <col min="16" max="17" width="8.88671875" style="21"/>
    <col min="18" max="18" width="19.88671875" style="21" customWidth="1"/>
    <col min="19" max="21" width="8.88671875" style="21"/>
    <col min="22" max="22" width="15.44140625" style="21" bestFit="1" customWidth="1"/>
    <col min="23" max="23" width="8.88671875" style="21"/>
    <col min="24" max="24" width="9" style="21" bestFit="1" customWidth="1"/>
    <col min="25" max="30" width="8.88671875" style="21"/>
    <col min="31" max="31" width="15.44140625" style="21" bestFit="1" customWidth="1"/>
    <col min="32" max="32" width="8.88671875" style="21"/>
    <col min="33" max="33" width="9" style="21" bestFit="1" customWidth="1"/>
    <col min="34" max="16384" width="8.88671875" style="21"/>
  </cols>
  <sheetData>
    <row r="2" spans="1:37" x14ac:dyDescent="0.3">
      <c r="A2" s="13"/>
      <c r="B2" s="57"/>
      <c r="C2" s="57"/>
      <c r="D2" s="57"/>
      <c r="E2" s="57"/>
      <c r="F2" s="57"/>
      <c r="G2" s="57"/>
      <c r="H2" s="57"/>
      <c r="I2" s="57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6"/>
      <c r="V2" s="13"/>
      <c r="W2" s="13"/>
      <c r="X2" s="13"/>
      <c r="Y2" s="13"/>
      <c r="Z2" s="13"/>
      <c r="AA2" s="13"/>
      <c r="AB2" s="13"/>
      <c r="AC2" s="79"/>
      <c r="AD2" s="79"/>
      <c r="AE2" s="79"/>
      <c r="AF2" s="79"/>
      <c r="AG2" s="79"/>
      <c r="AH2" s="79"/>
      <c r="AI2" s="79"/>
      <c r="AJ2" s="79"/>
      <c r="AK2" s="79"/>
    </row>
    <row r="3" spans="1:37" x14ac:dyDescent="0.3">
      <c r="A3" s="13"/>
      <c r="B3" s="77" t="s">
        <v>247</v>
      </c>
      <c r="C3" s="77"/>
      <c r="D3" s="58"/>
      <c r="E3" s="57"/>
      <c r="F3" s="57"/>
      <c r="G3" s="57"/>
      <c r="H3" s="57"/>
      <c r="I3" s="57"/>
      <c r="J3" s="13"/>
      <c r="K3" s="77" t="s">
        <v>213</v>
      </c>
      <c r="L3" s="77"/>
      <c r="M3" s="13"/>
      <c r="N3" s="13"/>
      <c r="O3" s="13"/>
      <c r="P3" s="13"/>
      <c r="Q3" s="13"/>
      <c r="R3" s="13"/>
      <c r="S3" s="13"/>
      <c r="T3" s="77" t="s">
        <v>248</v>
      </c>
      <c r="U3" s="77"/>
      <c r="V3" s="77"/>
      <c r="W3" s="77"/>
      <c r="X3" s="77"/>
      <c r="Y3" s="13"/>
      <c r="Z3" s="13"/>
      <c r="AA3" s="13"/>
      <c r="AB3" s="13"/>
      <c r="AC3" s="82"/>
      <c r="AD3" s="82"/>
      <c r="AE3" s="82"/>
      <c r="AF3" s="82"/>
      <c r="AG3" s="82"/>
      <c r="AH3" s="79"/>
      <c r="AI3" s="79"/>
      <c r="AJ3" s="79"/>
      <c r="AK3" s="79"/>
    </row>
    <row r="4" spans="1:37" x14ac:dyDescent="0.3">
      <c r="A4" s="13"/>
      <c r="B4" s="26" t="s">
        <v>25</v>
      </c>
      <c r="C4" s="27" t="s">
        <v>0</v>
      </c>
      <c r="D4" s="27" t="s">
        <v>1</v>
      </c>
      <c r="E4" s="27" t="s">
        <v>2</v>
      </c>
      <c r="F4" s="27" t="s">
        <v>3</v>
      </c>
      <c r="G4" s="1" t="s">
        <v>4</v>
      </c>
      <c r="H4" s="1" t="s">
        <v>5</v>
      </c>
      <c r="I4" s="28" t="s">
        <v>6</v>
      </c>
      <c r="J4" s="13"/>
      <c r="K4" s="26" t="s">
        <v>25</v>
      </c>
      <c r="L4" s="27" t="s">
        <v>0</v>
      </c>
      <c r="M4" s="27" t="s">
        <v>1</v>
      </c>
      <c r="N4" s="27" t="s">
        <v>2</v>
      </c>
      <c r="O4" s="27" t="s">
        <v>3</v>
      </c>
      <c r="P4" s="1" t="s">
        <v>4</v>
      </c>
      <c r="Q4" s="1" t="s">
        <v>5</v>
      </c>
      <c r="R4" s="28" t="s">
        <v>6</v>
      </c>
      <c r="S4" s="13"/>
      <c r="T4" s="26" t="s">
        <v>25</v>
      </c>
      <c r="U4" s="27" t="s">
        <v>0</v>
      </c>
      <c r="V4" s="27" t="s">
        <v>1</v>
      </c>
      <c r="W4" s="27" t="s">
        <v>2</v>
      </c>
      <c r="X4" s="27" t="s">
        <v>3</v>
      </c>
      <c r="Y4" s="28" t="s">
        <v>4</v>
      </c>
      <c r="Z4" s="28" t="s">
        <v>5</v>
      </c>
      <c r="AA4" s="28" t="s">
        <v>6</v>
      </c>
      <c r="AB4" s="13"/>
      <c r="AC4" s="79"/>
      <c r="AD4" s="79"/>
      <c r="AE4" s="79"/>
      <c r="AF4" s="79"/>
      <c r="AG4" s="79"/>
      <c r="AH4" s="79"/>
      <c r="AI4" s="79"/>
      <c r="AJ4" s="79"/>
      <c r="AK4" s="79"/>
    </row>
    <row r="5" spans="1:37" x14ac:dyDescent="0.3">
      <c r="A5" s="13"/>
      <c r="B5" s="29" t="s">
        <v>30</v>
      </c>
      <c r="C5" s="30" t="s">
        <v>31</v>
      </c>
      <c r="D5" s="31">
        <v>44429</v>
      </c>
      <c r="E5" s="30" t="s">
        <v>13</v>
      </c>
      <c r="F5" s="30">
        <v>2440</v>
      </c>
      <c r="G5" s="30" t="s">
        <v>13</v>
      </c>
      <c r="H5" s="30" t="s">
        <v>32</v>
      </c>
      <c r="I5" s="32" t="s">
        <v>8</v>
      </c>
      <c r="J5" s="13"/>
      <c r="K5" s="59" t="s">
        <v>55</v>
      </c>
      <c r="L5" s="23" t="s">
        <v>56</v>
      </c>
      <c r="M5" s="54">
        <v>44410</v>
      </c>
      <c r="N5" s="23" t="s">
        <v>57</v>
      </c>
      <c r="O5" s="23">
        <v>485</v>
      </c>
      <c r="P5" s="23" t="s">
        <v>58</v>
      </c>
      <c r="Q5" s="23" t="s">
        <v>59</v>
      </c>
      <c r="R5" s="60" t="s">
        <v>60</v>
      </c>
      <c r="S5" s="13"/>
      <c r="T5" s="78" t="s">
        <v>30</v>
      </c>
      <c r="U5" s="79" t="s">
        <v>31</v>
      </c>
      <c r="V5" s="80">
        <v>44429</v>
      </c>
      <c r="W5" s="79" t="s">
        <v>13</v>
      </c>
      <c r="X5" s="79">
        <v>2440</v>
      </c>
      <c r="Y5" s="79" t="s">
        <v>13</v>
      </c>
      <c r="Z5" s="79" t="s">
        <v>32</v>
      </c>
      <c r="AA5" s="83" t="s">
        <v>8</v>
      </c>
      <c r="AB5" s="13"/>
      <c r="AC5" s="79"/>
      <c r="AD5" s="79"/>
      <c r="AE5" s="80"/>
      <c r="AF5" s="79"/>
      <c r="AG5" s="79"/>
      <c r="AH5" s="79"/>
      <c r="AI5" s="79"/>
      <c r="AJ5" s="79"/>
      <c r="AK5" s="79"/>
    </row>
    <row r="6" spans="1:37" x14ac:dyDescent="0.3">
      <c r="A6" s="13"/>
      <c r="B6" s="29" t="s">
        <v>44</v>
      </c>
      <c r="C6" s="30" t="s">
        <v>45</v>
      </c>
      <c r="D6" s="31">
        <v>44413</v>
      </c>
      <c r="E6" s="30" t="s">
        <v>13</v>
      </c>
      <c r="F6" s="30">
        <v>32</v>
      </c>
      <c r="G6" s="30" t="s">
        <v>13</v>
      </c>
      <c r="H6" s="30" t="s">
        <v>32</v>
      </c>
      <c r="I6" s="32" t="s">
        <v>8</v>
      </c>
      <c r="J6" s="13"/>
      <c r="K6" s="59" t="s">
        <v>30</v>
      </c>
      <c r="L6" s="23" t="s">
        <v>31</v>
      </c>
      <c r="M6" s="54">
        <v>44429</v>
      </c>
      <c r="N6" s="23" t="s">
        <v>13</v>
      </c>
      <c r="O6" s="23">
        <v>2440</v>
      </c>
      <c r="P6" s="23" t="s">
        <v>13</v>
      </c>
      <c r="Q6" s="23" t="s">
        <v>32</v>
      </c>
      <c r="R6" s="60" t="s">
        <v>8</v>
      </c>
      <c r="S6" s="13"/>
      <c r="T6" s="78" t="s">
        <v>44</v>
      </c>
      <c r="U6" s="79" t="s">
        <v>45</v>
      </c>
      <c r="V6" s="80">
        <v>44413</v>
      </c>
      <c r="W6" s="79" t="s">
        <v>13</v>
      </c>
      <c r="X6" s="79">
        <v>32</v>
      </c>
      <c r="Y6" s="79" t="s">
        <v>13</v>
      </c>
      <c r="Z6" s="79" t="s">
        <v>32</v>
      </c>
      <c r="AA6" s="83" t="s">
        <v>8</v>
      </c>
      <c r="AB6" s="13"/>
      <c r="AC6" s="79"/>
      <c r="AD6" s="79"/>
      <c r="AE6" s="80"/>
      <c r="AF6" s="79"/>
      <c r="AG6" s="79"/>
      <c r="AH6" s="79"/>
      <c r="AI6" s="79"/>
      <c r="AJ6" s="79"/>
      <c r="AK6" s="79"/>
    </row>
    <row r="7" spans="1:37" x14ac:dyDescent="0.3">
      <c r="A7" s="13"/>
      <c r="B7" s="33" t="s">
        <v>37</v>
      </c>
      <c r="C7" s="34" t="s">
        <v>38</v>
      </c>
      <c r="D7" s="35">
        <v>44415</v>
      </c>
      <c r="E7" s="34" t="s">
        <v>12</v>
      </c>
      <c r="F7" s="34">
        <v>374</v>
      </c>
      <c r="G7" s="34" t="s">
        <v>12</v>
      </c>
      <c r="H7" s="34" t="s">
        <v>15</v>
      </c>
      <c r="I7" s="36" t="s">
        <v>8</v>
      </c>
      <c r="J7" s="13"/>
      <c r="K7" s="59" t="s">
        <v>44</v>
      </c>
      <c r="L7" s="23" t="s">
        <v>45</v>
      </c>
      <c r="M7" s="54">
        <v>44413</v>
      </c>
      <c r="N7" s="23" t="s">
        <v>13</v>
      </c>
      <c r="O7" s="23">
        <v>32</v>
      </c>
      <c r="P7" s="23" t="s">
        <v>13</v>
      </c>
      <c r="Q7" s="23" t="s">
        <v>32</v>
      </c>
      <c r="R7" s="60" t="s">
        <v>8</v>
      </c>
      <c r="S7" s="13"/>
      <c r="T7" s="78" t="s">
        <v>37</v>
      </c>
      <c r="U7" s="79" t="s">
        <v>38</v>
      </c>
      <c r="V7" s="80">
        <v>44415</v>
      </c>
      <c r="W7" s="79" t="s">
        <v>12</v>
      </c>
      <c r="X7" s="79">
        <v>374</v>
      </c>
      <c r="Y7" s="79" t="s">
        <v>12</v>
      </c>
      <c r="Z7" s="79" t="s">
        <v>15</v>
      </c>
      <c r="AA7" s="83" t="s">
        <v>8</v>
      </c>
      <c r="AB7" s="13"/>
      <c r="AC7" s="79"/>
      <c r="AD7" s="79"/>
      <c r="AE7" s="80"/>
      <c r="AF7" s="79"/>
      <c r="AG7" s="79"/>
      <c r="AH7" s="79"/>
      <c r="AI7" s="79"/>
      <c r="AJ7" s="79"/>
      <c r="AK7" s="79"/>
    </row>
    <row r="8" spans="1:37" x14ac:dyDescent="0.3">
      <c r="A8" s="13"/>
      <c r="B8" s="33" t="s">
        <v>69</v>
      </c>
      <c r="C8" s="34" t="s">
        <v>70</v>
      </c>
      <c r="D8" s="35">
        <v>44411</v>
      </c>
      <c r="E8" s="34" t="s">
        <v>12</v>
      </c>
      <c r="F8" s="34">
        <v>196</v>
      </c>
      <c r="G8" s="34" t="s">
        <v>12</v>
      </c>
      <c r="H8" s="34" t="s">
        <v>71</v>
      </c>
      <c r="I8" s="36" t="s">
        <v>8</v>
      </c>
      <c r="J8" s="13"/>
      <c r="K8" s="59" t="s">
        <v>37</v>
      </c>
      <c r="L8" s="23" t="s">
        <v>38</v>
      </c>
      <c r="M8" s="54">
        <v>44415</v>
      </c>
      <c r="N8" s="23" t="s">
        <v>12</v>
      </c>
      <c r="O8" s="23">
        <v>374</v>
      </c>
      <c r="P8" s="23" t="s">
        <v>12</v>
      </c>
      <c r="Q8" s="23" t="s">
        <v>15</v>
      </c>
      <c r="R8" s="60" t="s">
        <v>8</v>
      </c>
      <c r="S8" s="13"/>
      <c r="T8" s="78" t="s">
        <v>69</v>
      </c>
      <c r="U8" s="79" t="s">
        <v>70</v>
      </c>
      <c r="V8" s="80">
        <v>44411</v>
      </c>
      <c r="W8" s="79" t="s">
        <v>12</v>
      </c>
      <c r="X8" s="79">
        <v>196</v>
      </c>
      <c r="Y8" s="79" t="s">
        <v>12</v>
      </c>
      <c r="Z8" s="79" t="s">
        <v>71</v>
      </c>
      <c r="AA8" s="83" t="s">
        <v>8</v>
      </c>
      <c r="AB8" s="13"/>
      <c r="AC8" s="79"/>
      <c r="AD8" s="79"/>
      <c r="AE8" s="80"/>
      <c r="AF8" s="79"/>
      <c r="AG8" s="79"/>
      <c r="AH8" s="79"/>
      <c r="AI8" s="79"/>
      <c r="AJ8" s="79"/>
      <c r="AK8" s="79"/>
    </row>
    <row r="9" spans="1:37" x14ac:dyDescent="0.3">
      <c r="A9" s="13"/>
      <c r="B9" s="33" t="s">
        <v>39</v>
      </c>
      <c r="C9" s="34" t="s">
        <v>40</v>
      </c>
      <c r="D9" s="35">
        <v>44415</v>
      </c>
      <c r="E9" s="34" t="s">
        <v>12</v>
      </c>
      <c r="F9" s="34">
        <v>12</v>
      </c>
      <c r="G9" s="34" t="s">
        <v>12</v>
      </c>
      <c r="H9" s="34" t="s">
        <v>41</v>
      </c>
      <c r="I9" s="36" t="s">
        <v>8</v>
      </c>
      <c r="J9" s="13"/>
      <c r="K9" s="59" t="s">
        <v>39</v>
      </c>
      <c r="L9" s="23" t="s">
        <v>40</v>
      </c>
      <c r="M9" s="54">
        <v>44415</v>
      </c>
      <c r="N9" s="23" t="s">
        <v>12</v>
      </c>
      <c r="O9" s="23">
        <v>12</v>
      </c>
      <c r="P9" s="23" t="s">
        <v>12</v>
      </c>
      <c r="Q9" s="23" t="s">
        <v>41</v>
      </c>
      <c r="R9" s="60" t="s">
        <v>8</v>
      </c>
      <c r="S9" s="13"/>
      <c r="T9" s="78" t="s">
        <v>39</v>
      </c>
      <c r="U9" s="79" t="s">
        <v>40</v>
      </c>
      <c r="V9" s="80">
        <v>44415</v>
      </c>
      <c r="W9" s="79" t="s">
        <v>12</v>
      </c>
      <c r="X9" s="79">
        <v>12</v>
      </c>
      <c r="Y9" s="79" t="s">
        <v>12</v>
      </c>
      <c r="Z9" s="79" t="s">
        <v>41</v>
      </c>
      <c r="AA9" s="83" t="s">
        <v>8</v>
      </c>
      <c r="AB9" s="13"/>
      <c r="AC9" s="79"/>
      <c r="AD9" s="79"/>
      <c r="AE9" s="80"/>
      <c r="AF9" s="79"/>
      <c r="AG9" s="79"/>
      <c r="AH9" s="79"/>
      <c r="AI9" s="79"/>
      <c r="AJ9" s="79"/>
      <c r="AK9" s="79"/>
    </row>
    <row r="10" spans="1:37" x14ac:dyDescent="0.3">
      <c r="A10" s="13"/>
      <c r="B10" s="33" t="s">
        <v>55</v>
      </c>
      <c r="C10" s="34" t="s">
        <v>56</v>
      </c>
      <c r="D10" s="35">
        <v>44410</v>
      </c>
      <c r="E10" s="34" t="s">
        <v>57</v>
      </c>
      <c r="F10" s="34">
        <v>485</v>
      </c>
      <c r="G10" s="34" t="s">
        <v>58</v>
      </c>
      <c r="H10" s="34" t="s">
        <v>59</v>
      </c>
      <c r="I10" s="36" t="s">
        <v>60</v>
      </c>
      <c r="J10" s="13"/>
      <c r="K10" s="59" t="s">
        <v>66</v>
      </c>
      <c r="L10" s="23" t="s">
        <v>67</v>
      </c>
      <c r="M10" s="54">
        <v>44422</v>
      </c>
      <c r="N10" s="23" t="s">
        <v>12</v>
      </c>
      <c r="O10" s="23">
        <v>0</v>
      </c>
      <c r="P10" s="23" t="s">
        <v>12</v>
      </c>
      <c r="Q10" s="23" t="s">
        <v>68</v>
      </c>
      <c r="R10" s="60" t="s">
        <v>8</v>
      </c>
      <c r="S10" s="13"/>
      <c r="T10" s="78" t="s">
        <v>55</v>
      </c>
      <c r="U10" s="79" t="s">
        <v>56</v>
      </c>
      <c r="V10" s="80">
        <v>44410</v>
      </c>
      <c r="W10" s="79" t="s">
        <v>57</v>
      </c>
      <c r="X10" s="79">
        <v>485</v>
      </c>
      <c r="Y10" s="79" t="s">
        <v>58</v>
      </c>
      <c r="Z10" s="79" t="s">
        <v>59</v>
      </c>
      <c r="AA10" s="83" t="s">
        <v>60</v>
      </c>
      <c r="AB10" s="13"/>
      <c r="AC10" s="79"/>
      <c r="AD10" s="79"/>
      <c r="AE10" s="80"/>
      <c r="AF10" s="79"/>
      <c r="AG10" s="79"/>
      <c r="AH10" s="79"/>
      <c r="AI10" s="79"/>
      <c r="AJ10" s="79"/>
      <c r="AK10" s="79"/>
    </row>
    <row r="11" spans="1:37" x14ac:dyDescent="0.3">
      <c r="A11" s="13"/>
      <c r="B11" s="33" t="s">
        <v>66</v>
      </c>
      <c r="C11" s="34" t="s">
        <v>67</v>
      </c>
      <c r="D11" s="35">
        <v>44422</v>
      </c>
      <c r="E11" s="34" t="s">
        <v>12</v>
      </c>
      <c r="F11" s="34">
        <v>0</v>
      </c>
      <c r="G11" s="34" t="s">
        <v>12</v>
      </c>
      <c r="H11" s="34" t="s">
        <v>68</v>
      </c>
      <c r="I11" s="36" t="s">
        <v>8</v>
      </c>
      <c r="J11" s="13"/>
      <c r="K11" s="59" t="s">
        <v>69</v>
      </c>
      <c r="L11" s="23" t="s">
        <v>70</v>
      </c>
      <c r="M11" s="54">
        <v>44411</v>
      </c>
      <c r="N11" s="23" t="s">
        <v>12</v>
      </c>
      <c r="O11" s="23">
        <v>196</v>
      </c>
      <c r="P11" s="23" t="s">
        <v>12</v>
      </c>
      <c r="Q11" s="23" t="s">
        <v>71</v>
      </c>
      <c r="R11" s="60" t="s">
        <v>8</v>
      </c>
      <c r="S11" s="13"/>
      <c r="T11" s="78" t="s">
        <v>66</v>
      </c>
      <c r="U11" s="79" t="s">
        <v>67</v>
      </c>
      <c r="V11" s="80">
        <v>44422</v>
      </c>
      <c r="W11" s="79" t="s">
        <v>12</v>
      </c>
      <c r="X11" s="79">
        <v>0</v>
      </c>
      <c r="Y11" s="79" t="s">
        <v>12</v>
      </c>
      <c r="Z11" s="79" t="s">
        <v>68</v>
      </c>
      <c r="AA11" s="83" t="s">
        <v>8</v>
      </c>
      <c r="AB11" s="13"/>
      <c r="AC11" s="79"/>
      <c r="AD11" s="79"/>
      <c r="AE11" s="80"/>
      <c r="AF11" s="79"/>
      <c r="AG11" s="79"/>
      <c r="AH11" s="79"/>
      <c r="AI11" s="79"/>
      <c r="AJ11" s="79"/>
      <c r="AK11" s="79"/>
    </row>
    <row r="12" spans="1:37" x14ac:dyDescent="0.3">
      <c r="A12" s="13"/>
      <c r="B12" s="37" t="s">
        <v>33</v>
      </c>
      <c r="C12" s="38" t="s">
        <v>34</v>
      </c>
      <c r="D12" s="39">
        <v>44436</v>
      </c>
      <c r="E12" s="38" t="s">
        <v>9</v>
      </c>
      <c r="F12" s="38">
        <v>1</v>
      </c>
      <c r="G12" s="38" t="s">
        <v>10</v>
      </c>
      <c r="H12" s="38" t="s">
        <v>16</v>
      </c>
      <c r="I12" s="40" t="s">
        <v>8</v>
      </c>
      <c r="J12" s="13"/>
      <c r="K12" s="59" t="s">
        <v>33</v>
      </c>
      <c r="L12" s="23" t="s">
        <v>34</v>
      </c>
      <c r="M12" s="54">
        <v>44436</v>
      </c>
      <c r="N12" s="23" t="s">
        <v>9</v>
      </c>
      <c r="O12" s="23">
        <v>1</v>
      </c>
      <c r="P12" s="23" t="s">
        <v>10</v>
      </c>
      <c r="Q12" s="23" t="s">
        <v>16</v>
      </c>
      <c r="R12" s="60" t="s">
        <v>8</v>
      </c>
      <c r="S12" s="13"/>
      <c r="T12" s="78" t="s">
        <v>33</v>
      </c>
      <c r="U12" s="79" t="s">
        <v>34</v>
      </c>
      <c r="V12" s="80">
        <v>44436</v>
      </c>
      <c r="W12" s="79" t="s">
        <v>9</v>
      </c>
      <c r="X12" s="79">
        <v>1</v>
      </c>
      <c r="Y12" s="79" t="s">
        <v>10</v>
      </c>
      <c r="Z12" s="79" t="s">
        <v>16</v>
      </c>
      <c r="AA12" s="83" t="s">
        <v>8</v>
      </c>
      <c r="AB12" s="13"/>
      <c r="AC12" s="79"/>
      <c r="AD12" s="79"/>
      <c r="AE12" s="80"/>
      <c r="AF12" s="79"/>
      <c r="AG12" s="79"/>
      <c r="AH12" s="79"/>
      <c r="AI12" s="79"/>
      <c r="AJ12" s="79"/>
      <c r="AK12" s="79"/>
    </row>
    <row r="13" spans="1:37" x14ac:dyDescent="0.3">
      <c r="A13" s="13"/>
      <c r="B13" s="37" t="s">
        <v>51</v>
      </c>
      <c r="C13" s="38" t="s">
        <v>52</v>
      </c>
      <c r="D13" s="39">
        <v>44425</v>
      </c>
      <c r="E13" s="38" t="s">
        <v>9</v>
      </c>
      <c r="F13" s="38">
        <v>0</v>
      </c>
      <c r="G13" s="38" t="s">
        <v>10</v>
      </c>
      <c r="H13" s="38" t="s">
        <v>16</v>
      </c>
      <c r="I13" s="40" t="s">
        <v>8</v>
      </c>
      <c r="J13" s="13"/>
      <c r="K13" s="59" t="s">
        <v>35</v>
      </c>
      <c r="L13" s="23" t="s">
        <v>36</v>
      </c>
      <c r="M13" s="54">
        <v>44421</v>
      </c>
      <c r="N13" s="23" t="s">
        <v>13</v>
      </c>
      <c r="O13" s="23">
        <v>9</v>
      </c>
      <c r="P13" s="23" t="s">
        <v>10</v>
      </c>
      <c r="Q13" s="23" t="s">
        <v>32</v>
      </c>
      <c r="R13" s="60" t="s">
        <v>8</v>
      </c>
      <c r="S13" s="13"/>
      <c r="T13" s="78" t="s">
        <v>51</v>
      </c>
      <c r="U13" s="79" t="s">
        <v>52</v>
      </c>
      <c r="V13" s="80">
        <v>44425</v>
      </c>
      <c r="W13" s="79" t="s">
        <v>9</v>
      </c>
      <c r="X13" s="79">
        <v>0</v>
      </c>
      <c r="Y13" s="79" t="s">
        <v>10</v>
      </c>
      <c r="Z13" s="79" t="s">
        <v>16</v>
      </c>
      <c r="AA13" s="83" t="s">
        <v>8</v>
      </c>
      <c r="AB13" s="13"/>
      <c r="AC13" s="79"/>
      <c r="AD13" s="79"/>
      <c r="AE13" s="80"/>
      <c r="AF13" s="79"/>
      <c r="AG13" s="79"/>
      <c r="AH13" s="79"/>
      <c r="AI13" s="79"/>
      <c r="AJ13" s="79"/>
      <c r="AK13" s="79"/>
    </row>
    <row r="14" spans="1:37" x14ac:dyDescent="0.3">
      <c r="A14" s="13"/>
      <c r="B14" s="37" t="s">
        <v>53</v>
      </c>
      <c r="C14" s="38" t="s">
        <v>54</v>
      </c>
      <c r="D14" s="39">
        <v>44419</v>
      </c>
      <c r="E14" s="38" t="s">
        <v>9</v>
      </c>
      <c r="F14" s="38">
        <v>0</v>
      </c>
      <c r="G14" s="38" t="s">
        <v>10</v>
      </c>
      <c r="H14" s="38" t="s">
        <v>16</v>
      </c>
      <c r="I14" s="40" t="s">
        <v>8</v>
      </c>
      <c r="J14" s="13"/>
      <c r="K14" s="59" t="s">
        <v>46</v>
      </c>
      <c r="L14" s="23" t="s">
        <v>47</v>
      </c>
      <c r="M14" s="54">
        <v>44423</v>
      </c>
      <c r="N14" s="23" t="s">
        <v>9</v>
      </c>
      <c r="O14" s="23">
        <v>0</v>
      </c>
      <c r="P14" s="23" t="s">
        <v>10</v>
      </c>
      <c r="Q14" s="23" t="s">
        <v>17</v>
      </c>
      <c r="R14" s="60" t="s">
        <v>8</v>
      </c>
      <c r="S14" s="13"/>
      <c r="T14" s="78" t="s">
        <v>53</v>
      </c>
      <c r="U14" s="79" t="s">
        <v>54</v>
      </c>
      <c r="V14" s="80">
        <v>44419</v>
      </c>
      <c r="W14" s="79" t="s">
        <v>9</v>
      </c>
      <c r="X14" s="79">
        <v>0</v>
      </c>
      <c r="Y14" s="79" t="s">
        <v>10</v>
      </c>
      <c r="Z14" s="79" t="s">
        <v>16</v>
      </c>
      <c r="AA14" s="83" t="s">
        <v>8</v>
      </c>
      <c r="AB14" s="13"/>
      <c r="AC14" s="79"/>
      <c r="AD14" s="79"/>
      <c r="AE14" s="80"/>
      <c r="AF14" s="79"/>
      <c r="AG14" s="79"/>
      <c r="AH14" s="79"/>
      <c r="AI14" s="79"/>
      <c r="AJ14" s="79"/>
      <c r="AK14" s="79"/>
    </row>
    <row r="15" spans="1:37" x14ac:dyDescent="0.3">
      <c r="A15" s="13"/>
      <c r="B15" s="37" t="s">
        <v>35</v>
      </c>
      <c r="C15" s="38" t="s">
        <v>36</v>
      </c>
      <c r="D15" s="39">
        <v>44421</v>
      </c>
      <c r="E15" s="38" t="s">
        <v>13</v>
      </c>
      <c r="F15" s="38">
        <v>9</v>
      </c>
      <c r="G15" s="38" t="s">
        <v>10</v>
      </c>
      <c r="H15" s="38" t="s">
        <v>32</v>
      </c>
      <c r="I15" s="40" t="s">
        <v>8</v>
      </c>
      <c r="J15" s="13"/>
      <c r="K15" s="59" t="s">
        <v>48</v>
      </c>
      <c r="L15" s="23" t="s">
        <v>49</v>
      </c>
      <c r="M15" s="54">
        <v>44436</v>
      </c>
      <c r="N15" s="23" t="s">
        <v>13</v>
      </c>
      <c r="O15" s="23">
        <v>0</v>
      </c>
      <c r="P15" s="23" t="s">
        <v>50</v>
      </c>
      <c r="Q15" s="23" t="s">
        <v>32</v>
      </c>
      <c r="R15" s="60" t="s">
        <v>8</v>
      </c>
      <c r="S15" s="13"/>
      <c r="T15" s="78" t="s">
        <v>35</v>
      </c>
      <c r="U15" s="79" t="s">
        <v>36</v>
      </c>
      <c r="V15" s="80">
        <v>44421</v>
      </c>
      <c r="W15" s="79" t="s">
        <v>13</v>
      </c>
      <c r="X15" s="79">
        <v>9</v>
      </c>
      <c r="Y15" s="79" t="s">
        <v>10</v>
      </c>
      <c r="Z15" s="79" t="s">
        <v>32</v>
      </c>
      <c r="AA15" s="83" t="s">
        <v>8</v>
      </c>
      <c r="AB15" s="13"/>
      <c r="AC15" s="79"/>
      <c r="AD15" s="79"/>
      <c r="AE15" s="80"/>
      <c r="AF15" s="79"/>
      <c r="AG15" s="79"/>
      <c r="AH15" s="79"/>
      <c r="AI15" s="79"/>
      <c r="AJ15" s="79"/>
      <c r="AK15" s="79"/>
    </row>
    <row r="16" spans="1:37" x14ac:dyDescent="0.3">
      <c r="A16" s="13"/>
      <c r="B16" s="37" t="s">
        <v>48</v>
      </c>
      <c r="C16" s="38" t="s">
        <v>49</v>
      </c>
      <c r="D16" s="39">
        <v>44436</v>
      </c>
      <c r="E16" s="38" t="s">
        <v>13</v>
      </c>
      <c r="F16" s="38">
        <v>0</v>
      </c>
      <c r="G16" s="38" t="s">
        <v>50</v>
      </c>
      <c r="H16" s="38" t="s">
        <v>32</v>
      </c>
      <c r="I16" s="40" t="s">
        <v>8</v>
      </c>
      <c r="J16" s="13"/>
      <c r="K16" s="59" t="s">
        <v>51</v>
      </c>
      <c r="L16" s="23" t="s">
        <v>52</v>
      </c>
      <c r="M16" s="54">
        <v>44425</v>
      </c>
      <c r="N16" s="23" t="s">
        <v>9</v>
      </c>
      <c r="O16" s="23">
        <v>0</v>
      </c>
      <c r="P16" s="23" t="s">
        <v>10</v>
      </c>
      <c r="Q16" s="23" t="s">
        <v>16</v>
      </c>
      <c r="R16" s="60" t="s">
        <v>8</v>
      </c>
      <c r="S16" s="13"/>
      <c r="T16" s="78" t="s">
        <v>48</v>
      </c>
      <c r="U16" s="79" t="s">
        <v>49</v>
      </c>
      <c r="V16" s="80">
        <v>44436</v>
      </c>
      <c r="W16" s="79" t="s">
        <v>13</v>
      </c>
      <c r="X16" s="79">
        <v>0</v>
      </c>
      <c r="Y16" s="79" t="s">
        <v>50</v>
      </c>
      <c r="Z16" s="79" t="s">
        <v>32</v>
      </c>
      <c r="AA16" s="83" t="s">
        <v>8</v>
      </c>
      <c r="AB16" s="13"/>
      <c r="AC16" s="79"/>
      <c r="AD16" s="79"/>
      <c r="AE16" s="80"/>
      <c r="AF16" s="79"/>
      <c r="AG16" s="79"/>
      <c r="AH16" s="79"/>
      <c r="AI16" s="79"/>
      <c r="AJ16" s="79"/>
      <c r="AK16" s="79"/>
    </row>
    <row r="17" spans="1:37" x14ac:dyDescent="0.3">
      <c r="A17" s="13"/>
      <c r="B17" s="37" t="s">
        <v>80</v>
      </c>
      <c r="C17" s="38" t="s">
        <v>81</v>
      </c>
      <c r="D17" s="39">
        <v>44416</v>
      </c>
      <c r="E17" s="38" t="s">
        <v>13</v>
      </c>
      <c r="F17" s="38">
        <v>27</v>
      </c>
      <c r="G17" s="38" t="s">
        <v>50</v>
      </c>
      <c r="H17" s="38" t="s">
        <v>32</v>
      </c>
      <c r="I17" s="40" t="s">
        <v>8</v>
      </c>
      <c r="J17" s="13"/>
      <c r="K17" s="59" t="s">
        <v>53</v>
      </c>
      <c r="L17" s="23" t="s">
        <v>54</v>
      </c>
      <c r="M17" s="54">
        <v>44419</v>
      </c>
      <c r="N17" s="23" t="s">
        <v>9</v>
      </c>
      <c r="O17" s="23">
        <v>0</v>
      </c>
      <c r="P17" s="23" t="s">
        <v>10</v>
      </c>
      <c r="Q17" s="23" t="s">
        <v>16</v>
      </c>
      <c r="R17" s="60" t="s">
        <v>8</v>
      </c>
      <c r="S17" s="13"/>
      <c r="T17" s="78" t="s">
        <v>80</v>
      </c>
      <c r="U17" s="79" t="s">
        <v>81</v>
      </c>
      <c r="V17" s="80">
        <v>44416</v>
      </c>
      <c r="W17" s="79" t="s">
        <v>13</v>
      </c>
      <c r="X17" s="79">
        <v>27</v>
      </c>
      <c r="Y17" s="79" t="s">
        <v>50</v>
      </c>
      <c r="Z17" s="79" t="s">
        <v>32</v>
      </c>
      <c r="AA17" s="83" t="s">
        <v>8</v>
      </c>
      <c r="AB17" s="13"/>
      <c r="AC17" s="79"/>
      <c r="AD17" s="79"/>
      <c r="AE17" s="80"/>
      <c r="AF17" s="79"/>
      <c r="AG17" s="79"/>
      <c r="AH17" s="79"/>
      <c r="AI17" s="79"/>
      <c r="AJ17" s="79"/>
      <c r="AK17" s="79"/>
    </row>
    <row r="18" spans="1:37" x14ac:dyDescent="0.3">
      <c r="A18" s="13"/>
      <c r="B18" s="37" t="s">
        <v>85</v>
      </c>
      <c r="C18" s="38" t="s">
        <v>86</v>
      </c>
      <c r="D18" s="39">
        <v>44409</v>
      </c>
      <c r="E18" s="38" t="s">
        <v>13</v>
      </c>
      <c r="F18" s="38">
        <v>36</v>
      </c>
      <c r="G18" s="38" t="s">
        <v>87</v>
      </c>
      <c r="H18" s="38" t="s">
        <v>32</v>
      </c>
      <c r="I18" s="40" t="s">
        <v>8</v>
      </c>
      <c r="J18" s="13"/>
      <c r="K18" s="59" t="s">
        <v>74</v>
      </c>
      <c r="L18" s="23" t="s">
        <v>75</v>
      </c>
      <c r="M18" s="54">
        <v>44413</v>
      </c>
      <c r="N18" s="23" t="s">
        <v>9</v>
      </c>
      <c r="O18" s="23">
        <v>0</v>
      </c>
      <c r="P18" s="23" t="s">
        <v>10</v>
      </c>
      <c r="Q18" s="23" t="s">
        <v>17</v>
      </c>
      <c r="R18" s="60" t="s">
        <v>8</v>
      </c>
      <c r="S18" s="13"/>
      <c r="T18" s="78" t="s">
        <v>85</v>
      </c>
      <c r="U18" s="79" t="s">
        <v>86</v>
      </c>
      <c r="V18" s="80">
        <v>44409</v>
      </c>
      <c r="W18" s="79" t="s">
        <v>13</v>
      </c>
      <c r="X18" s="79">
        <v>36</v>
      </c>
      <c r="Y18" s="79" t="s">
        <v>87</v>
      </c>
      <c r="Z18" s="79" t="s">
        <v>32</v>
      </c>
      <c r="AA18" s="83" t="s">
        <v>8</v>
      </c>
      <c r="AB18" s="13"/>
      <c r="AC18" s="79"/>
      <c r="AD18" s="79"/>
      <c r="AE18" s="80"/>
      <c r="AF18" s="79"/>
      <c r="AG18" s="79"/>
      <c r="AH18" s="79"/>
      <c r="AI18" s="79"/>
      <c r="AJ18" s="79"/>
      <c r="AK18" s="79"/>
    </row>
    <row r="19" spans="1:37" x14ac:dyDescent="0.3">
      <c r="A19" s="13"/>
      <c r="B19" s="37" t="s">
        <v>46</v>
      </c>
      <c r="C19" s="38" t="s">
        <v>47</v>
      </c>
      <c r="D19" s="39">
        <v>44423</v>
      </c>
      <c r="E19" s="38" t="s">
        <v>9</v>
      </c>
      <c r="F19" s="38">
        <v>0</v>
      </c>
      <c r="G19" s="38" t="s">
        <v>10</v>
      </c>
      <c r="H19" s="38" t="s">
        <v>17</v>
      </c>
      <c r="I19" s="40" t="s">
        <v>8</v>
      </c>
      <c r="J19" s="13"/>
      <c r="K19" s="59" t="s">
        <v>80</v>
      </c>
      <c r="L19" s="23" t="s">
        <v>81</v>
      </c>
      <c r="M19" s="54">
        <v>44416</v>
      </c>
      <c r="N19" s="23" t="s">
        <v>13</v>
      </c>
      <c r="O19" s="23">
        <v>27</v>
      </c>
      <c r="P19" s="23" t="s">
        <v>50</v>
      </c>
      <c r="Q19" s="23" t="s">
        <v>32</v>
      </c>
      <c r="R19" s="60" t="s">
        <v>8</v>
      </c>
      <c r="S19" s="13"/>
      <c r="T19" s="78" t="s">
        <v>46</v>
      </c>
      <c r="U19" s="79" t="s">
        <v>47</v>
      </c>
      <c r="V19" s="80">
        <v>44423</v>
      </c>
      <c r="W19" s="79" t="s">
        <v>9</v>
      </c>
      <c r="X19" s="79">
        <v>0</v>
      </c>
      <c r="Y19" s="79" t="s">
        <v>10</v>
      </c>
      <c r="Z19" s="79" t="s">
        <v>17</v>
      </c>
      <c r="AA19" s="83" t="s">
        <v>8</v>
      </c>
      <c r="AB19" s="13"/>
      <c r="AC19" s="79"/>
      <c r="AD19" s="79"/>
      <c r="AE19" s="80"/>
      <c r="AF19" s="79"/>
      <c r="AG19" s="79"/>
      <c r="AH19" s="79"/>
      <c r="AI19" s="79"/>
      <c r="AJ19" s="79"/>
      <c r="AK19" s="79"/>
    </row>
    <row r="20" spans="1:37" x14ac:dyDescent="0.3">
      <c r="A20" s="13"/>
      <c r="B20" s="37" t="s">
        <v>74</v>
      </c>
      <c r="C20" s="38" t="s">
        <v>75</v>
      </c>
      <c r="D20" s="39">
        <v>44413</v>
      </c>
      <c r="E20" s="38" t="s">
        <v>9</v>
      </c>
      <c r="F20" s="38">
        <v>0</v>
      </c>
      <c r="G20" s="38" t="s">
        <v>10</v>
      </c>
      <c r="H20" s="38" t="s">
        <v>17</v>
      </c>
      <c r="I20" s="40" t="s">
        <v>8</v>
      </c>
      <c r="J20" s="13"/>
      <c r="K20" s="59" t="s">
        <v>85</v>
      </c>
      <c r="L20" s="23" t="s">
        <v>86</v>
      </c>
      <c r="M20" s="54">
        <v>44409</v>
      </c>
      <c r="N20" s="23" t="s">
        <v>13</v>
      </c>
      <c r="O20" s="23">
        <v>36</v>
      </c>
      <c r="P20" s="23" t="s">
        <v>87</v>
      </c>
      <c r="Q20" s="23" t="s">
        <v>32</v>
      </c>
      <c r="R20" s="60" t="s">
        <v>8</v>
      </c>
      <c r="S20" s="13"/>
      <c r="T20" s="78" t="s">
        <v>74</v>
      </c>
      <c r="U20" s="79" t="s">
        <v>75</v>
      </c>
      <c r="V20" s="80">
        <v>44413</v>
      </c>
      <c r="W20" s="79" t="s">
        <v>9</v>
      </c>
      <c r="X20" s="79">
        <v>0</v>
      </c>
      <c r="Y20" s="79" t="s">
        <v>10</v>
      </c>
      <c r="Z20" s="79" t="s">
        <v>17</v>
      </c>
      <c r="AA20" s="83" t="s">
        <v>8</v>
      </c>
      <c r="AB20" s="13"/>
      <c r="AC20" s="79"/>
      <c r="AD20" s="79"/>
      <c r="AE20" s="80"/>
      <c r="AF20" s="79"/>
      <c r="AG20" s="79"/>
      <c r="AH20" s="79"/>
      <c r="AI20" s="79"/>
      <c r="AJ20" s="79"/>
      <c r="AK20" s="79"/>
    </row>
    <row r="21" spans="1:37" x14ac:dyDescent="0.3">
      <c r="A21" s="13"/>
      <c r="B21" s="41" t="s">
        <v>26</v>
      </c>
      <c r="C21" s="42" t="s">
        <v>27</v>
      </c>
      <c r="D21" s="43">
        <v>44414</v>
      </c>
      <c r="E21" s="44" t="s">
        <v>28</v>
      </c>
      <c r="F21" s="44">
        <v>4925</v>
      </c>
      <c r="G21" s="44" t="s">
        <v>28</v>
      </c>
      <c r="H21" s="44" t="s">
        <v>29</v>
      </c>
      <c r="I21" s="45" t="s">
        <v>8</v>
      </c>
      <c r="J21" s="13"/>
      <c r="K21" s="59" t="s">
        <v>26</v>
      </c>
      <c r="L21" s="55" t="s">
        <v>27</v>
      </c>
      <c r="M21" s="54">
        <v>44414</v>
      </c>
      <c r="N21" s="23" t="s">
        <v>28</v>
      </c>
      <c r="O21" s="23">
        <v>4925</v>
      </c>
      <c r="P21" s="23" t="s">
        <v>28</v>
      </c>
      <c r="Q21" s="23" t="s">
        <v>29</v>
      </c>
      <c r="R21" s="60" t="s">
        <v>8</v>
      </c>
      <c r="S21" s="13"/>
      <c r="T21" s="78" t="s">
        <v>26</v>
      </c>
      <c r="U21" s="81" t="s">
        <v>27</v>
      </c>
      <c r="V21" s="80">
        <v>44414</v>
      </c>
      <c r="W21" s="79" t="s">
        <v>28</v>
      </c>
      <c r="X21" s="79">
        <v>4925</v>
      </c>
      <c r="Y21" s="79" t="s">
        <v>28</v>
      </c>
      <c r="Z21" s="79" t="s">
        <v>29</v>
      </c>
      <c r="AA21" s="83" t="s">
        <v>8</v>
      </c>
      <c r="AB21" s="13"/>
      <c r="AC21" s="79"/>
      <c r="AD21" s="81"/>
      <c r="AE21" s="80"/>
      <c r="AF21" s="79"/>
      <c r="AG21" s="79"/>
      <c r="AH21" s="79"/>
      <c r="AI21" s="79"/>
      <c r="AJ21" s="79"/>
      <c r="AK21" s="79"/>
    </row>
    <row r="22" spans="1:37" x14ac:dyDescent="0.3">
      <c r="A22" s="13"/>
      <c r="B22" s="41" t="s">
        <v>61</v>
      </c>
      <c r="C22" s="44" t="s">
        <v>62</v>
      </c>
      <c r="D22" s="43">
        <v>44429</v>
      </c>
      <c r="E22" s="44" t="s">
        <v>28</v>
      </c>
      <c r="F22" s="44">
        <v>37</v>
      </c>
      <c r="G22" s="23" t="s">
        <v>63</v>
      </c>
      <c r="H22" s="44" t="s">
        <v>29</v>
      </c>
      <c r="I22" s="45" t="s">
        <v>8</v>
      </c>
      <c r="J22" s="13"/>
      <c r="K22" s="59" t="s">
        <v>61</v>
      </c>
      <c r="L22" s="23" t="s">
        <v>62</v>
      </c>
      <c r="M22" s="54">
        <v>44429</v>
      </c>
      <c r="N22" s="23" t="s">
        <v>28</v>
      </c>
      <c r="O22" s="23">
        <v>37</v>
      </c>
      <c r="P22" s="23" t="s">
        <v>63</v>
      </c>
      <c r="Q22" s="23" t="s">
        <v>29</v>
      </c>
      <c r="R22" s="60" t="s">
        <v>8</v>
      </c>
      <c r="S22" s="13"/>
      <c r="T22" s="78" t="s">
        <v>61</v>
      </c>
      <c r="U22" s="79" t="s">
        <v>62</v>
      </c>
      <c r="V22" s="80">
        <v>44429</v>
      </c>
      <c r="W22" s="79" t="s">
        <v>28</v>
      </c>
      <c r="X22" s="79">
        <v>37</v>
      </c>
      <c r="Y22" s="79" t="s">
        <v>63</v>
      </c>
      <c r="Z22" s="79" t="s">
        <v>29</v>
      </c>
      <c r="AA22" s="83" t="s">
        <v>8</v>
      </c>
      <c r="AB22" s="13"/>
      <c r="AC22" s="79"/>
      <c r="AD22" s="79"/>
      <c r="AE22" s="80"/>
      <c r="AF22" s="79"/>
      <c r="AG22" s="79"/>
      <c r="AH22" s="79"/>
      <c r="AI22" s="79"/>
      <c r="AJ22" s="79"/>
      <c r="AK22" s="79"/>
    </row>
    <row r="23" spans="1:37" x14ac:dyDescent="0.3">
      <c r="A23" s="13"/>
      <c r="B23" s="41" t="s">
        <v>78</v>
      </c>
      <c r="C23" s="42" t="s">
        <v>79</v>
      </c>
      <c r="D23" s="43">
        <v>44412</v>
      </c>
      <c r="E23" s="44" t="s">
        <v>13</v>
      </c>
      <c r="F23" s="44">
        <v>0</v>
      </c>
      <c r="G23" s="44" t="s">
        <v>13</v>
      </c>
      <c r="H23" s="44" t="s">
        <v>29</v>
      </c>
      <c r="I23" s="45" t="s">
        <v>8</v>
      </c>
      <c r="J23" s="13"/>
      <c r="K23" s="59" t="s">
        <v>78</v>
      </c>
      <c r="L23" s="55" t="s">
        <v>79</v>
      </c>
      <c r="M23" s="54">
        <v>44412</v>
      </c>
      <c r="N23" s="23" t="s">
        <v>13</v>
      </c>
      <c r="O23" s="23">
        <v>0</v>
      </c>
      <c r="P23" s="23" t="s">
        <v>13</v>
      </c>
      <c r="Q23" s="23" t="s">
        <v>29</v>
      </c>
      <c r="R23" s="60" t="s">
        <v>8</v>
      </c>
      <c r="S23" s="13"/>
      <c r="T23" s="78" t="s">
        <v>78</v>
      </c>
      <c r="U23" s="81" t="s">
        <v>79</v>
      </c>
      <c r="V23" s="80">
        <v>44412</v>
      </c>
      <c r="W23" s="79" t="s">
        <v>13</v>
      </c>
      <c r="X23" s="79">
        <v>0</v>
      </c>
      <c r="Y23" s="79" t="s">
        <v>13</v>
      </c>
      <c r="Z23" s="79" t="s">
        <v>29</v>
      </c>
      <c r="AA23" s="83" t="s">
        <v>8</v>
      </c>
      <c r="AB23" s="13"/>
      <c r="AC23" s="79"/>
      <c r="AD23" s="81"/>
      <c r="AE23" s="80"/>
      <c r="AF23" s="79"/>
      <c r="AG23" s="79"/>
      <c r="AH23" s="79"/>
      <c r="AI23" s="79"/>
      <c r="AJ23" s="79"/>
      <c r="AK23" s="79"/>
    </row>
    <row r="24" spans="1:37" x14ac:dyDescent="0.3">
      <c r="A24" s="13"/>
      <c r="B24" s="41" t="s">
        <v>82</v>
      </c>
      <c r="C24" s="44" t="s">
        <v>83</v>
      </c>
      <c r="D24" s="43">
        <v>44429</v>
      </c>
      <c r="E24" s="44" t="s">
        <v>57</v>
      </c>
      <c r="F24" s="44">
        <v>8</v>
      </c>
      <c r="G24" s="44" t="s">
        <v>57</v>
      </c>
      <c r="H24" s="44" t="s">
        <v>84</v>
      </c>
      <c r="I24" s="45" t="s">
        <v>8</v>
      </c>
      <c r="J24" s="13"/>
      <c r="K24" s="59" t="s">
        <v>82</v>
      </c>
      <c r="L24" s="23" t="s">
        <v>83</v>
      </c>
      <c r="M24" s="54">
        <v>44429</v>
      </c>
      <c r="N24" s="23" t="s">
        <v>57</v>
      </c>
      <c r="O24" s="23">
        <v>8</v>
      </c>
      <c r="P24" s="23" t="s">
        <v>57</v>
      </c>
      <c r="Q24" s="23" t="s">
        <v>84</v>
      </c>
      <c r="R24" s="60" t="s">
        <v>8</v>
      </c>
      <c r="S24" s="13"/>
      <c r="T24" s="78" t="s">
        <v>82</v>
      </c>
      <c r="U24" s="79" t="s">
        <v>83</v>
      </c>
      <c r="V24" s="80">
        <v>44429</v>
      </c>
      <c r="W24" s="79" t="s">
        <v>57</v>
      </c>
      <c r="X24" s="79">
        <v>8</v>
      </c>
      <c r="Y24" s="79" t="s">
        <v>57</v>
      </c>
      <c r="Z24" s="79" t="s">
        <v>84</v>
      </c>
      <c r="AA24" s="83" t="s">
        <v>8</v>
      </c>
      <c r="AB24" s="13"/>
      <c r="AC24" s="79"/>
      <c r="AD24" s="79"/>
      <c r="AE24" s="80"/>
      <c r="AF24" s="79"/>
      <c r="AG24" s="79"/>
      <c r="AH24" s="79"/>
      <c r="AI24" s="79"/>
      <c r="AJ24" s="79"/>
      <c r="AK24" s="79"/>
    </row>
    <row r="25" spans="1:37" x14ac:dyDescent="0.3">
      <c r="A25" s="13"/>
      <c r="B25" s="46" t="s">
        <v>42</v>
      </c>
      <c r="C25" s="47" t="s">
        <v>43</v>
      </c>
      <c r="D25" s="48">
        <v>44415</v>
      </c>
      <c r="E25" s="47" t="s">
        <v>7</v>
      </c>
      <c r="F25" s="47">
        <v>3</v>
      </c>
      <c r="G25" s="47"/>
      <c r="H25" s="47"/>
      <c r="I25" s="49"/>
      <c r="J25" s="13"/>
      <c r="K25" s="46" t="s">
        <v>42</v>
      </c>
      <c r="L25" s="47" t="s">
        <v>43</v>
      </c>
      <c r="M25" s="48">
        <v>44415</v>
      </c>
      <c r="N25" s="47" t="s">
        <v>7</v>
      </c>
      <c r="O25" s="47">
        <v>3</v>
      </c>
      <c r="P25" s="47"/>
      <c r="Q25" s="47"/>
      <c r="R25" s="49"/>
      <c r="S25" s="13"/>
      <c r="T25" s="46" t="s">
        <v>42</v>
      </c>
      <c r="U25" s="47" t="s">
        <v>43</v>
      </c>
      <c r="V25" s="48">
        <v>44415</v>
      </c>
      <c r="W25" s="47" t="s">
        <v>7</v>
      </c>
      <c r="X25" s="47">
        <v>3</v>
      </c>
      <c r="Y25" s="47"/>
      <c r="Z25" s="47"/>
      <c r="AA25" s="49"/>
      <c r="AB25" s="13"/>
      <c r="AC25" s="79"/>
      <c r="AD25" s="79"/>
      <c r="AE25" s="80"/>
      <c r="AF25" s="79"/>
      <c r="AG25" s="79"/>
      <c r="AH25" s="79"/>
      <c r="AI25" s="79"/>
      <c r="AJ25" s="79"/>
      <c r="AK25" s="79"/>
    </row>
    <row r="26" spans="1:37" x14ac:dyDescent="0.3">
      <c r="A26" s="13"/>
      <c r="B26" s="46" t="s">
        <v>64</v>
      </c>
      <c r="C26" s="47" t="s">
        <v>65</v>
      </c>
      <c r="D26" s="48">
        <v>44411</v>
      </c>
      <c r="E26" s="47" t="s">
        <v>7</v>
      </c>
      <c r="F26" s="47">
        <v>1</v>
      </c>
      <c r="G26" s="47"/>
      <c r="H26" s="47"/>
      <c r="I26" s="49"/>
      <c r="J26" s="13"/>
      <c r="K26" s="46" t="s">
        <v>64</v>
      </c>
      <c r="L26" s="47" t="s">
        <v>65</v>
      </c>
      <c r="M26" s="48">
        <v>44411</v>
      </c>
      <c r="N26" s="47" t="s">
        <v>7</v>
      </c>
      <c r="O26" s="47">
        <v>1</v>
      </c>
      <c r="P26" s="47"/>
      <c r="Q26" s="47"/>
      <c r="R26" s="49"/>
      <c r="S26" s="13"/>
      <c r="T26" s="46" t="s">
        <v>64</v>
      </c>
      <c r="U26" s="47" t="s">
        <v>65</v>
      </c>
      <c r="V26" s="48">
        <v>44411</v>
      </c>
      <c r="W26" s="47" t="s">
        <v>7</v>
      </c>
      <c r="X26" s="47">
        <v>1</v>
      </c>
      <c r="Y26" s="47"/>
      <c r="Z26" s="47"/>
      <c r="AA26" s="49"/>
      <c r="AB26" s="13"/>
      <c r="AC26" s="79"/>
      <c r="AD26" s="79"/>
      <c r="AE26" s="80"/>
      <c r="AF26" s="79"/>
      <c r="AG26" s="79"/>
      <c r="AH26" s="79"/>
      <c r="AI26" s="79"/>
      <c r="AJ26" s="79"/>
      <c r="AK26" s="79"/>
    </row>
    <row r="27" spans="1:37" x14ac:dyDescent="0.3">
      <c r="A27" s="13"/>
      <c r="B27" s="46" t="s">
        <v>72</v>
      </c>
      <c r="C27" s="47" t="s">
        <v>73</v>
      </c>
      <c r="D27" s="48">
        <v>44414</v>
      </c>
      <c r="E27" s="47" t="s">
        <v>7</v>
      </c>
      <c r="F27" s="47">
        <v>0</v>
      </c>
      <c r="G27" s="47"/>
      <c r="H27" s="47"/>
      <c r="I27" s="49"/>
      <c r="J27" s="13"/>
      <c r="K27" s="46" t="s">
        <v>72</v>
      </c>
      <c r="L27" s="47" t="s">
        <v>73</v>
      </c>
      <c r="M27" s="48">
        <v>44414</v>
      </c>
      <c r="N27" s="47" t="s">
        <v>7</v>
      </c>
      <c r="O27" s="47">
        <v>0</v>
      </c>
      <c r="P27" s="47"/>
      <c r="Q27" s="47"/>
      <c r="R27" s="49"/>
      <c r="S27" s="13"/>
      <c r="T27" s="46" t="s">
        <v>72</v>
      </c>
      <c r="U27" s="47" t="s">
        <v>73</v>
      </c>
      <c r="V27" s="48">
        <v>44414</v>
      </c>
      <c r="W27" s="47" t="s">
        <v>7</v>
      </c>
      <c r="X27" s="47">
        <v>0</v>
      </c>
      <c r="Y27" s="47"/>
      <c r="Z27" s="47"/>
      <c r="AA27" s="49"/>
      <c r="AB27" s="13"/>
      <c r="AC27" s="79"/>
      <c r="AD27" s="79"/>
      <c r="AE27" s="80"/>
      <c r="AF27" s="79"/>
      <c r="AG27" s="79"/>
      <c r="AH27" s="79"/>
      <c r="AI27" s="79"/>
      <c r="AJ27" s="79"/>
      <c r="AK27" s="79"/>
    </row>
    <row r="28" spans="1:37" x14ac:dyDescent="0.3">
      <c r="A28" s="13"/>
      <c r="B28" s="50" t="s">
        <v>76</v>
      </c>
      <c r="C28" s="51" t="s">
        <v>77</v>
      </c>
      <c r="D28" s="52">
        <v>44415</v>
      </c>
      <c r="E28" s="51" t="s">
        <v>7</v>
      </c>
      <c r="F28" s="51">
        <v>4</v>
      </c>
      <c r="G28" s="51"/>
      <c r="H28" s="51"/>
      <c r="I28" s="53"/>
      <c r="J28" s="13"/>
      <c r="K28" s="50" t="s">
        <v>76</v>
      </c>
      <c r="L28" s="51" t="s">
        <v>77</v>
      </c>
      <c r="M28" s="52">
        <v>44415</v>
      </c>
      <c r="N28" s="51" t="s">
        <v>7</v>
      </c>
      <c r="O28" s="51">
        <v>4</v>
      </c>
      <c r="P28" s="51"/>
      <c r="Q28" s="51"/>
      <c r="R28" s="53"/>
      <c r="S28" s="13"/>
      <c r="T28" s="50" t="s">
        <v>76</v>
      </c>
      <c r="U28" s="51" t="s">
        <v>77</v>
      </c>
      <c r="V28" s="52">
        <v>44415</v>
      </c>
      <c r="W28" s="51" t="s">
        <v>7</v>
      </c>
      <c r="X28" s="51">
        <v>4</v>
      </c>
      <c r="Y28" s="51"/>
      <c r="Z28" s="51"/>
      <c r="AA28" s="53"/>
      <c r="AB28" s="13"/>
      <c r="AC28" s="79"/>
      <c r="AD28" s="79"/>
      <c r="AE28" s="80"/>
      <c r="AF28" s="79"/>
      <c r="AG28" s="79"/>
      <c r="AH28" s="79"/>
      <c r="AI28" s="79"/>
      <c r="AJ28" s="79"/>
      <c r="AK28" s="79"/>
    </row>
    <row r="29" spans="1:37" x14ac:dyDescent="0.3">
      <c r="A29" s="13"/>
      <c r="B29" s="13"/>
      <c r="C29" s="5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79"/>
      <c r="AD29" s="79"/>
      <c r="AE29" s="79"/>
      <c r="AF29" s="79"/>
      <c r="AG29" s="79"/>
      <c r="AH29" s="79"/>
      <c r="AI29" s="79"/>
      <c r="AJ29" s="79"/>
      <c r="AK29" s="79"/>
    </row>
    <row r="30" spans="1:37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79"/>
      <c r="AD30" s="79"/>
      <c r="AE30" s="79"/>
      <c r="AF30" s="79"/>
      <c r="AG30" s="79"/>
      <c r="AH30" s="79"/>
      <c r="AI30" s="79"/>
      <c r="AJ30" s="79"/>
      <c r="AK30" s="79"/>
    </row>
    <row r="31" spans="1:37" x14ac:dyDescent="0.3">
      <c r="A31" s="73" t="s">
        <v>244</v>
      </c>
      <c r="B31" s="76" t="s">
        <v>244</v>
      </c>
      <c r="C31" s="76"/>
      <c r="D31" s="76"/>
      <c r="E31" s="7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0"/>
      <c r="AI31" s="10"/>
      <c r="AJ31" s="10"/>
      <c r="AK31" s="10"/>
    </row>
    <row r="32" spans="1:37" ht="115.2" x14ac:dyDescent="0.3">
      <c r="A32" s="13"/>
      <c r="B32" s="10"/>
      <c r="C32" s="62" t="s">
        <v>245</v>
      </c>
      <c r="D32" s="62" t="s">
        <v>217</v>
      </c>
      <c r="E32" s="63" t="s">
        <v>218</v>
      </c>
      <c r="F32" s="63" t="s">
        <v>219</v>
      </c>
      <c r="G32" s="63" t="s">
        <v>220</v>
      </c>
      <c r="H32" s="63" t="s">
        <v>221</v>
      </c>
      <c r="J32" s="63" t="s">
        <v>230</v>
      </c>
      <c r="K32" s="63" t="s">
        <v>226</v>
      </c>
      <c r="L32" s="63" t="s">
        <v>227</v>
      </c>
      <c r="M32" s="63" t="s">
        <v>228</v>
      </c>
      <c r="N32" s="63" t="s">
        <v>229</v>
      </c>
      <c r="P32" s="63" t="s">
        <v>231</v>
      </c>
      <c r="Q32" s="63" t="s">
        <v>226</v>
      </c>
      <c r="R32" s="63" t="s">
        <v>232</v>
      </c>
      <c r="S32" s="63" t="s">
        <v>233</v>
      </c>
      <c r="T32" s="23"/>
      <c r="U32" s="74" t="s">
        <v>238</v>
      </c>
      <c r="V32" s="75" t="s">
        <v>234</v>
      </c>
      <c r="W32" s="75" t="s">
        <v>235</v>
      </c>
      <c r="X32" s="75" t="s">
        <v>236</v>
      </c>
      <c r="Y32" s="75" t="s">
        <v>246</v>
      </c>
      <c r="Z32" s="74"/>
      <c r="AA32" s="74" t="s">
        <v>239</v>
      </c>
      <c r="AB32" s="75" t="s">
        <v>240</v>
      </c>
      <c r="AC32" s="75" t="s">
        <v>241</v>
      </c>
      <c r="AD32" s="75" t="s">
        <v>242</v>
      </c>
      <c r="AE32" s="75" t="s">
        <v>243</v>
      </c>
      <c r="AF32" s="75" t="s">
        <v>183</v>
      </c>
      <c r="AG32" s="13"/>
    </row>
    <row r="33" spans="1:33" x14ac:dyDescent="0.3">
      <c r="A33" s="57" t="s">
        <v>225</v>
      </c>
      <c r="B33" s="23" t="s">
        <v>225</v>
      </c>
      <c r="C33" s="64"/>
      <c r="D33" s="64" t="str">
        <f>"19"</f>
        <v>19</v>
      </c>
      <c r="E33" s="65">
        <v>0</v>
      </c>
      <c r="F33" s="65">
        <v>1</v>
      </c>
      <c r="G33" s="65">
        <v>7</v>
      </c>
      <c r="H33" s="65">
        <v>9</v>
      </c>
      <c r="I33" s="63"/>
      <c r="J33" s="63"/>
      <c r="K33" s="63">
        <v>2</v>
      </c>
      <c r="L33" s="63">
        <v>5</v>
      </c>
      <c r="M33" s="63">
        <v>0</v>
      </c>
      <c r="N33" s="63">
        <v>4</v>
      </c>
      <c r="O33" s="63"/>
      <c r="P33" s="63"/>
      <c r="Q33" s="63">
        <v>3</v>
      </c>
      <c r="R33" s="68">
        <v>4</v>
      </c>
      <c r="S33" s="68">
        <v>2</v>
      </c>
      <c r="T33" s="23"/>
      <c r="V33" s="68">
        <v>7</v>
      </c>
      <c r="W33" s="21">
        <v>18</v>
      </c>
      <c r="X33" s="21">
        <v>3</v>
      </c>
      <c r="Y33" s="21">
        <v>6</v>
      </c>
      <c r="AB33" s="21">
        <v>3</v>
      </c>
      <c r="AC33" s="21">
        <v>4</v>
      </c>
      <c r="AD33" s="21">
        <v>1</v>
      </c>
      <c r="AE33" s="21">
        <v>5</v>
      </c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23"/>
      <c r="E35" s="22"/>
      <c r="Q35" s="23"/>
      <c r="R35" s="23"/>
      <c r="S35" s="23"/>
    </row>
    <row r="36" spans="1:33" x14ac:dyDescent="0.3">
      <c r="A36" s="23"/>
      <c r="E36" s="22"/>
      <c r="Q36" s="23"/>
      <c r="R36" s="23"/>
      <c r="S36" s="23"/>
    </row>
    <row r="37" spans="1:33" x14ac:dyDescent="0.3">
      <c r="A37" s="23"/>
      <c r="E37" s="22"/>
      <c r="Q37" s="23"/>
      <c r="R37" s="23"/>
      <c r="S37" s="23"/>
    </row>
    <row r="38" spans="1:33" x14ac:dyDescent="0.3">
      <c r="A38" s="23"/>
      <c r="D38" s="23"/>
      <c r="E38" s="54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1:33" x14ac:dyDescent="0.3">
      <c r="A39" s="23"/>
      <c r="D39" s="23"/>
      <c r="E39" s="54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1:33" x14ac:dyDescent="0.3">
      <c r="A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33" x14ac:dyDescent="0.3">
      <c r="A41" s="23"/>
      <c r="D41" s="23"/>
      <c r="E41" s="72"/>
      <c r="F41" s="72"/>
      <c r="G41" s="72"/>
      <c r="H41" s="72"/>
      <c r="I41" s="23"/>
      <c r="J41" s="23"/>
      <c r="K41" s="23"/>
      <c r="L41" s="68"/>
      <c r="M41" s="68"/>
      <c r="N41" s="68"/>
      <c r="O41" s="23"/>
      <c r="P41" s="23"/>
      <c r="Q41" s="23"/>
      <c r="R41" s="23"/>
      <c r="S41" s="23"/>
    </row>
    <row r="42" spans="1:33" x14ac:dyDescent="0.3">
      <c r="A42" s="23"/>
      <c r="D42" s="66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33" x14ac:dyDescent="0.3">
      <c r="A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33" x14ac:dyDescent="0.3">
      <c r="A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33" x14ac:dyDescent="0.3">
      <c r="A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33" x14ac:dyDescent="0.3">
      <c r="A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33" x14ac:dyDescent="0.3">
      <c r="A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33" x14ac:dyDescent="0.3">
      <c r="A48" s="23"/>
      <c r="D48" s="23"/>
      <c r="E48" s="72"/>
      <c r="F48" s="72"/>
      <c r="G48" s="72"/>
      <c r="H48" s="72"/>
      <c r="I48" s="72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1:35" x14ac:dyDescent="0.3">
      <c r="A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1:35" x14ac:dyDescent="0.3">
      <c r="A50" s="23"/>
      <c r="B50" s="23"/>
      <c r="C50" s="55"/>
      <c r="D50" s="54"/>
      <c r="E50" s="23"/>
      <c r="F50" s="23"/>
      <c r="G50" s="23"/>
      <c r="H50" s="23"/>
      <c r="I50" s="23"/>
      <c r="J50" s="23"/>
      <c r="K50" s="23"/>
      <c r="L50" s="55"/>
      <c r="M50" s="54"/>
      <c r="N50" s="23"/>
      <c r="O50" s="23"/>
      <c r="P50" s="23"/>
      <c r="Q50" s="23"/>
      <c r="R50" s="23"/>
      <c r="S50" s="23"/>
    </row>
    <row r="51" spans="1:35" x14ac:dyDescent="0.3">
      <c r="A51" s="23"/>
      <c r="B51" s="23"/>
      <c r="C51" s="23"/>
      <c r="D51" s="54"/>
      <c r="E51" s="23"/>
      <c r="F51" s="23"/>
      <c r="G51" s="23"/>
      <c r="H51" s="23"/>
      <c r="I51" s="23"/>
      <c r="J51" s="23"/>
      <c r="K51" s="23"/>
      <c r="L51" s="23"/>
      <c r="M51" s="54"/>
      <c r="N51" s="23"/>
      <c r="O51" s="23"/>
      <c r="P51" s="23"/>
      <c r="Q51" s="23"/>
      <c r="R51" s="23"/>
      <c r="S51" s="23"/>
    </row>
    <row r="52" spans="1:35" x14ac:dyDescent="0.3">
      <c r="A52" s="23"/>
      <c r="B52" s="23"/>
      <c r="C52" s="23"/>
      <c r="D52" s="54"/>
      <c r="E52" s="23"/>
      <c r="F52" s="23"/>
      <c r="G52" s="23"/>
      <c r="H52" s="23"/>
      <c r="I52" s="23"/>
      <c r="J52" s="23"/>
      <c r="K52" s="23"/>
      <c r="L52" s="23"/>
      <c r="M52" s="54"/>
      <c r="N52" s="23"/>
      <c r="O52" s="23"/>
      <c r="P52" s="23"/>
      <c r="Q52" s="23"/>
      <c r="R52" s="23"/>
      <c r="S52" s="23"/>
    </row>
    <row r="53" spans="1:35" x14ac:dyDescent="0.3">
      <c r="A53" s="23"/>
      <c r="B53" s="23"/>
      <c r="C53" s="23"/>
      <c r="D53" s="54"/>
      <c r="E53" s="23"/>
      <c r="F53" s="23"/>
      <c r="G53" s="23"/>
      <c r="H53" s="23"/>
      <c r="I53" s="23"/>
      <c r="J53" s="23"/>
      <c r="K53" s="23"/>
      <c r="L53" s="23"/>
      <c r="M53" s="54"/>
      <c r="N53" s="23"/>
      <c r="O53" s="23"/>
      <c r="P53" s="23"/>
      <c r="Q53" s="23"/>
      <c r="R53" s="23"/>
      <c r="S53" s="23"/>
    </row>
    <row r="54" spans="1:35" x14ac:dyDescent="0.3">
      <c r="A54" s="23"/>
      <c r="B54" s="23"/>
      <c r="C54" s="23"/>
      <c r="D54" s="54"/>
      <c r="E54" s="23"/>
      <c r="F54" s="23"/>
      <c r="G54" s="23"/>
      <c r="H54" s="23"/>
      <c r="I54" s="23"/>
      <c r="J54" s="23"/>
      <c r="K54" s="23"/>
      <c r="L54" s="23"/>
      <c r="M54" s="54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x14ac:dyDescent="0.3">
      <c r="A55" s="23"/>
      <c r="B55" s="23"/>
      <c r="C55" s="23"/>
      <c r="D55" s="54"/>
      <c r="E55" s="23"/>
      <c r="F55" s="23"/>
      <c r="G55" s="23"/>
      <c r="H55" s="23"/>
      <c r="I55" s="23"/>
      <c r="J55" s="23"/>
      <c r="K55" s="23"/>
      <c r="L55" s="23"/>
      <c r="M55" s="54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x14ac:dyDescent="0.3">
      <c r="A56" s="23"/>
      <c r="B56" s="23"/>
      <c r="C56" s="5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x14ac:dyDescent="0.3">
      <c r="C57" s="22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x14ac:dyDescent="0.3">
      <c r="C58" s="22"/>
      <c r="R58" s="23"/>
      <c r="S58" s="23"/>
      <c r="T58" s="23"/>
      <c r="U58" s="23"/>
      <c r="V58" s="67"/>
      <c r="W58" s="68"/>
      <c r="X58" s="68"/>
      <c r="Y58" s="68"/>
      <c r="Z58" s="68"/>
      <c r="AA58" s="23"/>
      <c r="AB58" s="68"/>
      <c r="AC58" s="68"/>
      <c r="AD58" s="68"/>
      <c r="AE58" s="68"/>
      <c r="AF58" s="68"/>
      <c r="AG58" s="23"/>
      <c r="AH58" s="23"/>
      <c r="AI58" s="23"/>
    </row>
    <row r="59" spans="1:35" x14ac:dyDescent="0.3">
      <c r="B59" s="23"/>
      <c r="C59" s="67"/>
      <c r="D59" s="68"/>
      <c r="E59" s="68"/>
      <c r="F59" s="68"/>
      <c r="G59" s="68"/>
      <c r="H59" s="23"/>
      <c r="I59" s="68"/>
      <c r="J59" s="68"/>
      <c r="K59" s="68"/>
      <c r="L59" s="68"/>
      <c r="M59" s="68"/>
      <c r="R59" s="23"/>
      <c r="S59" s="23"/>
      <c r="T59" s="23"/>
      <c r="U59" s="69"/>
      <c r="V59" s="70"/>
      <c r="W59" s="71"/>
      <c r="X59" s="71"/>
      <c r="Y59" s="71"/>
      <c r="Z59" s="71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x14ac:dyDescent="0.3">
      <c r="B60" s="69"/>
      <c r="C60" s="70"/>
      <c r="D60" s="71"/>
      <c r="E60" s="71"/>
      <c r="F60" s="71"/>
      <c r="G60" s="71"/>
      <c r="H60" s="23"/>
      <c r="I60" s="23"/>
      <c r="J60" s="23"/>
      <c r="K60" s="23"/>
      <c r="L60" s="23"/>
      <c r="M60" s="23"/>
      <c r="R60" s="23"/>
      <c r="S60" s="23"/>
      <c r="T60" s="23"/>
      <c r="U60" s="23"/>
      <c r="V60" s="54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x14ac:dyDescent="0.3">
      <c r="B61" s="23"/>
      <c r="C61" s="54"/>
      <c r="D61" s="23"/>
      <c r="E61" s="23"/>
      <c r="F61" s="23"/>
      <c r="G61" s="23"/>
      <c r="H61" s="23"/>
      <c r="I61" s="23"/>
      <c r="J61" s="23"/>
      <c r="K61" s="23"/>
      <c r="L61" s="23"/>
      <c r="M61" s="23"/>
      <c r="R61" s="23"/>
      <c r="S61" s="23"/>
      <c r="T61" s="23"/>
      <c r="U61" s="23"/>
      <c r="V61" s="54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x14ac:dyDescent="0.3">
      <c r="B62" s="23"/>
      <c r="C62" s="54"/>
      <c r="D62" s="23"/>
      <c r="E62" s="23"/>
      <c r="F62" s="23"/>
      <c r="G62" s="23"/>
      <c r="H62" s="23"/>
      <c r="I62" s="23"/>
      <c r="J62" s="23"/>
      <c r="K62" s="23"/>
      <c r="L62" s="23"/>
      <c r="M62" s="23"/>
      <c r="R62" s="23"/>
      <c r="S62" s="23"/>
      <c r="T62" s="23"/>
      <c r="U62" s="23"/>
      <c r="V62" s="54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x14ac:dyDescent="0.3">
      <c r="B63" s="23"/>
      <c r="C63" s="54"/>
      <c r="D63" s="23"/>
      <c r="E63" s="23"/>
      <c r="F63" s="23"/>
      <c r="G63" s="23"/>
      <c r="H63" s="23"/>
      <c r="I63" s="23"/>
      <c r="J63" s="23"/>
      <c r="K63" s="23"/>
      <c r="L63" s="23"/>
      <c r="M63" s="23"/>
      <c r="R63" s="23"/>
      <c r="S63" s="23"/>
      <c r="T63" s="23"/>
      <c r="U63" s="23"/>
      <c r="V63" s="54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x14ac:dyDescent="0.3">
      <c r="B64" s="23"/>
      <c r="C64" s="54"/>
      <c r="D64" s="23"/>
      <c r="E64" s="23"/>
      <c r="F64" s="23"/>
      <c r="G64" s="23"/>
      <c r="H64" s="23"/>
      <c r="I64" s="23"/>
      <c r="J64" s="23"/>
      <c r="K64" s="23"/>
      <c r="L64" s="23"/>
      <c r="M64" s="23"/>
      <c r="R64" s="23"/>
      <c r="S64" s="23"/>
      <c r="T64" s="23"/>
      <c r="U64" s="23"/>
      <c r="V64" s="54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2:35" x14ac:dyDescent="0.3">
      <c r="B65" s="23"/>
      <c r="C65" s="54"/>
      <c r="D65" s="23"/>
      <c r="E65" s="23"/>
      <c r="F65" s="23"/>
      <c r="G65" s="23"/>
      <c r="H65" s="23"/>
      <c r="I65" s="23"/>
      <c r="J65" s="23"/>
      <c r="K65" s="23"/>
      <c r="L65" s="23"/>
      <c r="M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2:35" x14ac:dyDescent="0.3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R66" s="23"/>
      <c r="S66" s="23"/>
      <c r="T66" s="23"/>
      <c r="U66" s="23"/>
      <c r="V66" s="72"/>
      <c r="W66" s="72"/>
      <c r="X66" s="72"/>
      <c r="Y66" s="72"/>
      <c r="Z66" s="23"/>
      <c r="AA66" s="23"/>
      <c r="AB66" s="23"/>
      <c r="AC66" s="68"/>
      <c r="AD66" s="68"/>
      <c r="AE66" s="68"/>
      <c r="AF66" s="23"/>
      <c r="AG66" s="23"/>
      <c r="AH66" s="23"/>
      <c r="AI66" s="23"/>
    </row>
    <row r="67" spans="2:35" x14ac:dyDescent="0.3">
      <c r="B67" s="23"/>
      <c r="C67" s="72"/>
      <c r="D67" s="72"/>
      <c r="E67" s="72"/>
      <c r="F67" s="72"/>
      <c r="G67" s="23"/>
      <c r="H67" s="23"/>
      <c r="I67" s="23"/>
      <c r="J67" s="68"/>
      <c r="K67" s="68"/>
      <c r="L67" s="68"/>
      <c r="M67" s="23"/>
      <c r="R67" s="23"/>
      <c r="S67" s="23"/>
      <c r="T67" s="23"/>
      <c r="U67" s="66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2:35" x14ac:dyDescent="0.3">
      <c r="B68" s="66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2:35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2:35" x14ac:dyDescent="0.3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2:35" x14ac:dyDescent="0.3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2:35" x14ac:dyDescent="0.3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2:35" x14ac:dyDescent="0.3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R73" s="23"/>
      <c r="S73" s="23"/>
      <c r="T73" s="23"/>
      <c r="U73" s="23"/>
      <c r="V73" s="72"/>
      <c r="W73" s="72"/>
      <c r="X73" s="72"/>
      <c r="Y73" s="72"/>
      <c r="Z73" s="72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2:35" x14ac:dyDescent="0.3">
      <c r="B74" s="23"/>
      <c r="C74" s="72"/>
      <c r="D74" s="72"/>
      <c r="E74" s="72"/>
      <c r="F74" s="72"/>
      <c r="G74" s="72"/>
      <c r="H74" s="23"/>
      <c r="I74" s="23"/>
      <c r="J74" s="23"/>
      <c r="K74" s="23"/>
      <c r="L74" s="23"/>
      <c r="M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2:35" x14ac:dyDescent="0.3"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2:35" x14ac:dyDescent="0.3"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2:35" x14ac:dyDescent="0.3"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</sheetData>
  <sortState xmlns:xlrd2="http://schemas.microsoft.com/office/spreadsheetml/2017/richdata2" ref="B8:I11">
    <sortCondition ref="H8:H11"/>
  </sortState>
  <mergeCells count="5">
    <mergeCell ref="B31:E31"/>
    <mergeCell ref="T3:X3"/>
    <mergeCell ref="AC3:AG3"/>
    <mergeCell ref="B3:C3"/>
    <mergeCell ref="K3:L3"/>
  </mergeCells>
  <hyperlinks>
    <hyperlink ref="L21" r:id="rId1" xr:uid="{99E99305-66CE-4773-A8A0-2B845C245ED8}"/>
    <hyperlink ref="L23" r:id="rId2" xr:uid="{9A45C622-22D2-43CA-B945-5767EC0DFC2D}"/>
    <hyperlink ref="C21" r:id="rId3" xr:uid="{11E7552D-9B89-4649-A817-16C103C15C32}"/>
    <hyperlink ref="C23" r:id="rId4" xr:uid="{2CB11D0D-35A8-4BA8-9AC9-529B247067CC}"/>
    <hyperlink ref="U21" r:id="rId5" xr:uid="{D526DA77-D0E9-4E38-95AF-4E37D6D3C135}"/>
    <hyperlink ref="U23" r:id="rId6" xr:uid="{43C8DCE2-D8D4-4A96-BE7D-66854EA294C5}"/>
  </hyperlinks>
  <pageMargins left="0.7" right="0.7" top="0.75" bottom="0.75" header="0.3" footer="0.3"/>
  <pageSetup orientation="portrait" horizontalDpi="4294967293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C898-D403-4601-927E-E7ACB29CA690}">
  <dimension ref="A2:AK35"/>
  <sheetViews>
    <sheetView workbookViewId="0">
      <selection activeCell="H25" sqref="H25"/>
    </sheetView>
  </sheetViews>
  <sheetFormatPr defaultRowHeight="14.4" x14ac:dyDescent="0.3"/>
  <cols>
    <col min="4" max="4" width="13.6640625" bestFit="1" customWidth="1"/>
    <col min="9" max="9" width="19.77734375" customWidth="1"/>
    <col min="18" max="18" width="18.77734375" customWidth="1"/>
  </cols>
  <sheetData>
    <row r="2" spans="1:37" x14ac:dyDescent="0.3">
      <c r="A2" s="13"/>
      <c r="B2" s="57"/>
      <c r="C2" s="57"/>
      <c r="D2" s="57"/>
      <c r="E2" s="57"/>
      <c r="F2" s="57"/>
      <c r="G2" s="57"/>
      <c r="H2" s="57"/>
      <c r="I2" s="57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6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x14ac:dyDescent="0.3">
      <c r="A3" s="13"/>
      <c r="B3" s="77" t="s">
        <v>214</v>
      </c>
      <c r="C3" s="77"/>
      <c r="D3" s="58"/>
      <c r="E3" s="57"/>
      <c r="F3" s="57"/>
      <c r="G3" s="57"/>
      <c r="H3" s="57"/>
      <c r="I3" s="57"/>
      <c r="J3" s="13"/>
      <c r="K3" s="77" t="s">
        <v>213</v>
      </c>
      <c r="L3" s="77"/>
      <c r="M3" s="13"/>
      <c r="N3" s="13"/>
      <c r="O3" s="13"/>
      <c r="P3" s="13"/>
      <c r="Q3" s="13"/>
      <c r="R3" s="13"/>
      <c r="S3" s="13"/>
      <c r="T3" s="77" t="s">
        <v>216</v>
      </c>
      <c r="U3" s="77"/>
      <c r="V3" s="77"/>
      <c r="W3" s="77"/>
      <c r="X3" s="77"/>
      <c r="Y3" s="13"/>
      <c r="Z3" s="13"/>
      <c r="AA3" s="13"/>
      <c r="AB3" s="13"/>
      <c r="AC3" s="77" t="s">
        <v>215</v>
      </c>
      <c r="AD3" s="77"/>
      <c r="AE3" s="77"/>
      <c r="AF3" s="77"/>
      <c r="AG3" s="77"/>
      <c r="AH3" s="13"/>
      <c r="AI3" s="13"/>
      <c r="AJ3" s="13"/>
      <c r="AK3" s="13"/>
    </row>
    <row r="4" spans="1:37" x14ac:dyDescent="0.3">
      <c r="A4" s="13"/>
      <c r="B4" t="s">
        <v>25</v>
      </c>
      <c r="C4" t="s">
        <v>0</v>
      </c>
      <c r="D4" t="s">
        <v>1</v>
      </c>
      <c r="E4" t="s">
        <v>2</v>
      </c>
      <c r="F4" t="s">
        <v>3</v>
      </c>
      <c r="G4" s="1" t="s">
        <v>4</v>
      </c>
      <c r="H4" s="1" t="s">
        <v>5</v>
      </c>
      <c r="I4" s="2" t="s">
        <v>6</v>
      </c>
      <c r="J4" s="13"/>
      <c r="K4" t="s">
        <v>25</v>
      </c>
      <c r="L4" t="s">
        <v>0</v>
      </c>
      <c r="M4" t="s">
        <v>1</v>
      </c>
      <c r="N4" t="s">
        <v>2</v>
      </c>
      <c r="O4" t="s">
        <v>3</v>
      </c>
      <c r="P4" s="1" t="s">
        <v>4</v>
      </c>
      <c r="Q4" s="1" t="s">
        <v>5</v>
      </c>
      <c r="R4" s="2" t="s">
        <v>6</v>
      </c>
      <c r="S4" s="13"/>
      <c r="T4" t="s">
        <v>25</v>
      </c>
      <c r="U4" t="s">
        <v>0</v>
      </c>
      <c r="V4" t="s">
        <v>1</v>
      </c>
      <c r="W4" t="s">
        <v>2</v>
      </c>
      <c r="X4" t="s">
        <v>3</v>
      </c>
      <c r="Y4" s="1" t="s">
        <v>4</v>
      </c>
      <c r="Z4" s="1" t="s">
        <v>5</v>
      </c>
      <c r="AA4" s="2" t="s">
        <v>6</v>
      </c>
      <c r="AB4" s="13"/>
      <c r="AC4" t="s">
        <v>25</v>
      </c>
      <c r="AD4" t="s">
        <v>0</v>
      </c>
      <c r="AE4" t="s">
        <v>1</v>
      </c>
      <c r="AF4" t="s">
        <v>2</v>
      </c>
      <c r="AG4" t="s">
        <v>3</v>
      </c>
      <c r="AH4" s="1" t="s">
        <v>4</v>
      </c>
      <c r="AI4" s="1" t="s">
        <v>5</v>
      </c>
      <c r="AJ4" s="2" t="s">
        <v>6</v>
      </c>
      <c r="AK4" s="13"/>
    </row>
    <row r="5" spans="1:37" x14ac:dyDescent="0.3">
      <c r="A5" s="13"/>
      <c r="B5" s="7" t="s">
        <v>146</v>
      </c>
      <c r="C5" s="7" t="s">
        <v>147</v>
      </c>
      <c r="D5" s="8">
        <v>41915.701388888891</v>
      </c>
      <c r="E5" s="7" t="s">
        <v>148</v>
      </c>
      <c r="F5" s="7">
        <v>2</v>
      </c>
      <c r="G5" s="7" t="s">
        <v>148</v>
      </c>
      <c r="H5" s="7" t="s">
        <v>149</v>
      </c>
      <c r="I5" s="7" t="s">
        <v>8</v>
      </c>
      <c r="J5" s="13"/>
      <c r="K5" s="21" t="s">
        <v>146</v>
      </c>
      <c r="L5" s="21" t="s">
        <v>147</v>
      </c>
      <c r="M5" s="22">
        <v>41915.701388888891</v>
      </c>
      <c r="N5" s="21" t="s">
        <v>148</v>
      </c>
      <c r="O5" s="21">
        <v>2</v>
      </c>
      <c r="P5" s="21" t="s">
        <v>148</v>
      </c>
      <c r="Q5" s="21" t="s">
        <v>149</v>
      </c>
      <c r="R5" s="21" t="s">
        <v>8</v>
      </c>
      <c r="S5" s="13"/>
      <c r="T5" s="21" t="s">
        <v>146</v>
      </c>
      <c r="U5" s="21" t="s">
        <v>147</v>
      </c>
      <c r="V5" s="22">
        <v>41915.701388888891</v>
      </c>
      <c r="W5" s="21" t="s">
        <v>148</v>
      </c>
      <c r="X5" s="21">
        <v>2</v>
      </c>
      <c r="Y5" s="21" t="s">
        <v>148</v>
      </c>
      <c r="Z5" s="21" t="s">
        <v>149</v>
      </c>
      <c r="AA5" s="21" t="s">
        <v>8</v>
      </c>
      <c r="AB5" s="13"/>
      <c r="AC5" s="21" t="s">
        <v>146</v>
      </c>
      <c r="AD5" s="21" t="s">
        <v>147</v>
      </c>
      <c r="AE5" s="22">
        <v>41915.701388888891</v>
      </c>
      <c r="AF5" s="21" t="s">
        <v>148</v>
      </c>
      <c r="AG5" s="21">
        <v>2</v>
      </c>
      <c r="AH5" s="21" t="s">
        <v>148</v>
      </c>
      <c r="AI5" s="21" t="s">
        <v>149</v>
      </c>
      <c r="AJ5" s="21" t="s">
        <v>8</v>
      </c>
      <c r="AK5" s="13"/>
    </row>
    <row r="6" spans="1:37" x14ac:dyDescent="0.3">
      <c r="A6" s="13"/>
      <c r="B6" s="7" t="s">
        <v>166</v>
      </c>
      <c r="C6" s="7" t="s">
        <v>167</v>
      </c>
      <c r="D6" s="8">
        <v>41919.73333333333</v>
      </c>
      <c r="E6" s="7" t="s">
        <v>13</v>
      </c>
      <c r="F6" s="7">
        <v>160</v>
      </c>
      <c r="G6" s="7" t="s">
        <v>13</v>
      </c>
      <c r="H6" s="7" t="s">
        <v>90</v>
      </c>
      <c r="I6" s="7" t="s">
        <v>8</v>
      </c>
      <c r="J6" s="13"/>
      <c r="K6" s="21" t="s">
        <v>166</v>
      </c>
      <c r="L6" s="21" t="s">
        <v>167</v>
      </c>
      <c r="M6" s="22">
        <v>41919.73333333333</v>
      </c>
      <c r="N6" s="21" t="s">
        <v>13</v>
      </c>
      <c r="O6" s="21">
        <v>160</v>
      </c>
      <c r="P6" s="21" t="s">
        <v>13</v>
      </c>
      <c r="Q6" s="21" t="s">
        <v>90</v>
      </c>
      <c r="R6" s="21" t="s">
        <v>8</v>
      </c>
      <c r="S6" s="13"/>
      <c r="T6" s="21" t="s">
        <v>166</v>
      </c>
      <c r="U6" s="21" t="s">
        <v>167</v>
      </c>
      <c r="V6" s="22">
        <v>41919.73333333333</v>
      </c>
      <c r="W6" s="21" t="s">
        <v>13</v>
      </c>
      <c r="X6" s="21">
        <v>160</v>
      </c>
      <c r="Y6" s="21" t="s">
        <v>13</v>
      </c>
      <c r="Z6" s="21" t="s">
        <v>90</v>
      </c>
      <c r="AA6" s="21" t="s">
        <v>8</v>
      </c>
      <c r="AB6" s="13"/>
      <c r="AC6" s="21" t="s">
        <v>166</v>
      </c>
      <c r="AD6" s="21" t="s">
        <v>167</v>
      </c>
      <c r="AE6" s="22">
        <v>41919.73333333333</v>
      </c>
      <c r="AF6" s="21" t="s">
        <v>13</v>
      </c>
      <c r="AG6" s="21">
        <v>160</v>
      </c>
      <c r="AH6" s="21" t="s">
        <v>13</v>
      </c>
      <c r="AI6" s="21" t="s">
        <v>90</v>
      </c>
      <c r="AJ6" s="21" t="s">
        <v>8</v>
      </c>
      <c r="AK6" s="13"/>
    </row>
    <row r="7" spans="1:37" x14ac:dyDescent="0.3">
      <c r="A7" s="13"/>
      <c r="B7" s="7" t="s">
        <v>197</v>
      </c>
      <c r="C7" s="7" t="s">
        <v>198</v>
      </c>
      <c r="D7" s="8">
        <v>41925.853472222225</v>
      </c>
      <c r="E7" s="7" t="s">
        <v>13</v>
      </c>
      <c r="F7" s="7">
        <v>151</v>
      </c>
      <c r="G7" s="7" t="s">
        <v>13</v>
      </c>
      <c r="H7" s="7" t="s">
        <v>32</v>
      </c>
      <c r="I7" s="7" t="s">
        <v>8</v>
      </c>
      <c r="J7" s="13"/>
      <c r="K7" s="21" t="s">
        <v>197</v>
      </c>
      <c r="L7" s="21" t="s">
        <v>198</v>
      </c>
      <c r="M7" s="22">
        <v>41925.853472222225</v>
      </c>
      <c r="N7" s="21" t="s">
        <v>13</v>
      </c>
      <c r="O7" s="21">
        <v>151</v>
      </c>
      <c r="P7" s="21" t="s">
        <v>13</v>
      </c>
      <c r="Q7" s="21" t="s">
        <v>32</v>
      </c>
      <c r="R7" s="21" t="s">
        <v>8</v>
      </c>
      <c r="S7" s="13"/>
      <c r="T7" s="21" t="s">
        <v>197</v>
      </c>
      <c r="U7" s="21" t="s">
        <v>198</v>
      </c>
      <c r="V7" s="22">
        <v>41925.853472222225</v>
      </c>
      <c r="W7" s="21" t="s">
        <v>13</v>
      </c>
      <c r="X7" s="21">
        <v>151</v>
      </c>
      <c r="Y7" s="21" t="s">
        <v>13</v>
      </c>
      <c r="Z7" s="21" t="s">
        <v>32</v>
      </c>
      <c r="AA7" s="21" t="s">
        <v>8</v>
      </c>
      <c r="AB7" s="13"/>
      <c r="AC7" s="21" t="s">
        <v>197</v>
      </c>
      <c r="AD7" s="21" t="s">
        <v>198</v>
      </c>
      <c r="AE7" s="22">
        <v>41925.853472222225</v>
      </c>
      <c r="AF7" s="21" t="s">
        <v>13</v>
      </c>
      <c r="AG7" s="21">
        <v>151</v>
      </c>
      <c r="AH7" s="21" t="s">
        <v>13</v>
      </c>
      <c r="AI7" s="21" t="s">
        <v>32</v>
      </c>
      <c r="AJ7" s="21" t="s">
        <v>8</v>
      </c>
      <c r="AK7" s="13"/>
    </row>
    <row r="8" spans="1:37" x14ac:dyDescent="0.3">
      <c r="A8" s="13"/>
      <c r="B8" s="5" t="s">
        <v>168</v>
      </c>
      <c r="C8" s="5" t="s">
        <v>169</v>
      </c>
      <c r="D8" s="6">
        <v>41914.801388888889</v>
      </c>
      <c r="E8" s="5" t="s">
        <v>12</v>
      </c>
      <c r="F8" s="5">
        <v>593</v>
      </c>
      <c r="G8" s="5" t="s">
        <v>12</v>
      </c>
      <c r="H8" s="5" t="s">
        <v>170</v>
      </c>
      <c r="I8" s="5" t="s">
        <v>8</v>
      </c>
      <c r="J8" s="13"/>
      <c r="K8" s="21" t="s">
        <v>168</v>
      </c>
      <c r="L8" s="21" t="s">
        <v>169</v>
      </c>
      <c r="M8" s="22">
        <v>41914.801388888889</v>
      </c>
      <c r="N8" s="21" t="s">
        <v>12</v>
      </c>
      <c r="O8" s="21">
        <v>593</v>
      </c>
      <c r="P8" s="21" t="s">
        <v>12</v>
      </c>
      <c r="Q8" s="21" t="s">
        <v>170</v>
      </c>
      <c r="R8" s="21" t="s">
        <v>8</v>
      </c>
      <c r="S8" s="13"/>
      <c r="T8" s="21" t="s">
        <v>168</v>
      </c>
      <c r="U8" s="21" t="s">
        <v>169</v>
      </c>
      <c r="V8" s="22">
        <v>41914.801388888889</v>
      </c>
      <c r="W8" s="21" t="s">
        <v>12</v>
      </c>
      <c r="X8" s="21">
        <v>593</v>
      </c>
      <c r="Y8" s="21" t="s">
        <v>12</v>
      </c>
      <c r="Z8" s="21" t="s">
        <v>170</v>
      </c>
      <c r="AA8" s="21" t="s">
        <v>8</v>
      </c>
      <c r="AB8" s="13"/>
      <c r="AC8" s="21" t="s">
        <v>168</v>
      </c>
      <c r="AD8" s="21" t="s">
        <v>169</v>
      </c>
      <c r="AE8" s="22">
        <v>41914.801388888889</v>
      </c>
      <c r="AF8" s="21" t="s">
        <v>12</v>
      </c>
      <c r="AG8" s="21">
        <v>593</v>
      </c>
      <c r="AH8" s="21" t="s">
        <v>12</v>
      </c>
      <c r="AI8" s="21" t="s">
        <v>170</v>
      </c>
      <c r="AJ8" s="21" t="s">
        <v>8</v>
      </c>
      <c r="AK8" s="13"/>
    </row>
    <row r="9" spans="1:37" x14ac:dyDescent="0.3">
      <c r="A9" s="13"/>
      <c r="B9" s="5" t="s">
        <v>171</v>
      </c>
      <c r="C9" s="5" t="s">
        <v>172</v>
      </c>
      <c r="D9" s="6">
        <v>41933.9</v>
      </c>
      <c r="E9" s="5" t="s">
        <v>12</v>
      </c>
      <c r="F9" s="5">
        <v>14</v>
      </c>
      <c r="G9" s="5" t="s">
        <v>12</v>
      </c>
      <c r="H9" s="5" t="s">
        <v>173</v>
      </c>
      <c r="I9" s="5" t="s">
        <v>8</v>
      </c>
      <c r="J9" s="13"/>
      <c r="K9" s="21" t="s">
        <v>171</v>
      </c>
      <c r="L9" s="21" t="s">
        <v>172</v>
      </c>
      <c r="M9" s="22">
        <v>41933.9</v>
      </c>
      <c r="N9" s="21" t="s">
        <v>12</v>
      </c>
      <c r="O9" s="21">
        <v>14</v>
      </c>
      <c r="P9" s="21" t="s">
        <v>12</v>
      </c>
      <c r="Q9" s="21" t="s">
        <v>173</v>
      </c>
      <c r="R9" s="21" t="s">
        <v>8</v>
      </c>
      <c r="S9" s="13"/>
      <c r="T9" s="21" t="s">
        <v>171</v>
      </c>
      <c r="U9" s="21" t="s">
        <v>172</v>
      </c>
      <c r="V9" s="22">
        <v>41933.9</v>
      </c>
      <c r="W9" s="21" t="s">
        <v>12</v>
      </c>
      <c r="X9" s="21">
        <v>14</v>
      </c>
      <c r="Y9" s="21" t="s">
        <v>12</v>
      </c>
      <c r="Z9" s="21" t="s">
        <v>173</v>
      </c>
      <c r="AA9" s="21" t="s">
        <v>8</v>
      </c>
      <c r="AB9" s="13"/>
      <c r="AC9" s="21" t="s">
        <v>171</v>
      </c>
      <c r="AD9" s="21" t="s">
        <v>172</v>
      </c>
      <c r="AE9" s="22">
        <v>41933.9</v>
      </c>
      <c r="AF9" s="21" t="s">
        <v>12</v>
      </c>
      <c r="AG9" s="21">
        <v>14</v>
      </c>
      <c r="AH9" s="21" t="s">
        <v>12</v>
      </c>
      <c r="AI9" s="21" t="s">
        <v>173</v>
      </c>
      <c r="AJ9" s="21" t="s">
        <v>8</v>
      </c>
      <c r="AK9" s="13"/>
    </row>
    <row r="10" spans="1:37" x14ac:dyDescent="0.3">
      <c r="A10" s="13"/>
      <c r="B10" s="5" t="s">
        <v>177</v>
      </c>
      <c r="C10" s="5" t="s">
        <v>178</v>
      </c>
      <c r="D10" s="6">
        <v>41941.84652777778</v>
      </c>
      <c r="E10" s="5" t="s">
        <v>14</v>
      </c>
      <c r="F10" s="5">
        <v>18</v>
      </c>
      <c r="G10" s="5" t="s">
        <v>14</v>
      </c>
      <c r="H10" s="5" t="s">
        <v>179</v>
      </c>
      <c r="I10" s="5" t="s">
        <v>8</v>
      </c>
      <c r="J10" s="13"/>
      <c r="K10" s="21" t="s">
        <v>177</v>
      </c>
      <c r="L10" s="21" t="s">
        <v>178</v>
      </c>
      <c r="M10" s="22">
        <v>41941.84652777778</v>
      </c>
      <c r="N10" s="21" t="s">
        <v>14</v>
      </c>
      <c r="O10" s="21">
        <v>18</v>
      </c>
      <c r="P10" s="21" t="s">
        <v>14</v>
      </c>
      <c r="Q10" s="21" t="s">
        <v>179</v>
      </c>
      <c r="R10" s="21" t="s">
        <v>8</v>
      </c>
      <c r="S10" s="13"/>
      <c r="T10" s="21" t="s">
        <v>177</v>
      </c>
      <c r="U10" s="21" t="s">
        <v>178</v>
      </c>
      <c r="V10" s="22">
        <v>41941.84652777778</v>
      </c>
      <c r="W10" s="21" t="s">
        <v>14</v>
      </c>
      <c r="X10" s="21">
        <v>18</v>
      </c>
      <c r="Y10" s="21" t="s">
        <v>14</v>
      </c>
      <c r="Z10" s="21" t="s">
        <v>179</v>
      </c>
      <c r="AA10" s="21" t="s">
        <v>8</v>
      </c>
      <c r="AB10" s="13"/>
      <c r="AC10" s="21" t="s">
        <v>177</v>
      </c>
      <c r="AD10" s="21" t="s">
        <v>178</v>
      </c>
      <c r="AE10" s="22">
        <v>41941.84652777778</v>
      </c>
      <c r="AF10" s="21" t="s">
        <v>14</v>
      </c>
      <c r="AG10" s="21">
        <v>18</v>
      </c>
      <c r="AH10" s="21" t="s">
        <v>14</v>
      </c>
      <c r="AI10" s="21" t="s">
        <v>179</v>
      </c>
      <c r="AJ10" s="21" t="s">
        <v>8</v>
      </c>
      <c r="AK10" s="13"/>
    </row>
    <row r="11" spans="1:37" x14ac:dyDescent="0.3">
      <c r="A11" s="13"/>
      <c r="B11" s="5" t="s">
        <v>186</v>
      </c>
      <c r="C11" s="5" t="s">
        <v>187</v>
      </c>
      <c r="D11" s="6">
        <v>41920.63958333333</v>
      </c>
      <c r="E11" s="5" t="s">
        <v>14</v>
      </c>
      <c r="F11" s="5">
        <v>11</v>
      </c>
      <c r="G11" s="5" t="s">
        <v>14</v>
      </c>
      <c r="H11" s="5" t="s">
        <v>188</v>
      </c>
      <c r="I11" s="5" t="s">
        <v>8</v>
      </c>
      <c r="J11" s="13"/>
      <c r="K11" s="21" t="s">
        <v>186</v>
      </c>
      <c r="L11" s="21" t="s">
        <v>187</v>
      </c>
      <c r="M11" s="22">
        <v>41920.63958333333</v>
      </c>
      <c r="N11" s="21" t="s">
        <v>14</v>
      </c>
      <c r="O11" s="21">
        <v>11</v>
      </c>
      <c r="P11" s="21" t="s">
        <v>14</v>
      </c>
      <c r="Q11" s="21" t="s">
        <v>188</v>
      </c>
      <c r="R11" s="21" t="s">
        <v>8</v>
      </c>
      <c r="S11" s="13"/>
      <c r="T11" s="21" t="s">
        <v>186</v>
      </c>
      <c r="U11" s="21" t="s">
        <v>187</v>
      </c>
      <c r="V11" s="22">
        <v>41920.63958333333</v>
      </c>
      <c r="W11" s="21" t="s">
        <v>14</v>
      </c>
      <c r="X11" s="21">
        <v>11</v>
      </c>
      <c r="Y11" s="21" t="s">
        <v>14</v>
      </c>
      <c r="Z11" s="21" t="s">
        <v>188</v>
      </c>
      <c r="AA11" s="21" t="s">
        <v>8</v>
      </c>
      <c r="AB11" s="13"/>
      <c r="AC11" s="21" t="s">
        <v>186</v>
      </c>
      <c r="AD11" s="21" t="s">
        <v>187</v>
      </c>
      <c r="AE11" s="22">
        <v>41920.63958333333</v>
      </c>
      <c r="AF11" s="21" t="s">
        <v>14</v>
      </c>
      <c r="AG11" s="21">
        <v>11</v>
      </c>
      <c r="AH11" s="21" t="s">
        <v>14</v>
      </c>
      <c r="AI11" s="21" t="s">
        <v>188</v>
      </c>
      <c r="AJ11" s="21" t="s">
        <v>8</v>
      </c>
      <c r="AK11" s="13"/>
    </row>
    <row r="12" spans="1:37" x14ac:dyDescent="0.3">
      <c r="A12" s="13"/>
      <c r="B12" s="5" t="s">
        <v>191</v>
      </c>
      <c r="C12" s="5" t="s">
        <v>192</v>
      </c>
      <c r="D12" s="6">
        <v>41928.443749999999</v>
      </c>
      <c r="E12" s="5" t="s">
        <v>14</v>
      </c>
      <c r="F12" s="5">
        <v>72</v>
      </c>
      <c r="G12" s="5" t="s">
        <v>14</v>
      </c>
      <c r="H12" s="5" t="s">
        <v>193</v>
      </c>
      <c r="I12" s="5" t="s">
        <v>8</v>
      </c>
      <c r="J12" s="13"/>
      <c r="K12" s="21" t="s">
        <v>191</v>
      </c>
      <c r="L12" s="21" t="s">
        <v>192</v>
      </c>
      <c r="M12" s="22">
        <v>41928.443749999999</v>
      </c>
      <c r="N12" s="21" t="s">
        <v>14</v>
      </c>
      <c r="O12" s="21">
        <v>72</v>
      </c>
      <c r="P12" s="21" t="s">
        <v>14</v>
      </c>
      <c r="Q12" s="21" t="s">
        <v>193</v>
      </c>
      <c r="R12" s="21" t="s">
        <v>8</v>
      </c>
      <c r="S12" s="13"/>
      <c r="T12" s="21" t="s">
        <v>191</v>
      </c>
      <c r="U12" s="21" t="s">
        <v>192</v>
      </c>
      <c r="V12" s="22">
        <v>41928.443749999999</v>
      </c>
      <c r="W12" s="21" t="s">
        <v>14</v>
      </c>
      <c r="X12" s="21">
        <v>72</v>
      </c>
      <c r="Y12" s="21" t="s">
        <v>14</v>
      </c>
      <c r="Z12" s="21" t="s">
        <v>193</v>
      </c>
      <c r="AA12" s="21" t="s">
        <v>8</v>
      </c>
      <c r="AB12" s="13"/>
      <c r="AC12" s="21" t="s">
        <v>191</v>
      </c>
      <c r="AD12" s="21" t="s">
        <v>192</v>
      </c>
      <c r="AE12" s="22">
        <v>41928.443749999999</v>
      </c>
      <c r="AF12" s="21" t="s">
        <v>14</v>
      </c>
      <c r="AG12" s="21">
        <v>72</v>
      </c>
      <c r="AH12" s="21" t="s">
        <v>14</v>
      </c>
      <c r="AI12" s="21" t="s">
        <v>193</v>
      </c>
      <c r="AJ12" s="21" t="s">
        <v>8</v>
      </c>
      <c r="AK12" s="13"/>
    </row>
    <row r="13" spans="1:37" x14ac:dyDescent="0.3">
      <c r="A13" s="13"/>
      <c r="B13" s="5" t="s">
        <v>194</v>
      </c>
      <c r="C13" s="5" t="s">
        <v>195</v>
      </c>
      <c r="D13" s="6">
        <v>41935.5</v>
      </c>
      <c r="E13" s="5" t="s">
        <v>148</v>
      </c>
      <c r="F13" s="5">
        <v>96</v>
      </c>
      <c r="G13" s="5" t="s">
        <v>148</v>
      </c>
      <c r="H13" s="5" t="s">
        <v>196</v>
      </c>
      <c r="I13" s="5" t="s">
        <v>60</v>
      </c>
      <c r="J13" s="13"/>
      <c r="K13" s="21" t="s">
        <v>194</v>
      </c>
      <c r="L13" s="21" t="s">
        <v>195</v>
      </c>
      <c r="M13" s="22">
        <v>41935.5</v>
      </c>
      <c r="N13" s="21" t="s">
        <v>148</v>
      </c>
      <c r="O13" s="21">
        <v>96</v>
      </c>
      <c r="P13" s="21" t="s">
        <v>148</v>
      </c>
      <c r="Q13" s="21" t="s">
        <v>196</v>
      </c>
      <c r="R13" s="21" t="s">
        <v>60</v>
      </c>
      <c r="S13" s="13"/>
      <c r="T13" s="21" t="s">
        <v>194</v>
      </c>
      <c r="U13" s="21" t="s">
        <v>195</v>
      </c>
      <c r="V13" s="22">
        <v>41935.5</v>
      </c>
      <c r="W13" s="21" t="s">
        <v>148</v>
      </c>
      <c r="X13" s="21">
        <v>96</v>
      </c>
      <c r="Y13" s="21" t="s">
        <v>148</v>
      </c>
      <c r="Z13" s="21" t="s">
        <v>196</v>
      </c>
      <c r="AA13" s="21" t="s">
        <v>60</v>
      </c>
      <c r="AB13" s="13"/>
      <c r="AC13" s="21" t="s">
        <v>194</v>
      </c>
      <c r="AD13" s="21" t="s">
        <v>195</v>
      </c>
      <c r="AE13" s="22">
        <v>41935.5</v>
      </c>
      <c r="AF13" s="21" t="s">
        <v>148</v>
      </c>
      <c r="AG13" s="21">
        <v>96</v>
      </c>
      <c r="AH13" s="21" t="s">
        <v>148</v>
      </c>
      <c r="AI13" s="21" t="s">
        <v>196</v>
      </c>
      <c r="AJ13" s="21" t="s">
        <v>60</v>
      </c>
      <c r="AK13" s="13"/>
    </row>
    <row r="14" spans="1:37" x14ac:dyDescent="0.3">
      <c r="A14" s="13"/>
      <c r="B14" s="5" t="s">
        <v>206</v>
      </c>
      <c r="C14" s="5" t="s">
        <v>207</v>
      </c>
      <c r="D14" s="6">
        <v>41932.438194444447</v>
      </c>
      <c r="E14" s="5" t="s">
        <v>14</v>
      </c>
      <c r="F14" s="5">
        <v>114</v>
      </c>
      <c r="G14" s="5" t="s">
        <v>14</v>
      </c>
      <c r="H14" s="5" t="s">
        <v>208</v>
      </c>
      <c r="I14" s="5" t="s">
        <v>8</v>
      </c>
      <c r="J14" s="13"/>
      <c r="K14" s="21" t="s">
        <v>206</v>
      </c>
      <c r="L14" s="21" t="s">
        <v>207</v>
      </c>
      <c r="M14" s="22">
        <v>41932.438194444447</v>
      </c>
      <c r="N14" s="21" t="s">
        <v>14</v>
      </c>
      <c r="O14" s="21">
        <v>114</v>
      </c>
      <c r="P14" s="21" t="s">
        <v>14</v>
      </c>
      <c r="Q14" s="21" t="s">
        <v>208</v>
      </c>
      <c r="R14" s="21" t="s">
        <v>8</v>
      </c>
      <c r="S14" s="13"/>
      <c r="T14" s="21" t="s">
        <v>206</v>
      </c>
      <c r="U14" s="21" t="s">
        <v>207</v>
      </c>
      <c r="V14" s="22">
        <v>41932.438194444447</v>
      </c>
      <c r="W14" s="21" t="s">
        <v>14</v>
      </c>
      <c r="X14" s="21">
        <v>114</v>
      </c>
      <c r="Y14" s="21" t="s">
        <v>14</v>
      </c>
      <c r="Z14" s="21" t="s">
        <v>208</v>
      </c>
      <c r="AA14" s="21" t="s">
        <v>8</v>
      </c>
      <c r="AB14" s="13"/>
      <c r="AC14" s="21" t="s">
        <v>206</v>
      </c>
      <c r="AD14" s="21" t="s">
        <v>207</v>
      </c>
      <c r="AE14" s="22">
        <v>41932.438194444447</v>
      </c>
      <c r="AF14" s="21" t="s">
        <v>14</v>
      </c>
      <c r="AG14" s="21">
        <v>114</v>
      </c>
      <c r="AH14" s="21" t="s">
        <v>14</v>
      </c>
      <c r="AI14" s="21" t="s">
        <v>208</v>
      </c>
      <c r="AJ14" s="21" t="s">
        <v>8</v>
      </c>
      <c r="AK14" s="13"/>
    </row>
    <row r="15" spans="1:37" x14ac:dyDescent="0.3">
      <c r="A15" s="13"/>
      <c r="B15" s="3" t="s">
        <v>155</v>
      </c>
      <c r="C15" s="3" t="s">
        <v>156</v>
      </c>
      <c r="D15" s="4">
        <v>41939.107638888891</v>
      </c>
      <c r="E15" s="3" t="s">
        <v>9</v>
      </c>
      <c r="F15" s="3">
        <v>1</v>
      </c>
      <c r="G15" s="3" t="s">
        <v>10</v>
      </c>
      <c r="H15" s="3" t="s">
        <v>11</v>
      </c>
      <c r="I15" s="3" t="s">
        <v>8</v>
      </c>
      <c r="J15" s="13"/>
      <c r="K15" s="21" t="s">
        <v>155</v>
      </c>
      <c r="L15" s="21" t="s">
        <v>156</v>
      </c>
      <c r="M15" s="22">
        <v>41939.107638888891</v>
      </c>
      <c r="N15" s="21" t="s">
        <v>9</v>
      </c>
      <c r="O15" s="21">
        <v>1</v>
      </c>
      <c r="P15" s="21" t="s">
        <v>10</v>
      </c>
      <c r="Q15" s="21" t="s">
        <v>11</v>
      </c>
      <c r="R15" s="21" t="s">
        <v>8</v>
      </c>
      <c r="S15" s="13"/>
      <c r="T15" s="21" t="s">
        <v>155</v>
      </c>
      <c r="U15" s="21" t="s">
        <v>156</v>
      </c>
      <c r="V15" s="22">
        <v>41939.107638888891</v>
      </c>
      <c r="W15" s="21" t="s">
        <v>9</v>
      </c>
      <c r="X15" s="21">
        <v>1</v>
      </c>
      <c r="Y15" s="21" t="s">
        <v>10</v>
      </c>
      <c r="Z15" s="21" t="s">
        <v>11</v>
      </c>
      <c r="AA15" s="21" t="s">
        <v>8</v>
      </c>
      <c r="AB15" s="13"/>
      <c r="AC15" s="21" t="s">
        <v>155</v>
      </c>
      <c r="AD15" s="21" t="s">
        <v>156</v>
      </c>
      <c r="AE15" s="22">
        <v>41939.107638888891</v>
      </c>
      <c r="AF15" s="21" t="s">
        <v>9</v>
      </c>
      <c r="AG15" s="21">
        <v>1</v>
      </c>
      <c r="AH15" s="21" t="s">
        <v>10</v>
      </c>
      <c r="AI15" s="21" t="s">
        <v>11</v>
      </c>
      <c r="AJ15" s="21" t="s">
        <v>8</v>
      </c>
      <c r="AK15" s="13"/>
    </row>
    <row r="16" spans="1:37" x14ac:dyDescent="0.3">
      <c r="A16" s="13"/>
      <c r="B16" s="3" t="s">
        <v>184</v>
      </c>
      <c r="C16" s="3" t="s">
        <v>185</v>
      </c>
      <c r="D16" s="4">
        <v>41929.033333333333</v>
      </c>
      <c r="E16" s="3" t="s">
        <v>13</v>
      </c>
      <c r="F16" s="3">
        <v>24</v>
      </c>
      <c r="G16" s="3" t="s">
        <v>10</v>
      </c>
      <c r="H16" s="3" t="s">
        <v>109</v>
      </c>
      <c r="I16" s="3" t="s">
        <v>8</v>
      </c>
      <c r="J16" s="13"/>
      <c r="K16" s="21" t="s">
        <v>184</v>
      </c>
      <c r="L16" s="21" t="s">
        <v>185</v>
      </c>
      <c r="M16" s="22">
        <v>41929.033333333333</v>
      </c>
      <c r="N16" s="21" t="s">
        <v>13</v>
      </c>
      <c r="O16" s="21">
        <v>24</v>
      </c>
      <c r="P16" s="21" t="s">
        <v>10</v>
      </c>
      <c r="Q16" s="21" t="s">
        <v>109</v>
      </c>
      <c r="R16" s="21" t="s">
        <v>8</v>
      </c>
      <c r="S16" s="13"/>
      <c r="T16" s="21" t="s">
        <v>184</v>
      </c>
      <c r="U16" s="21" t="s">
        <v>185</v>
      </c>
      <c r="V16" s="22">
        <v>41929.033333333333</v>
      </c>
      <c r="W16" s="21" t="s">
        <v>13</v>
      </c>
      <c r="X16" s="21">
        <v>24</v>
      </c>
      <c r="Y16" s="21" t="s">
        <v>10</v>
      </c>
      <c r="Z16" s="21" t="s">
        <v>109</v>
      </c>
      <c r="AA16" s="21" t="s">
        <v>8</v>
      </c>
      <c r="AB16" s="13"/>
      <c r="AC16" s="21" t="s">
        <v>184</v>
      </c>
      <c r="AD16" s="21" t="s">
        <v>185</v>
      </c>
      <c r="AE16" s="22">
        <v>41929.033333333333</v>
      </c>
      <c r="AF16" s="21" t="s">
        <v>13</v>
      </c>
      <c r="AG16" s="21">
        <v>24</v>
      </c>
      <c r="AH16" s="21" t="s">
        <v>10</v>
      </c>
      <c r="AI16" s="21" t="s">
        <v>109</v>
      </c>
      <c r="AJ16" s="21" t="s">
        <v>8</v>
      </c>
      <c r="AK16" s="13"/>
    </row>
    <row r="17" spans="1:37" x14ac:dyDescent="0.3">
      <c r="A17" s="13"/>
      <c r="B17" s="3" t="s">
        <v>211</v>
      </c>
      <c r="C17" s="3" t="s">
        <v>212</v>
      </c>
      <c r="D17" s="4">
        <v>41930.744444444441</v>
      </c>
      <c r="E17" s="3" t="s">
        <v>13</v>
      </c>
      <c r="F17" s="3">
        <v>349</v>
      </c>
      <c r="G17" s="3" t="s">
        <v>10</v>
      </c>
      <c r="H17" s="3" t="s">
        <v>109</v>
      </c>
      <c r="I17" s="3" t="s">
        <v>8</v>
      </c>
      <c r="J17" s="13"/>
      <c r="K17" s="21" t="s">
        <v>211</v>
      </c>
      <c r="L17" s="21" t="s">
        <v>212</v>
      </c>
      <c r="M17" s="22">
        <v>41930.744444444441</v>
      </c>
      <c r="N17" s="21" t="s">
        <v>13</v>
      </c>
      <c r="O17" s="21">
        <v>349</v>
      </c>
      <c r="P17" s="21" t="s">
        <v>10</v>
      </c>
      <c r="Q17" s="21" t="s">
        <v>109</v>
      </c>
      <c r="R17" s="21" t="s">
        <v>8</v>
      </c>
      <c r="S17" s="13"/>
      <c r="T17" s="21" t="s">
        <v>211</v>
      </c>
      <c r="U17" s="21" t="s">
        <v>212</v>
      </c>
      <c r="V17" s="22">
        <v>41930.744444444441</v>
      </c>
      <c r="W17" s="21" t="s">
        <v>13</v>
      </c>
      <c r="X17" s="21">
        <v>349</v>
      </c>
      <c r="Y17" s="21" t="s">
        <v>10</v>
      </c>
      <c r="Z17" s="21" t="s">
        <v>109</v>
      </c>
      <c r="AA17" s="21" t="s">
        <v>8</v>
      </c>
      <c r="AB17" s="13"/>
      <c r="AC17" s="21" t="s">
        <v>211</v>
      </c>
      <c r="AD17" s="21" t="s">
        <v>212</v>
      </c>
      <c r="AE17" s="22">
        <v>41930.744444444441</v>
      </c>
      <c r="AF17" s="21" t="s">
        <v>13</v>
      </c>
      <c r="AG17" s="21">
        <v>349</v>
      </c>
      <c r="AH17" s="21" t="s">
        <v>10</v>
      </c>
      <c r="AI17" s="21" t="s">
        <v>109</v>
      </c>
      <c r="AJ17" s="21" t="s">
        <v>8</v>
      </c>
      <c r="AK17" s="13"/>
    </row>
    <row r="18" spans="1:37" x14ac:dyDescent="0.3">
      <c r="A18" s="13"/>
      <c r="B18" t="s">
        <v>152</v>
      </c>
      <c r="C18" t="s">
        <v>153</v>
      </c>
      <c r="D18" s="9">
        <v>41920.897222222222</v>
      </c>
      <c r="E18" t="s">
        <v>12</v>
      </c>
      <c r="F18">
        <v>44</v>
      </c>
      <c r="G18" t="s">
        <v>12</v>
      </c>
      <c r="H18" t="s">
        <v>154</v>
      </c>
      <c r="I18" t="s">
        <v>8</v>
      </c>
      <c r="J18" s="13"/>
      <c r="K18" s="21" t="s">
        <v>152</v>
      </c>
      <c r="L18" s="21" t="s">
        <v>153</v>
      </c>
      <c r="M18" s="22">
        <v>41920.897222222222</v>
      </c>
      <c r="N18" s="21" t="s">
        <v>12</v>
      </c>
      <c r="O18" s="21">
        <v>44</v>
      </c>
      <c r="P18" s="21" t="s">
        <v>12</v>
      </c>
      <c r="Q18" s="21" t="s">
        <v>154</v>
      </c>
      <c r="R18" s="21" t="s">
        <v>8</v>
      </c>
      <c r="S18" s="13"/>
      <c r="T18" s="21" t="s">
        <v>152</v>
      </c>
      <c r="U18" s="21" t="s">
        <v>153</v>
      </c>
      <c r="V18" s="22">
        <v>41920.897222222222</v>
      </c>
      <c r="W18" s="21" t="s">
        <v>12</v>
      </c>
      <c r="X18" s="21">
        <v>44</v>
      </c>
      <c r="Y18" s="21" t="s">
        <v>12</v>
      </c>
      <c r="Z18" s="21" t="s">
        <v>154</v>
      </c>
      <c r="AA18" s="21" t="s">
        <v>8</v>
      </c>
      <c r="AB18" s="13"/>
      <c r="AC18" s="21" t="s">
        <v>152</v>
      </c>
      <c r="AD18" s="21" t="s">
        <v>153</v>
      </c>
      <c r="AE18" s="22">
        <v>41920.897222222222</v>
      </c>
      <c r="AF18" s="21" t="s">
        <v>12</v>
      </c>
      <c r="AG18" s="21">
        <v>44</v>
      </c>
      <c r="AH18" s="21" t="s">
        <v>12</v>
      </c>
      <c r="AI18" s="21" t="s">
        <v>154</v>
      </c>
      <c r="AJ18" s="21" t="s">
        <v>8</v>
      </c>
      <c r="AK18" s="13"/>
    </row>
    <row r="19" spans="1:37" x14ac:dyDescent="0.3">
      <c r="A19" s="13"/>
      <c r="B19" t="s">
        <v>157</v>
      </c>
      <c r="C19" t="s">
        <v>158</v>
      </c>
      <c r="D19" s="9">
        <v>41933.90902777778</v>
      </c>
      <c r="E19" t="s">
        <v>9</v>
      </c>
      <c r="F19">
        <v>0</v>
      </c>
      <c r="G19" t="s">
        <v>9</v>
      </c>
      <c r="H19" t="s">
        <v>159</v>
      </c>
      <c r="I19" t="s">
        <v>8</v>
      </c>
      <c r="J19" s="13"/>
      <c r="K19" s="21" t="s">
        <v>157</v>
      </c>
      <c r="L19" s="21" t="s">
        <v>158</v>
      </c>
      <c r="M19" s="22">
        <v>41933.90902777778</v>
      </c>
      <c r="N19" s="21" t="s">
        <v>9</v>
      </c>
      <c r="O19" s="21">
        <v>0</v>
      </c>
      <c r="P19" s="21" t="s">
        <v>9</v>
      </c>
      <c r="Q19" s="21" t="s">
        <v>159</v>
      </c>
      <c r="R19" s="21" t="s">
        <v>8</v>
      </c>
      <c r="S19" s="13"/>
      <c r="T19" s="21" t="s">
        <v>157</v>
      </c>
      <c r="U19" s="21" t="s">
        <v>158</v>
      </c>
      <c r="V19" s="22">
        <v>41933.90902777778</v>
      </c>
      <c r="W19" s="21" t="s">
        <v>9</v>
      </c>
      <c r="X19" s="21">
        <v>0</v>
      </c>
      <c r="Y19" s="21" t="s">
        <v>9</v>
      </c>
      <c r="Z19" s="21" t="s">
        <v>159</v>
      </c>
      <c r="AA19" s="21" t="s">
        <v>8</v>
      </c>
      <c r="AB19" s="13"/>
      <c r="AC19" s="21" t="s">
        <v>157</v>
      </c>
      <c r="AD19" s="21" t="s">
        <v>158</v>
      </c>
      <c r="AE19" s="22">
        <v>41933.90902777778</v>
      </c>
      <c r="AF19" s="21" t="s">
        <v>9</v>
      </c>
      <c r="AG19" s="21">
        <v>0</v>
      </c>
      <c r="AH19" s="21" t="s">
        <v>9</v>
      </c>
      <c r="AI19" s="21" t="s">
        <v>159</v>
      </c>
      <c r="AJ19" s="21" t="s">
        <v>8</v>
      </c>
      <c r="AK19" s="13"/>
    </row>
    <row r="20" spans="1:37" x14ac:dyDescent="0.3">
      <c r="A20" s="13"/>
      <c r="B20" t="s">
        <v>160</v>
      </c>
      <c r="C20" t="s">
        <v>161</v>
      </c>
      <c r="D20" s="9">
        <v>41943.711111111108</v>
      </c>
      <c r="E20" t="s">
        <v>28</v>
      </c>
      <c r="F20">
        <v>0</v>
      </c>
      <c r="G20" t="s">
        <v>28</v>
      </c>
      <c r="H20" t="s">
        <v>16</v>
      </c>
      <c r="I20" t="s">
        <v>8</v>
      </c>
      <c r="J20" s="13"/>
      <c r="K20" s="21" t="s">
        <v>160</v>
      </c>
      <c r="L20" s="21" t="s">
        <v>161</v>
      </c>
      <c r="M20" s="22">
        <v>41943.711111111108</v>
      </c>
      <c r="N20" s="21" t="s">
        <v>28</v>
      </c>
      <c r="O20" s="21">
        <v>0</v>
      </c>
      <c r="P20" s="21" t="s">
        <v>28</v>
      </c>
      <c r="Q20" s="21" t="s">
        <v>16</v>
      </c>
      <c r="R20" s="21" t="s">
        <v>8</v>
      </c>
      <c r="S20" s="13"/>
      <c r="T20" s="21" t="s">
        <v>160</v>
      </c>
      <c r="U20" s="21" t="s">
        <v>161</v>
      </c>
      <c r="V20" s="22">
        <v>41943.711111111108</v>
      </c>
      <c r="W20" s="21" t="s">
        <v>28</v>
      </c>
      <c r="X20" s="21">
        <v>0</v>
      </c>
      <c r="Y20" s="21" t="s">
        <v>28</v>
      </c>
      <c r="Z20" s="21" t="s">
        <v>16</v>
      </c>
      <c r="AA20" s="21" t="s">
        <v>8</v>
      </c>
      <c r="AB20" s="13"/>
      <c r="AC20" s="21" t="s">
        <v>160</v>
      </c>
      <c r="AD20" s="21" t="s">
        <v>161</v>
      </c>
      <c r="AE20" s="22">
        <v>41943.711111111108</v>
      </c>
      <c r="AF20" s="21" t="s">
        <v>28</v>
      </c>
      <c r="AG20" s="21">
        <v>0</v>
      </c>
      <c r="AH20" s="21" t="s">
        <v>28</v>
      </c>
      <c r="AI20" s="21" t="s">
        <v>16</v>
      </c>
      <c r="AJ20" s="21" t="s">
        <v>8</v>
      </c>
      <c r="AK20" s="13"/>
    </row>
    <row r="21" spans="1:37" x14ac:dyDescent="0.3">
      <c r="A21" s="13"/>
      <c r="B21" t="s">
        <v>162</v>
      </c>
      <c r="C21" t="s">
        <v>163</v>
      </c>
      <c r="D21" s="9">
        <v>41943.920138888891</v>
      </c>
      <c r="E21" t="s">
        <v>9</v>
      </c>
      <c r="F21">
        <v>0</v>
      </c>
      <c r="G21" t="s">
        <v>164</v>
      </c>
      <c r="H21" t="s">
        <v>165</v>
      </c>
      <c r="I21" t="s">
        <v>60</v>
      </c>
      <c r="J21" s="13"/>
      <c r="K21" s="21" t="s">
        <v>162</v>
      </c>
      <c r="L21" s="21" t="s">
        <v>163</v>
      </c>
      <c r="M21" s="22">
        <v>41943.920138888891</v>
      </c>
      <c r="N21" s="21" t="s">
        <v>9</v>
      </c>
      <c r="O21" s="21">
        <v>0</v>
      </c>
      <c r="P21" s="21" t="s">
        <v>164</v>
      </c>
      <c r="Q21" s="21" t="s">
        <v>165</v>
      </c>
      <c r="R21" s="21" t="s">
        <v>60</v>
      </c>
      <c r="S21" s="13"/>
      <c r="T21" s="21" t="s">
        <v>162</v>
      </c>
      <c r="U21" s="21" t="s">
        <v>163</v>
      </c>
      <c r="V21" s="22">
        <v>41943.920138888891</v>
      </c>
      <c r="W21" s="21" t="s">
        <v>9</v>
      </c>
      <c r="X21" s="21">
        <v>0</v>
      </c>
      <c r="Y21" s="21" t="s">
        <v>164</v>
      </c>
      <c r="Z21" s="21" t="s">
        <v>165</v>
      </c>
      <c r="AA21" s="21" t="s">
        <v>60</v>
      </c>
      <c r="AB21" s="13"/>
      <c r="AC21" s="21" t="s">
        <v>162</v>
      </c>
      <c r="AD21" s="21" t="s">
        <v>163</v>
      </c>
      <c r="AE21" s="22">
        <v>41943.920138888891</v>
      </c>
      <c r="AF21" s="21" t="s">
        <v>9</v>
      </c>
      <c r="AG21" s="21">
        <v>0</v>
      </c>
      <c r="AH21" s="21" t="s">
        <v>164</v>
      </c>
      <c r="AI21" s="21" t="s">
        <v>165</v>
      </c>
      <c r="AJ21" s="21" t="s">
        <v>60</v>
      </c>
      <c r="AK21" s="13"/>
    </row>
    <row r="22" spans="1:37" x14ac:dyDescent="0.3">
      <c r="A22" s="13"/>
      <c r="B22" t="s">
        <v>174</v>
      </c>
      <c r="C22" t="s">
        <v>175</v>
      </c>
      <c r="D22" s="9">
        <v>41932.713194444441</v>
      </c>
      <c r="E22" t="s">
        <v>13</v>
      </c>
      <c r="F22">
        <v>47</v>
      </c>
      <c r="G22" t="s">
        <v>13</v>
      </c>
      <c r="H22" t="s">
        <v>176</v>
      </c>
      <c r="I22" t="s">
        <v>8</v>
      </c>
      <c r="J22" s="13"/>
      <c r="K22" s="21" t="s">
        <v>174</v>
      </c>
      <c r="L22" s="21" t="s">
        <v>175</v>
      </c>
      <c r="M22" s="22">
        <v>41932.713194444441</v>
      </c>
      <c r="N22" s="21" t="s">
        <v>13</v>
      </c>
      <c r="O22" s="21">
        <v>47</v>
      </c>
      <c r="P22" s="21" t="s">
        <v>13</v>
      </c>
      <c r="Q22" s="21" t="s">
        <v>176</v>
      </c>
      <c r="R22" s="21" t="s">
        <v>8</v>
      </c>
      <c r="S22" s="13"/>
      <c r="T22" s="21" t="s">
        <v>174</v>
      </c>
      <c r="U22" s="21" t="s">
        <v>175</v>
      </c>
      <c r="V22" s="22">
        <v>41932.713194444441</v>
      </c>
      <c r="W22" s="21" t="s">
        <v>13</v>
      </c>
      <c r="X22" s="21">
        <v>47</v>
      </c>
      <c r="Y22" s="21" t="s">
        <v>13</v>
      </c>
      <c r="Z22" s="21" t="s">
        <v>176</v>
      </c>
      <c r="AA22" s="21" t="s">
        <v>8</v>
      </c>
      <c r="AB22" s="13"/>
      <c r="AC22" s="21" t="s">
        <v>174</v>
      </c>
      <c r="AD22" s="21" t="s">
        <v>175</v>
      </c>
      <c r="AE22" s="22">
        <v>41932.713194444441</v>
      </c>
      <c r="AF22" s="21" t="s">
        <v>13</v>
      </c>
      <c r="AG22" s="21">
        <v>47</v>
      </c>
      <c r="AH22" s="21" t="s">
        <v>13</v>
      </c>
      <c r="AI22" s="21" t="s">
        <v>176</v>
      </c>
      <c r="AJ22" s="21" t="s">
        <v>8</v>
      </c>
      <c r="AK22" s="13"/>
    </row>
    <row r="23" spans="1:37" x14ac:dyDescent="0.3">
      <c r="A23" s="13"/>
      <c r="B23" t="s">
        <v>180</v>
      </c>
      <c r="C23" t="s">
        <v>181</v>
      </c>
      <c r="D23" s="9">
        <v>41918.413194444445</v>
      </c>
      <c r="E23" t="s">
        <v>14</v>
      </c>
      <c r="F23">
        <v>2</v>
      </c>
      <c r="G23" t="s">
        <v>14</v>
      </c>
      <c r="H23" t="s">
        <v>182</v>
      </c>
      <c r="I23" t="s">
        <v>183</v>
      </c>
      <c r="J23" s="13"/>
      <c r="K23" s="21" t="s">
        <v>180</v>
      </c>
      <c r="L23" s="21" t="s">
        <v>181</v>
      </c>
      <c r="M23" s="22">
        <v>41918.413194444445</v>
      </c>
      <c r="N23" s="21" t="s">
        <v>14</v>
      </c>
      <c r="O23" s="21">
        <v>2</v>
      </c>
      <c r="P23" s="21" t="s">
        <v>14</v>
      </c>
      <c r="Q23" s="21" t="s">
        <v>182</v>
      </c>
      <c r="R23" s="21" t="s">
        <v>183</v>
      </c>
      <c r="S23" s="13"/>
      <c r="T23" s="21" t="s">
        <v>180</v>
      </c>
      <c r="U23" s="21" t="s">
        <v>181</v>
      </c>
      <c r="V23" s="22">
        <v>41918.413194444445</v>
      </c>
      <c r="W23" s="21" t="s">
        <v>14</v>
      </c>
      <c r="X23" s="21">
        <v>2</v>
      </c>
      <c r="Y23" s="21" t="s">
        <v>14</v>
      </c>
      <c r="Z23" s="21" t="s">
        <v>182</v>
      </c>
      <c r="AA23" s="21" t="s">
        <v>183</v>
      </c>
      <c r="AB23" s="13"/>
      <c r="AC23" s="21" t="s">
        <v>180</v>
      </c>
      <c r="AD23" s="21" t="s">
        <v>181</v>
      </c>
      <c r="AE23" s="22">
        <v>41918.413194444445</v>
      </c>
      <c r="AF23" s="21" t="s">
        <v>14</v>
      </c>
      <c r="AG23" s="21">
        <v>2</v>
      </c>
      <c r="AH23" s="21" t="s">
        <v>14</v>
      </c>
      <c r="AI23" s="21" t="s">
        <v>182</v>
      </c>
      <c r="AJ23" s="21" t="s">
        <v>183</v>
      </c>
      <c r="AK23" s="13"/>
    </row>
    <row r="24" spans="1:37" x14ac:dyDescent="0.3">
      <c r="A24" s="13"/>
      <c r="B24" t="s">
        <v>199</v>
      </c>
      <c r="C24" t="s">
        <v>200</v>
      </c>
      <c r="D24" s="9">
        <v>41943.938194444447</v>
      </c>
      <c r="E24" t="s">
        <v>9</v>
      </c>
      <c r="F24">
        <v>13</v>
      </c>
      <c r="G24" t="s">
        <v>201</v>
      </c>
      <c r="H24" t="s">
        <v>165</v>
      </c>
      <c r="I24" t="s">
        <v>60</v>
      </c>
      <c r="J24" s="13"/>
      <c r="K24" s="21" t="s">
        <v>199</v>
      </c>
      <c r="L24" s="21" t="s">
        <v>200</v>
      </c>
      <c r="M24" s="22">
        <v>41943.938194444447</v>
      </c>
      <c r="N24" s="21" t="s">
        <v>9</v>
      </c>
      <c r="O24" s="21">
        <v>13</v>
      </c>
      <c r="P24" s="21" t="s">
        <v>201</v>
      </c>
      <c r="Q24" s="21" t="s">
        <v>165</v>
      </c>
      <c r="R24" s="21" t="s">
        <v>60</v>
      </c>
      <c r="S24" s="13"/>
      <c r="T24" s="21" t="s">
        <v>199</v>
      </c>
      <c r="U24" s="21" t="s">
        <v>200</v>
      </c>
      <c r="V24" s="22">
        <v>41943.938194444447</v>
      </c>
      <c r="W24" s="21" t="s">
        <v>9</v>
      </c>
      <c r="X24" s="21">
        <v>13</v>
      </c>
      <c r="Y24" s="21" t="s">
        <v>201</v>
      </c>
      <c r="Z24" s="21" t="s">
        <v>165</v>
      </c>
      <c r="AA24" s="21" t="s">
        <v>60</v>
      </c>
      <c r="AB24" s="13"/>
      <c r="AC24" s="21" t="s">
        <v>199</v>
      </c>
      <c r="AD24" s="21" t="s">
        <v>200</v>
      </c>
      <c r="AE24" s="22">
        <v>41943.938194444447</v>
      </c>
      <c r="AF24" s="21" t="s">
        <v>9</v>
      </c>
      <c r="AG24" s="21">
        <v>13</v>
      </c>
      <c r="AH24" s="21" t="s">
        <v>201</v>
      </c>
      <c r="AI24" s="21" t="s">
        <v>165</v>
      </c>
      <c r="AJ24" s="21" t="s">
        <v>60</v>
      </c>
      <c r="AK24" s="13"/>
    </row>
    <row r="25" spans="1:37" x14ac:dyDescent="0.3">
      <c r="A25" s="13"/>
      <c r="B25" s="14" t="s">
        <v>150</v>
      </c>
      <c r="C25" s="14" t="s">
        <v>151</v>
      </c>
      <c r="D25" s="15">
        <v>41922.59375</v>
      </c>
      <c r="E25" s="14" t="s">
        <v>28</v>
      </c>
      <c r="F25" s="14">
        <v>63</v>
      </c>
      <c r="G25" s="14"/>
      <c r="H25" s="14"/>
      <c r="I25" s="14"/>
      <c r="J25" s="13"/>
      <c r="K25" s="21" t="s">
        <v>150</v>
      </c>
      <c r="L25" s="21" t="s">
        <v>151</v>
      </c>
      <c r="M25" s="22">
        <v>41922.59375</v>
      </c>
      <c r="N25" s="21" t="s">
        <v>28</v>
      </c>
      <c r="O25" s="21">
        <v>63</v>
      </c>
      <c r="P25" s="21"/>
      <c r="Q25" s="21"/>
      <c r="R25" s="21"/>
      <c r="S25" s="13"/>
      <c r="T25" s="21" t="s">
        <v>150</v>
      </c>
      <c r="U25" s="21" t="s">
        <v>151</v>
      </c>
      <c r="V25" s="22">
        <v>41922.59375</v>
      </c>
      <c r="W25" s="21" t="s">
        <v>28</v>
      </c>
      <c r="X25" s="21">
        <v>63</v>
      </c>
      <c r="Y25" s="21"/>
      <c r="Z25" s="21"/>
      <c r="AA25" s="21"/>
      <c r="AB25" s="13"/>
      <c r="AC25" s="21" t="s">
        <v>150</v>
      </c>
      <c r="AD25" s="21" t="s">
        <v>151</v>
      </c>
      <c r="AE25" s="22">
        <v>41922.59375</v>
      </c>
      <c r="AF25" s="21" t="s">
        <v>28</v>
      </c>
      <c r="AG25" s="21">
        <v>63</v>
      </c>
      <c r="AH25" s="21"/>
      <c r="AI25" s="21"/>
      <c r="AJ25" s="21"/>
      <c r="AK25" s="13"/>
    </row>
    <row r="26" spans="1:37" x14ac:dyDescent="0.3">
      <c r="A26" s="13"/>
      <c r="B26" s="14" t="s">
        <v>189</v>
      </c>
      <c r="C26" s="14" t="s">
        <v>190</v>
      </c>
      <c r="D26" s="15">
        <v>41929.015972222223</v>
      </c>
      <c r="E26" s="14" t="s">
        <v>13</v>
      </c>
      <c r="F26" s="14">
        <v>2</v>
      </c>
      <c r="G26" s="14"/>
      <c r="H26" s="14"/>
      <c r="I26" s="14"/>
      <c r="J26" s="13"/>
      <c r="K26" s="21" t="s">
        <v>189</v>
      </c>
      <c r="L26" s="21" t="s">
        <v>190</v>
      </c>
      <c r="M26" s="22">
        <v>41929.015972222223</v>
      </c>
      <c r="N26" s="21" t="s">
        <v>13</v>
      </c>
      <c r="O26" s="21">
        <v>2</v>
      </c>
      <c r="P26" s="21"/>
      <c r="Q26" s="21"/>
      <c r="R26" s="21"/>
      <c r="S26" s="13"/>
      <c r="T26" s="21" t="s">
        <v>189</v>
      </c>
      <c r="U26" s="21" t="s">
        <v>190</v>
      </c>
      <c r="V26" s="22">
        <v>41929.015972222223</v>
      </c>
      <c r="W26" s="21" t="s">
        <v>13</v>
      </c>
      <c r="X26" s="21">
        <v>2</v>
      </c>
      <c r="Y26" s="21"/>
      <c r="Z26" s="21"/>
      <c r="AA26" s="21"/>
      <c r="AB26" s="13"/>
      <c r="AC26" s="21" t="s">
        <v>189</v>
      </c>
      <c r="AD26" s="21" t="s">
        <v>190</v>
      </c>
      <c r="AE26" s="22">
        <v>41929.015972222223</v>
      </c>
      <c r="AF26" s="21" t="s">
        <v>13</v>
      </c>
      <c r="AG26" s="21">
        <v>2</v>
      </c>
      <c r="AH26" s="21"/>
      <c r="AI26" s="21"/>
      <c r="AJ26" s="21"/>
      <c r="AK26" s="13"/>
    </row>
    <row r="27" spans="1:37" x14ac:dyDescent="0.3">
      <c r="A27" s="13"/>
      <c r="B27" s="14" t="s">
        <v>202</v>
      </c>
      <c r="C27" s="14" t="s">
        <v>203</v>
      </c>
      <c r="D27" s="15">
        <v>41927.904166666667</v>
      </c>
      <c r="E27" s="14" t="s">
        <v>28</v>
      </c>
      <c r="F27" s="14">
        <v>321</v>
      </c>
      <c r="G27" s="14"/>
      <c r="H27" s="14"/>
      <c r="I27" s="14"/>
      <c r="J27" s="13"/>
      <c r="K27" s="21" t="s">
        <v>202</v>
      </c>
      <c r="L27" s="21" t="s">
        <v>203</v>
      </c>
      <c r="M27" s="22">
        <v>41927.904166666667</v>
      </c>
      <c r="N27" s="21" t="s">
        <v>28</v>
      </c>
      <c r="O27" s="21">
        <v>321</v>
      </c>
      <c r="P27" s="21"/>
      <c r="Q27" s="21"/>
      <c r="R27" s="21"/>
      <c r="S27" s="13"/>
      <c r="T27" s="21" t="s">
        <v>202</v>
      </c>
      <c r="U27" s="21" t="s">
        <v>203</v>
      </c>
      <c r="V27" s="22">
        <v>41927.904166666667</v>
      </c>
      <c r="W27" s="21" t="s">
        <v>28</v>
      </c>
      <c r="X27" s="21">
        <v>321</v>
      </c>
      <c r="Y27" s="21"/>
      <c r="Z27" s="21"/>
      <c r="AA27" s="21"/>
      <c r="AB27" s="13"/>
      <c r="AC27" s="21" t="s">
        <v>202</v>
      </c>
      <c r="AD27" s="21" t="s">
        <v>203</v>
      </c>
      <c r="AE27" s="22">
        <v>41927.904166666667</v>
      </c>
      <c r="AF27" s="21" t="s">
        <v>28</v>
      </c>
      <c r="AG27" s="21">
        <v>321</v>
      </c>
      <c r="AH27" s="21"/>
      <c r="AI27" s="21"/>
      <c r="AJ27" s="21"/>
      <c r="AK27" s="13"/>
    </row>
    <row r="28" spans="1:37" x14ac:dyDescent="0.3">
      <c r="A28" s="13"/>
      <c r="B28" s="14" t="s">
        <v>204</v>
      </c>
      <c r="C28" s="14" t="s">
        <v>205</v>
      </c>
      <c r="D28" s="15">
        <v>41927.633333333331</v>
      </c>
      <c r="E28" s="14" t="s">
        <v>28</v>
      </c>
      <c r="F28" s="14">
        <v>1949</v>
      </c>
      <c r="G28" s="14"/>
      <c r="H28" s="14"/>
      <c r="I28" s="14"/>
      <c r="J28" s="13"/>
      <c r="K28" s="21" t="s">
        <v>204</v>
      </c>
      <c r="L28" s="21" t="s">
        <v>205</v>
      </c>
      <c r="M28" s="22">
        <v>41927.633333333331</v>
      </c>
      <c r="N28" s="21" t="s">
        <v>28</v>
      </c>
      <c r="O28" s="21">
        <v>1949</v>
      </c>
      <c r="P28" s="21"/>
      <c r="Q28" s="21"/>
      <c r="R28" s="21"/>
      <c r="S28" s="13"/>
      <c r="T28" s="21" t="s">
        <v>204</v>
      </c>
      <c r="U28" s="21" t="s">
        <v>205</v>
      </c>
      <c r="V28" s="22">
        <v>41927.633333333331</v>
      </c>
      <c r="W28" s="21" t="s">
        <v>28</v>
      </c>
      <c r="X28" s="21">
        <v>1949</v>
      </c>
      <c r="Y28" s="21"/>
      <c r="Z28" s="21"/>
      <c r="AA28" s="21"/>
      <c r="AB28" s="13"/>
      <c r="AC28" s="21" t="s">
        <v>204</v>
      </c>
      <c r="AD28" s="21" t="s">
        <v>205</v>
      </c>
      <c r="AE28" s="22">
        <v>41927.633333333331</v>
      </c>
      <c r="AF28" s="21" t="s">
        <v>28</v>
      </c>
      <c r="AG28" s="21">
        <v>1949</v>
      </c>
      <c r="AH28" s="21"/>
      <c r="AI28" s="21"/>
      <c r="AJ28" s="21"/>
      <c r="AK28" s="13"/>
    </row>
    <row r="29" spans="1:37" x14ac:dyDescent="0.3">
      <c r="A29" s="13"/>
      <c r="B29" s="14" t="s">
        <v>209</v>
      </c>
      <c r="C29" s="14" t="s">
        <v>210</v>
      </c>
      <c r="D29" s="15">
        <v>41928.461805555555</v>
      </c>
      <c r="E29" s="14" t="s">
        <v>7</v>
      </c>
      <c r="F29" s="14">
        <v>2</v>
      </c>
      <c r="G29" s="14"/>
      <c r="H29" s="14"/>
      <c r="I29" s="14"/>
      <c r="J29" s="13"/>
      <c r="K29" s="21" t="s">
        <v>209</v>
      </c>
      <c r="L29" s="21" t="s">
        <v>210</v>
      </c>
      <c r="M29" s="22">
        <v>41928.461805555555</v>
      </c>
      <c r="N29" s="21" t="s">
        <v>7</v>
      </c>
      <c r="O29" s="21">
        <v>2</v>
      </c>
      <c r="P29" s="21"/>
      <c r="Q29" s="21"/>
      <c r="R29" s="21"/>
      <c r="S29" s="13"/>
      <c r="T29" s="21" t="s">
        <v>209</v>
      </c>
      <c r="U29" s="21" t="s">
        <v>210</v>
      </c>
      <c r="V29" s="22">
        <v>41928.461805555555</v>
      </c>
      <c r="W29" s="21" t="s">
        <v>7</v>
      </c>
      <c r="X29" s="21">
        <v>2</v>
      </c>
      <c r="Y29" s="21"/>
      <c r="Z29" s="21"/>
      <c r="AA29" s="21"/>
      <c r="AB29" s="13"/>
      <c r="AC29" s="21" t="s">
        <v>209</v>
      </c>
      <c r="AD29" s="21" t="s">
        <v>210</v>
      </c>
      <c r="AE29" s="22">
        <v>41928.461805555555</v>
      </c>
      <c r="AF29" s="21" t="s">
        <v>7</v>
      </c>
      <c r="AG29" s="21">
        <v>2</v>
      </c>
      <c r="AH29" s="21"/>
      <c r="AI29" s="21"/>
      <c r="AJ29" s="21"/>
      <c r="AK29" s="13"/>
    </row>
    <row r="30" spans="1:37" x14ac:dyDescent="0.3">
      <c r="A30" s="13"/>
      <c r="B30" s="13"/>
      <c r="C30" s="56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7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7" x14ac:dyDescent="0.3">
      <c r="A32" s="73" t="s">
        <v>244</v>
      </c>
      <c r="B32" s="76" t="s">
        <v>244</v>
      </c>
      <c r="C32" s="76"/>
      <c r="D32" s="76"/>
      <c r="E32" s="7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ht="115.2" x14ac:dyDescent="0.3">
      <c r="A33" s="13"/>
      <c r="B33" s="10"/>
      <c r="C33" s="62" t="s">
        <v>245</v>
      </c>
      <c r="D33" s="62" t="s">
        <v>217</v>
      </c>
      <c r="E33" s="63" t="s">
        <v>218</v>
      </c>
      <c r="F33" s="63" t="s">
        <v>219</v>
      </c>
      <c r="G33" s="63" t="s">
        <v>220</v>
      </c>
      <c r="H33" s="63" t="s">
        <v>221</v>
      </c>
      <c r="I33" s="21"/>
      <c r="J33" s="63" t="s">
        <v>230</v>
      </c>
      <c r="K33" s="63" t="s">
        <v>226</v>
      </c>
      <c r="L33" s="63" t="s">
        <v>227</v>
      </c>
      <c r="M33" s="63" t="s">
        <v>228</v>
      </c>
      <c r="N33" s="63" t="s">
        <v>229</v>
      </c>
      <c r="O33" s="21"/>
      <c r="P33" s="63" t="s">
        <v>231</v>
      </c>
      <c r="Q33" s="63" t="s">
        <v>226</v>
      </c>
      <c r="R33" s="63" t="s">
        <v>232</v>
      </c>
      <c r="S33" s="63" t="s">
        <v>233</v>
      </c>
      <c r="T33" s="23"/>
      <c r="U33" s="74" t="s">
        <v>238</v>
      </c>
      <c r="V33" s="75" t="s">
        <v>234</v>
      </c>
      <c r="W33" s="75" t="s">
        <v>235</v>
      </c>
      <c r="X33" s="75" t="s">
        <v>236</v>
      </c>
      <c r="Y33" s="75" t="s">
        <v>237</v>
      </c>
      <c r="Z33" s="74"/>
      <c r="AA33" s="74" t="s">
        <v>239</v>
      </c>
      <c r="AB33" s="75" t="s">
        <v>240</v>
      </c>
      <c r="AC33" s="75" t="s">
        <v>241</v>
      </c>
      <c r="AD33" s="75" t="s">
        <v>242</v>
      </c>
      <c r="AE33" s="75" t="s">
        <v>243</v>
      </c>
      <c r="AF33" s="75" t="s">
        <v>183</v>
      </c>
      <c r="AG33" s="13"/>
    </row>
    <row r="34" spans="1:33" x14ac:dyDescent="0.3">
      <c r="A34" s="57" t="s">
        <v>225</v>
      </c>
      <c r="B34" s="23" t="s">
        <v>225</v>
      </c>
      <c r="C34" s="64"/>
      <c r="D34" s="64" t="str">
        <f>"17"</f>
        <v>17</v>
      </c>
      <c r="E34" s="65">
        <v>0</v>
      </c>
      <c r="F34" s="65">
        <v>3</v>
      </c>
      <c r="G34" s="65">
        <v>15</v>
      </c>
      <c r="H34" s="65">
        <v>5</v>
      </c>
      <c r="I34" s="63"/>
      <c r="J34" s="63"/>
      <c r="K34" s="63"/>
      <c r="L34" s="21"/>
      <c r="M34" s="63"/>
      <c r="N34" s="63"/>
      <c r="O34" s="63"/>
      <c r="P34" s="63"/>
      <c r="Q34" s="21"/>
      <c r="R34" s="23"/>
      <c r="S34" s="23"/>
      <c r="T34" s="23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</sheetData>
  <sortState xmlns:xlrd2="http://schemas.microsoft.com/office/spreadsheetml/2017/richdata2" ref="B5:I29">
    <sortCondition sortBy="cellColor" ref="B5:B29" dxfId="7"/>
    <sortCondition descending="1" sortBy="cellColor" ref="B5:B29" dxfId="6"/>
    <sortCondition sortBy="cellColor" ref="B5:B29" dxfId="5"/>
    <sortCondition sortBy="cellColor" ref="B5:B29" dxfId="4"/>
  </sortState>
  <mergeCells count="5">
    <mergeCell ref="AC3:AG3"/>
    <mergeCell ref="B32:E32"/>
    <mergeCell ref="B3:C3"/>
    <mergeCell ref="K3:L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73EA-14C1-444A-BAB7-B011CE11A56E}">
  <dimension ref="A1:AK31"/>
  <sheetViews>
    <sheetView topLeftCell="A13" workbookViewId="0">
      <selection activeCell="K30" sqref="K30"/>
    </sheetView>
  </sheetViews>
  <sheetFormatPr defaultRowHeight="14.4" x14ac:dyDescent="0.3"/>
  <cols>
    <col min="4" max="4" width="13.6640625" bestFit="1" customWidth="1"/>
    <col min="9" max="9" width="19.21875" customWidth="1"/>
    <col min="18" max="18" width="19" customWidth="1"/>
  </cols>
  <sheetData>
    <row r="1" spans="1:37" x14ac:dyDescent="0.3">
      <c r="A1" s="13"/>
      <c r="B1" s="57"/>
      <c r="C1" s="57"/>
      <c r="D1" s="57"/>
      <c r="E1" s="57"/>
      <c r="F1" s="57"/>
      <c r="G1" s="57"/>
      <c r="H1" s="57"/>
      <c r="I1" s="57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6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3"/>
      <c r="B2" s="77" t="s">
        <v>214</v>
      </c>
      <c r="C2" s="77"/>
      <c r="D2" s="58"/>
      <c r="E2" s="57"/>
      <c r="F2" s="57"/>
      <c r="G2" s="57"/>
      <c r="H2" s="57"/>
      <c r="I2" s="57"/>
      <c r="J2" s="13"/>
      <c r="K2" s="77" t="s">
        <v>213</v>
      </c>
      <c r="L2" s="77"/>
      <c r="M2" s="13"/>
      <c r="N2" s="13"/>
      <c r="O2" s="13"/>
      <c r="P2" s="13"/>
      <c r="Q2" s="13"/>
      <c r="R2" s="13"/>
      <c r="S2" s="13"/>
      <c r="T2" s="77" t="s">
        <v>216</v>
      </c>
      <c r="U2" s="77"/>
      <c r="V2" s="77"/>
      <c r="W2" s="77"/>
      <c r="X2" s="77"/>
      <c r="Y2" s="13"/>
      <c r="Z2" s="13"/>
      <c r="AA2" s="13"/>
      <c r="AB2" s="13"/>
      <c r="AC2" s="77" t="s">
        <v>215</v>
      </c>
      <c r="AD2" s="77"/>
      <c r="AE2" s="77"/>
      <c r="AF2" s="77"/>
      <c r="AG2" s="77"/>
      <c r="AH2" s="13"/>
      <c r="AI2" s="13"/>
      <c r="AJ2" s="13"/>
      <c r="AK2" s="13"/>
    </row>
    <row r="3" spans="1:37" x14ac:dyDescent="0.3">
      <c r="A3" s="13" t="s">
        <v>25</v>
      </c>
      <c r="B3" t="s">
        <v>25</v>
      </c>
      <c r="C3" t="s">
        <v>0</v>
      </c>
      <c r="D3" t="s">
        <v>1</v>
      </c>
      <c r="E3" t="s">
        <v>2</v>
      </c>
      <c r="F3" t="s">
        <v>3</v>
      </c>
      <c r="G3" s="1" t="s">
        <v>4</v>
      </c>
      <c r="H3" s="1" t="s">
        <v>5</v>
      </c>
      <c r="I3" s="2" t="s">
        <v>6</v>
      </c>
      <c r="J3" s="13"/>
      <c r="K3" t="s">
        <v>25</v>
      </c>
      <c r="L3" t="s">
        <v>0</v>
      </c>
      <c r="M3" t="s">
        <v>1</v>
      </c>
      <c r="N3" t="s">
        <v>2</v>
      </c>
      <c r="O3" t="s">
        <v>3</v>
      </c>
      <c r="P3" s="1" t="s">
        <v>4</v>
      </c>
      <c r="Q3" s="1" t="s">
        <v>5</v>
      </c>
      <c r="R3" s="2" t="s">
        <v>6</v>
      </c>
      <c r="S3" s="13"/>
      <c r="T3" t="s">
        <v>25</v>
      </c>
      <c r="U3" t="s">
        <v>0</v>
      </c>
      <c r="V3" t="s">
        <v>1</v>
      </c>
      <c r="W3" t="s">
        <v>2</v>
      </c>
      <c r="X3" t="s">
        <v>3</v>
      </c>
      <c r="Y3" s="1" t="s">
        <v>4</v>
      </c>
      <c r="Z3" s="1" t="s">
        <v>5</v>
      </c>
      <c r="AA3" s="2" t="s">
        <v>6</v>
      </c>
      <c r="AB3" s="13"/>
      <c r="AC3" t="s">
        <v>25</v>
      </c>
      <c r="AD3" t="s">
        <v>0</v>
      </c>
      <c r="AE3" t="s">
        <v>1</v>
      </c>
      <c r="AF3" t="s">
        <v>2</v>
      </c>
      <c r="AG3" t="s">
        <v>3</v>
      </c>
      <c r="AH3" s="1" t="s">
        <v>4</v>
      </c>
      <c r="AI3" s="1" t="s">
        <v>5</v>
      </c>
      <c r="AJ3" s="2" t="s">
        <v>6</v>
      </c>
      <c r="AK3" s="13"/>
    </row>
    <row r="4" spans="1:37" x14ac:dyDescent="0.3">
      <c r="A4" s="13" t="s">
        <v>88</v>
      </c>
      <c r="B4" s="7" t="s">
        <v>88</v>
      </c>
      <c r="C4" s="7" t="s">
        <v>89</v>
      </c>
      <c r="D4" s="8">
        <v>41975.725694444445</v>
      </c>
      <c r="E4" s="7" t="s">
        <v>13</v>
      </c>
      <c r="F4" s="7">
        <v>39</v>
      </c>
      <c r="G4" s="7" t="s">
        <v>13</v>
      </c>
      <c r="H4" s="7" t="s">
        <v>90</v>
      </c>
      <c r="I4" s="7" t="s">
        <v>8</v>
      </c>
      <c r="J4" s="13"/>
      <c r="K4" s="7" t="s">
        <v>88</v>
      </c>
      <c r="L4" s="7" t="s">
        <v>89</v>
      </c>
      <c r="M4" s="8">
        <v>41975.725694444445</v>
      </c>
      <c r="N4" s="7" t="s">
        <v>13</v>
      </c>
      <c r="O4" s="7">
        <v>39</v>
      </c>
      <c r="P4" s="7" t="s">
        <v>13</v>
      </c>
      <c r="Q4" s="7" t="s">
        <v>90</v>
      </c>
      <c r="R4" s="7" t="s">
        <v>8</v>
      </c>
      <c r="S4" s="13"/>
      <c r="T4" s="7" t="s">
        <v>88</v>
      </c>
      <c r="U4" s="7" t="s">
        <v>89</v>
      </c>
      <c r="V4" s="8">
        <v>41975.725694444445</v>
      </c>
      <c r="W4" s="7" t="s">
        <v>13</v>
      </c>
      <c r="X4" s="7">
        <v>39</v>
      </c>
      <c r="Y4" s="7" t="s">
        <v>13</v>
      </c>
      <c r="Z4" s="7" t="s">
        <v>90</v>
      </c>
      <c r="AA4" s="7" t="s">
        <v>8</v>
      </c>
      <c r="AB4" s="13"/>
      <c r="AC4" s="7" t="s">
        <v>88</v>
      </c>
      <c r="AD4" s="7" t="s">
        <v>89</v>
      </c>
      <c r="AE4" s="8">
        <v>41975.725694444445</v>
      </c>
      <c r="AF4" s="7" t="s">
        <v>13</v>
      </c>
      <c r="AG4" s="7">
        <v>39</v>
      </c>
      <c r="AH4" s="7" t="s">
        <v>13</v>
      </c>
      <c r="AI4" s="7" t="s">
        <v>90</v>
      </c>
      <c r="AJ4" s="7" t="s">
        <v>8</v>
      </c>
      <c r="AK4" s="13"/>
    </row>
    <row r="5" spans="1:37" x14ac:dyDescent="0.3">
      <c r="A5" s="13" t="s">
        <v>91</v>
      </c>
      <c r="B5" s="5" t="s">
        <v>91</v>
      </c>
      <c r="C5" s="5" t="s">
        <v>92</v>
      </c>
      <c r="D5" s="6">
        <v>41985.111805555556</v>
      </c>
      <c r="E5" s="5" t="s">
        <v>9</v>
      </c>
      <c r="F5" s="5">
        <v>0</v>
      </c>
      <c r="G5" s="5" t="s">
        <v>9</v>
      </c>
      <c r="H5" s="5" t="s">
        <v>93</v>
      </c>
      <c r="I5" s="5" t="s">
        <v>8</v>
      </c>
      <c r="J5" s="13"/>
      <c r="K5" s="5" t="s">
        <v>91</v>
      </c>
      <c r="L5" s="5" t="s">
        <v>92</v>
      </c>
      <c r="M5" s="6">
        <v>41985.111805555556</v>
      </c>
      <c r="N5" s="5" t="s">
        <v>9</v>
      </c>
      <c r="O5" s="5">
        <v>0</v>
      </c>
      <c r="P5" s="5" t="s">
        <v>9</v>
      </c>
      <c r="Q5" s="5" t="s">
        <v>93</v>
      </c>
      <c r="R5" s="5" t="s">
        <v>8</v>
      </c>
      <c r="S5" s="13"/>
      <c r="T5" s="5" t="s">
        <v>91</v>
      </c>
      <c r="U5" s="5" t="s">
        <v>92</v>
      </c>
      <c r="V5" s="6">
        <v>41985.111805555556</v>
      </c>
      <c r="W5" s="5" t="s">
        <v>9</v>
      </c>
      <c r="X5" s="5">
        <v>0</v>
      </c>
      <c r="Y5" s="5" t="s">
        <v>9</v>
      </c>
      <c r="Z5" s="5" t="s">
        <v>93</v>
      </c>
      <c r="AA5" s="5" t="s">
        <v>8</v>
      </c>
      <c r="AB5" s="13"/>
      <c r="AC5" s="5" t="s">
        <v>91</v>
      </c>
      <c r="AD5" s="5" t="s">
        <v>92</v>
      </c>
      <c r="AE5" s="6">
        <v>41985.111805555556</v>
      </c>
      <c r="AF5" s="5" t="s">
        <v>9</v>
      </c>
      <c r="AG5" s="5">
        <v>0</v>
      </c>
      <c r="AH5" s="5" t="s">
        <v>9</v>
      </c>
      <c r="AI5" s="5" t="s">
        <v>93</v>
      </c>
      <c r="AJ5" s="5" t="s">
        <v>8</v>
      </c>
      <c r="AK5" s="13"/>
    </row>
    <row r="6" spans="1:37" x14ac:dyDescent="0.3">
      <c r="A6" s="13" t="s">
        <v>110</v>
      </c>
      <c r="B6" s="5" t="s">
        <v>110</v>
      </c>
      <c r="C6" s="5" t="s">
        <v>111</v>
      </c>
      <c r="D6" s="6">
        <v>41983.807638888888</v>
      </c>
      <c r="E6" s="5" t="s">
        <v>12</v>
      </c>
      <c r="F6" s="5">
        <v>9</v>
      </c>
      <c r="G6" s="5" t="s">
        <v>12</v>
      </c>
      <c r="H6" s="5" t="s">
        <v>112</v>
      </c>
      <c r="I6" s="5" t="s">
        <v>8</v>
      </c>
      <c r="J6" s="13"/>
      <c r="K6" s="5" t="s">
        <v>110</v>
      </c>
      <c r="L6" s="5" t="s">
        <v>111</v>
      </c>
      <c r="M6" s="6">
        <v>41983.807638888888</v>
      </c>
      <c r="N6" s="5" t="s">
        <v>12</v>
      </c>
      <c r="O6" s="5">
        <v>9</v>
      </c>
      <c r="P6" s="5" t="s">
        <v>12</v>
      </c>
      <c r="Q6" s="5" t="s">
        <v>112</v>
      </c>
      <c r="R6" s="5" t="s">
        <v>8</v>
      </c>
      <c r="S6" s="13"/>
      <c r="T6" s="5" t="s">
        <v>110</v>
      </c>
      <c r="U6" s="5" t="s">
        <v>111</v>
      </c>
      <c r="V6" s="6">
        <v>41983.807638888888</v>
      </c>
      <c r="W6" s="5" t="s">
        <v>12</v>
      </c>
      <c r="X6" s="5">
        <v>9</v>
      </c>
      <c r="Y6" s="5" t="s">
        <v>12</v>
      </c>
      <c r="Z6" s="5" t="s">
        <v>112</v>
      </c>
      <c r="AA6" s="5" t="s">
        <v>8</v>
      </c>
      <c r="AB6" s="13"/>
      <c r="AC6" s="5" t="s">
        <v>110</v>
      </c>
      <c r="AD6" s="5" t="s">
        <v>111</v>
      </c>
      <c r="AE6" s="6">
        <v>41983.807638888888</v>
      </c>
      <c r="AF6" s="5" t="s">
        <v>12</v>
      </c>
      <c r="AG6" s="5">
        <v>9</v>
      </c>
      <c r="AH6" s="5" t="s">
        <v>12</v>
      </c>
      <c r="AI6" s="5" t="s">
        <v>112</v>
      </c>
      <c r="AJ6" s="5" t="s">
        <v>8</v>
      </c>
      <c r="AK6" s="13"/>
    </row>
    <row r="7" spans="1:37" x14ac:dyDescent="0.3">
      <c r="A7" s="13" t="s">
        <v>116</v>
      </c>
      <c r="B7" s="5" t="s">
        <v>116</v>
      </c>
      <c r="C7" s="5" t="s">
        <v>117</v>
      </c>
      <c r="D7" s="6">
        <v>41983.675000000003</v>
      </c>
      <c r="E7" s="5" t="s">
        <v>9</v>
      </c>
      <c r="F7" s="5">
        <v>0</v>
      </c>
      <c r="G7" s="5" t="s">
        <v>9</v>
      </c>
      <c r="H7" s="5" t="s">
        <v>118</v>
      </c>
      <c r="I7" s="5" t="s">
        <v>8</v>
      </c>
      <c r="J7" s="13"/>
      <c r="K7" s="5" t="s">
        <v>116</v>
      </c>
      <c r="L7" s="5" t="s">
        <v>117</v>
      </c>
      <c r="M7" s="6">
        <v>41983.675000000003</v>
      </c>
      <c r="N7" s="5" t="s">
        <v>9</v>
      </c>
      <c r="O7" s="5">
        <v>0</v>
      </c>
      <c r="P7" s="5" t="s">
        <v>9</v>
      </c>
      <c r="Q7" s="5" t="s">
        <v>118</v>
      </c>
      <c r="R7" s="5" t="s">
        <v>8</v>
      </c>
      <c r="S7" s="13"/>
      <c r="T7" s="5" t="s">
        <v>116</v>
      </c>
      <c r="U7" s="5" t="s">
        <v>117</v>
      </c>
      <c r="V7" s="6">
        <v>41983.675000000003</v>
      </c>
      <c r="W7" s="5" t="s">
        <v>9</v>
      </c>
      <c r="X7" s="5">
        <v>0</v>
      </c>
      <c r="Y7" s="5" t="s">
        <v>9</v>
      </c>
      <c r="Z7" s="5" t="s">
        <v>118</v>
      </c>
      <c r="AA7" s="5" t="s">
        <v>8</v>
      </c>
      <c r="AB7" s="13"/>
      <c r="AC7" s="5" t="s">
        <v>116</v>
      </c>
      <c r="AD7" s="5" t="s">
        <v>117</v>
      </c>
      <c r="AE7" s="6">
        <v>41983.675000000003</v>
      </c>
      <c r="AF7" s="5" t="s">
        <v>9</v>
      </c>
      <c r="AG7" s="5">
        <v>0</v>
      </c>
      <c r="AH7" s="5" t="s">
        <v>9</v>
      </c>
      <c r="AI7" s="5" t="s">
        <v>118</v>
      </c>
      <c r="AJ7" s="5" t="s">
        <v>8</v>
      </c>
      <c r="AK7" s="13"/>
    </row>
    <row r="8" spans="1:37" x14ac:dyDescent="0.3">
      <c r="A8" s="13" t="s">
        <v>125</v>
      </c>
      <c r="B8" s="5" t="s">
        <v>125</v>
      </c>
      <c r="C8" s="5" t="s">
        <v>126</v>
      </c>
      <c r="D8" s="6">
        <v>41975.807638888888</v>
      </c>
      <c r="E8" s="5" t="s">
        <v>12</v>
      </c>
      <c r="F8" s="5">
        <v>1</v>
      </c>
      <c r="G8" s="5" t="s">
        <v>12</v>
      </c>
      <c r="H8" s="5" t="s">
        <v>127</v>
      </c>
      <c r="I8" s="5" t="s">
        <v>8</v>
      </c>
      <c r="J8" s="13"/>
      <c r="K8" s="5" t="s">
        <v>125</v>
      </c>
      <c r="L8" s="5" t="s">
        <v>126</v>
      </c>
      <c r="M8" s="6">
        <v>41975.807638888888</v>
      </c>
      <c r="N8" s="5" t="s">
        <v>12</v>
      </c>
      <c r="O8" s="5">
        <v>1</v>
      </c>
      <c r="P8" s="5" t="s">
        <v>12</v>
      </c>
      <c r="Q8" s="5" t="s">
        <v>127</v>
      </c>
      <c r="R8" s="5" t="s">
        <v>8</v>
      </c>
      <c r="S8" s="13"/>
      <c r="T8" s="5" t="s">
        <v>125</v>
      </c>
      <c r="U8" s="5" t="s">
        <v>126</v>
      </c>
      <c r="V8" s="6">
        <v>41975.807638888888</v>
      </c>
      <c r="W8" s="5" t="s">
        <v>12</v>
      </c>
      <c r="X8" s="5">
        <v>1</v>
      </c>
      <c r="Y8" s="5" t="s">
        <v>12</v>
      </c>
      <c r="Z8" s="5" t="s">
        <v>127</v>
      </c>
      <c r="AA8" s="5" t="s">
        <v>8</v>
      </c>
      <c r="AB8" s="13"/>
      <c r="AC8" s="5" t="s">
        <v>125</v>
      </c>
      <c r="AD8" s="5" t="s">
        <v>126</v>
      </c>
      <c r="AE8" s="6">
        <v>41975.807638888888</v>
      </c>
      <c r="AF8" s="5" t="s">
        <v>12</v>
      </c>
      <c r="AG8" s="5">
        <v>1</v>
      </c>
      <c r="AH8" s="5" t="s">
        <v>12</v>
      </c>
      <c r="AI8" s="5" t="s">
        <v>127</v>
      </c>
      <c r="AJ8" s="5" t="s">
        <v>8</v>
      </c>
      <c r="AK8" s="13"/>
    </row>
    <row r="9" spans="1:37" x14ac:dyDescent="0.3">
      <c r="A9" s="13" t="s">
        <v>128</v>
      </c>
      <c r="B9" s="5" t="s">
        <v>128</v>
      </c>
      <c r="C9" s="5" t="s">
        <v>129</v>
      </c>
      <c r="D9" s="6">
        <v>41984.76666666667</v>
      </c>
      <c r="E9" s="5" t="s">
        <v>12</v>
      </c>
      <c r="F9" s="5">
        <v>51</v>
      </c>
      <c r="G9" s="5" t="s">
        <v>12</v>
      </c>
      <c r="H9" s="5" t="s">
        <v>130</v>
      </c>
      <c r="I9" s="5" t="s">
        <v>8</v>
      </c>
      <c r="J9" s="13"/>
      <c r="K9" s="5" t="s">
        <v>128</v>
      </c>
      <c r="L9" s="5" t="s">
        <v>129</v>
      </c>
      <c r="M9" s="6">
        <v>41984.76666666667</v>
      </c>
      <c r="N9" s="5" t="s">
        <v>12</v>
      </c>
      <c r="O9" s="5">
        <v>51</v>
      </c>
      <c r="P9" s="5" t="s">
        <v>12</v>
      </c>
      <c r="Q9" s="5" t="s">
        <v>130</v>
      </c>
      <c r="R9" s="5" t="s">
        <v>8</v>
      </c>
      <c r="S9" s="13"/>
      <c r="T9" s="5" t="s">
        <v>128</v>
      </c>
      <c r="U9" s="5" t="s">
        <v>129</v>
      </c>
      <c r="V9" s="6">
        <v>41984.76666666667</v>
      </c>
      <c r="W9" s="5" t="s">
        <v>12</v>
      </c>
      <c r="X9" s="5">
        <v>51</v>
      </c>
      <c r="Y9" s="5" t="s">
        <v>12</v>
      </c>
      <c r="Z9" s="5" t="s">
        <v>130</v>
      </c>
      <c r="AA9" s="5" t="s">
        <v>8</v>
      </c>
      <c r="AB9" s="13"/>
      <c r="AC9" s="5" t="s">
        <v>128</v>
      </c>
      <c r="AD9" s="5" t="s">
        <v>129</v>
      </c>
      <c r="AE9" s="6">
        <v>41984.76666666667</v>
      </c>
      <c r="AF9" s="5" t="s">
        <v>12</v>
      </c>
      <c r="AG9" s="5">
        <v>51</v>
      </c>
      <c r="AH9" s="5" t="s">
        <v>12</v>
      </c>
      <c r="AI9" s="5" t="s">
        <v>130</v>
      </c>
      <c r="AJ9" s="5" t="s">
        <v>8</v>
      </c>
      <c r="AK9" s="13"/>
    </row>
    <row r="10" spans="1:37" x14ac:dyDescent="0.3">
      <c r="A10" s="13" t="s">
        <v>98</v>
      </c>
      <c r="B10" s="3" t="s">
        <v>98</v>
      </c>
      <c r="C10" s="3" t="s">
        <v>99</v>
      </c>
      <c r="D10" s="4">
        <v>41997.875</v>
      </c>
      <c r="E10" s="3" t="s">
        <v>9</v>
      </c>
      <c r="F10" s="3">
        <v>0</v>
      </c>
      <c r="G10" s="3" t="s">
        <v>10</v>
      </c>
      <c r="H10" s="3" t="s">
        <v>100</v>
      </c>
      <c r="I10" s="3" t="s">
        <v>8</v>
      </c>
      <c r="J10" s="13"/>
      <c r="K10" s="3" t="s">
        <v>98</v>
      </c>
      <c r="L10" s="3" t="s">
        <v>99</v>
      </c>
      <c r="M10" s="4">
        <v>41997.875</v>
      </c>
      <c r="N10" s="3" t="s">
        <v>9</v>
      </c>
      <c r="O10" s="3">
        <v>0</v>
      </c>
      <c r="P10" s="3" t="s">
        <v>10</v>
      </c>
      <c r="Q10" s="3" t="s">
        <v>100</v>
      </c>
      <c r="R10" s="3" t="s">
        <v>8</v>
      </c>
      <c r="S10" s="13"/>
      <c r="T10" s="3" t="s">
        <v>98</v>
      </c>
      <c r="U10" s="3" t="s">
        <v>99</v>
      </c>
      <c r="V10" s="4">
        <v>41997.875</v>
      </c>
      <c r="W10" s="3" t="s">
        <v>9</v>
      </c>
      <c r="X10" s="3">
        <v>0</v>
      </c>
      <c r="Y10" s="3" t="s">
        <v>10</v>
      </c>
      <c r="Z10" s="3" t="s">
        <v>100</v>
      </c>
      <c r="AA10" s="3" t="s">
        <v>8</v>
      </c>
      <c r="AB10" s="13"/>
      <c r="AC10" s="3" t="s">
        <v>98</v>
      </c>
      <c r="AD10" s="3" t="s">
        <v>99</v>
      </c>
      <c r="AE10" s="4">
        <v>41997.875</v>
      </c>
      <c r="AF10" s="3" t="s">
        <v>9</v>
      </c>
      <c r="AG10" s="3">
        <v>0</v>
      </c>
      <c r="AH10" s="3" t="s">
        <v>10</v>
      </c>
      <c r="AI10" s="3" t="s">
        <v>100</v>
      </c>
      <c r="AJ10" s="3" t="s">
        <v>8</v>
      </c>
      <c r="AK10" s="13"/>
    </row>
    <row r="11" spans="1:37" x14ac:dyDescent="0.3">
      <c r="A11" s="13" t="s">
        <v>103</v>
      </c>
      <c r="B11" s="3" t="s">
        <v>103</v>
      </c>
      <c r="C11" s="3" t="s">
        <v>97</v>
      </c>
      <c r="D11" s="4">
        <v>42004.508333333331</v>
      </c>
      <c r="E11" s="3" t="s">
        <v>13</v>
      </c>
      <c r="F11" s="3">
        <v>13</v>
      </c>
      <c r="G11" s="3" t="s">
        <v>50</v>
      </c>
      <c r="H11" s="3" t="s">
        <v>104</v>
      </c>
      <c r="I11" s="3" t="s">
        <v>8</v>
      </c>
      <c r="J11" s="13"/>
      <c r="K11" s="3" t="s">
        <v>103</v>
      </c>
      <c r="L11" s="3" t="s">
        <v>97</v>
      </c>
      <c r="M11" s="4">
        <v>42004.508333333331</v>
      </c>
      <c r="N11" s="3" t="s">
        <v>13</v>
      </c>
      <c r="O11" s="3">
        <v>13</v>
      </c>
      <c r="P11" s="3" t="s">
        <v>50</v>
      </c>
      <c r="Q11" s="3" t="s">
        <v>104</v>
      </c>
      <c r="R11" s="3" t="s">
        <v>8</v>
      </c>
      <c r="S11" s="13"/>
      <c r="T11" s="3" t="s">
        <v>103</v>
      </c>
      <c r="U11" s="3" t="s">
        <v>97</v>
      </c>
      <c r="V11" s="4">
        <v>42004.508333333331</v>
      </c>
      <c r="W11" s="3" t="s">
        <v>13</v>
      </c>
      <c r="X11" s="3">
        <v>13</v>
      </c>
      <c r="Y11" s="3" t="s">
        <v>50</v>
      </c>
      <c r="Z11" s="3" t="s">
        <v>104</v>
      </c>
      <c r="AA11" s="3" t="s">
        <v>8</v>
      </c>
      <c r="AB11" s="13"/>
      <c r="AC11" s="3" t="s">
        <v>103</v>
      </c>
      <c r="AD11" s="3" t="s">
        <v>97</v>
      </c>
      <c r="AE11" s="4">
        <v>42004.508333333331</v>
      </c>
      <c r="AF11" s="3" t="s">
        <v>13</v>
      </c>
      <c r="AG11" s="3">
        <v>13</v>
      </c>
      <c r="AH11" s="3" t="s">
        <v>50</v>
      </c>
      <c r="AI11" s="3" t="s">
        <v>104</v>
      </c>
      <c r="AJ11" s="3" t="s">
        <v>8</v>
      </c>
      <c r="AK11" s="13"/>
    </row>
    <row r="12" spans="1:37" x14ac:dyDescent="0.3">
      <c r="A12" s="13" t="s">
        <v>107</v>
      </c>
      <c r="B12" s="3" t="s">
        <v>107</v>
      </c>
      <c r="C12" s="3" t="s">
        <v>108</v>
      </c>
      <c r="D12" s="4">
        <v>41991.522222222222</v>
      </c>
      <c r="E12" s="3" t="s">
        <v>13</v>
      </c>
      <c r="F12" s="3">
        <v>5</v>
      </c>
      <c r="G12" s="3" t="s">
        <v>50</v>
      </c>
      <c r="H12" s="3" t="s">
        <v>109</v>
      </c>
      <c r="I12" s="3" t="s">
        <v>8</v>
      </c>
      <c r="J12" s="13"/>
      <c r="K12" s="3" t="s">
        <v>107</v>
      </c>
      <c r="L12" s="3" t="s">
        <v>108</v>
      </c>
      <c r="M12" s="4">
        <v>41991.522222222222</v>
      </c>
      <c r="N12" s="3" t="s">
        <v>13</v>
      </c>
      <c r="O12" s="3">
        <v>5</v>
      </c>
      <c r="P12" s="3" t="s">
        <v>50</v>
      </c>
      <c r="Q12" s="3" t="s">
        <v>109</v>
      </c>
      <c r="R12" s="3" t="s">
        <v>8</v>
      </c>
      <c r="S12" s="13"/>
      <c r="T12" s="3" t="s">
        <v>107</v>
      </c>
      <c r="U12" s="3" t="s">
        <v>108</v>
      </c>
      <c r="V12" s="4">
        <v>41991.522222222222</v>
      </c>
      <c r="W12" s="3" t="s">
        <v>13</v>
      </c>
      <c r="X12" s="3">
        <v>5</v>
      </c>
      <c r="Y12" s="3" t="s">
        <v>50</v>
      </c>
      <c r="Z12" s="3" t="s">
        <v>109</v>
      </c>
      <c r="AA12" s="3" t="s">
        <v>8</v>
      </c>
      <c r="AB12" s="13"/>
      <c r="AC12" s="3" t="s">
        <v>107</v>
      </c>
      <c r="AD12" s="3" t="s">
        <v>108</v>
      </c>
      <c r="AE12" s="4">
        <v>41991.522222222222</v>
      </c>
      <c r="AF12" s="3" t="s">
        <v>13</v>
      </c>
      <c r="AG12" s="3">
        <v>5</v>
      </c>
      <c r="AH12" s="3" t="s">
        <v>50</v>
      </c>
      <c r="AI12" s="3" t="s">
        <v>109</v>
      </c>
      <c r="AJ12" s="3" t="s">
        <v>8</v>
      </c>
      <c r="AK12" s="13"/>
    </row>
    <row r="13" spans="1:37" x14ac:dyDescent="0.3">
      <c r="A13" s="13" t="s">
        <v>113</v>
      </c>
      <c r="B13" s="3" t="s">
        <v>113</v>
      </c>
      <c r="C13" s="3" t="s">
        <v>114</v>
      </c>
      <c r="D13" s="4">
        <v>41974.713194444441</v>
      </c>
      <c r="E13" s="3" t="s">
        <v>9</v>
      </c>
      <c r="F13" s="3">
        <v>0</v>
      </c>
      <c r="G13" s="3" t="s">
        <v>10</v>
      </c>
      <c r="H13" s="3" t="s">
        <v>115</v>
      </c>
      <c r="I13" s="3" t="s">
        <v>8</v>
      </c>
      <c r="J13" s="13"/>
      <c r="K13" s="3" t="s">
        <v>113</v>
      </c>
      <c r="L13" s="3" t="s">
        <v>114</v>
      </c>
      <c r="M13" s="4">
        <v>41974.713194444441</v>
      </c>
      <c r="N13" s="3" t="s">
        <v>9</v>
      </c>
      <c r="O13" s="3">
        <v>0</v>
      </c>
      <c r="P13" s="3" t="s">
        <v>10</v>
      </c>
      <c r="Q13" s="3" t="s">
        <v>115</v>
      </c>
      <c r="R13" s="3" t="s">
        <v>8</v>
      </c>
      <c r="S13" s="13"/>
      <c r="T13" s="3" t="s">
        <v>113</v>
      </c>
      <c r="U13" s="3" t="s">
        <v>114</v>
      </c>
      <c r="V13" s="4">
        <v>41974.713194444441</v>
      </c>
      <c r="W13" s="3" t="s">
        <v>9</v>
      </c>
      <c r="X13" s="3">
        <v>0</v>
      </c>
      <c r="Y13" s="3" t="s">
        <v>10</v>
      </c>
      <c r="Z13" s="3" t="s">
        <v>115</v>
      </c>
      <c r="AA13" s="3" t="s">
        <v>8</v>
      </c>
      <c r="AB13" s="13"/>
      <c r="AC13" s="3" t="s">
        <v>113</v>
      </c>
      <c r="AD13" s="3" t="s">
        <v>114</v>
      </c>
      <c r="AE13" s="4">
        <v>41974.713194444441</v>
      </c>
      <c r="AF13" s="3" t="s">
        <v>9</v>
      </c>
      <c r="AG13" s="3">
        <v>0</v>
      </c>
      <c r="AH13" s="3" t="s">
        <v>10</v>
      </c>
      <c r="AI13" s="3" t="s">
        <v>115</v>
      </c>
      <c r="AJ13" s="3" t="s">
        <v>8</v>
      </c>
      <c r="AK13" s="13"/>
    </row>
    <row r="14" spans="1:37" x14ac:dyDescent="0.3">
      <c r="A14" s="13" t="s">
        <v>119</v>
      </c>
      <c r="B14" s="3" t="s">
        <v>119</v>
      </c>
      <c r="C14" s="3" t="s">
        <v>120</v>
      </c>
      <c r="D14" s="4">
        <v>41982.510416666664</v>
      </c>
      <c r="E14" s="3" t="s">
        <v>13</v>
      </c>
      <c r="F14" s="3">
        <v>4</v>
      </c>
      <c r="G14" s="3" t="s">
        <v>50</v>
      </c>
      <c r="H14" s="3" t="s">
        <v>32</v>
      </c>
      <c r="I14" s="3" t="s">
        <v>8</v>
      </c>
      <c r="J14" s="13"/>
      <c r="K14" s="3" t="s">
        <v>119</v>
      </c>
      <c r="L14" s="3" t="s">
        <v>120</v>
      </c>
      <c r="M14" s="4">
        <v>41982.510416666664</v>
      </c>
      <c r="N14" s="3" t="s">
        <v>13</v>
      </c>
      <c r="O14" s="3">
        <v>4</v>
      </c>
      <c r="P14" s="3" t="s">
        <v>50</v>
      </c>
      <c r="Q14" s="3" t="s">
        <v>32</v>
      </c>
      <c r="R14" s="3" t="s">
        <v>8</v>
      </c>
      <c r="S14" s="13"/>
      <c r="T14" s="3" t="s">
        <v>119</v>
      </c>
      <c r="U14" s="3" t="s">
        <v>120</v>
      </c>
      <c r="V14" s="4">
        <v>41982.510416666664</v>
      </c>
      <c r="W14" s="3" t="s">
        <v>13</v>
      </c>
      <c r="X14" s="3">
        <v>4</v>
      </c>
      <c r="Y14" s="3" t="s">
        <v>50</v>
      </c>
      <c r="Z14" s="3" t="s">
        <v>32</v>
      </c>
      <c r="AA14" s="3" t="s">
        <v>8</v>
      </c>
      <c r="AB14" s="13"/>
      <c r="AC14" s="3" t="s">
        <v>119</v>
      </c>
      <c r="AD14" s="3" t="s">
        <v>120</v>
      </c>
      <c r="AE14" s="4">
        <v>41982.510416666664</v>
      </c>
      <c r="AF14" s="3" t="s">
        <v>13</v>
      </c>
      <c r="AG14" s="3">
        <v>4</v>
      </c>
      <c r="AH14" s="3" t="s">
        <v>50</v>
      </c>
      <c r="AI14" s="3" t="s">
        <v>32</v>
      </c>
      <c r="AJ14" s="3" t="s">
        <v>8</v>
      </c>
      <c r="AK14" s="13"/>
    </row>
    <row r="15" spans="1:37" x14ac:dyDescent="0.3">
      <c r="A15" s="13" t="s">
        <v>121</v>
      </c>
      <c r="B15" s="3" t="s">
        <v>121</v>
      </c>
      <c r="C15" s="3" t="s">
        <v>122</v>
      </c>
      <c r="D15" s="4">
        <v>41989.819444444445</v>
      </c>
      <c r="E15" s="3" t="s">
        <v>13</v>
      </c>
      <c r="F15" s="3">
        <v>9</v>
      </c>
      <c r="G15" s="3" t="s">
        <v>10</v>
      </c>
      <c r="H15" s="3" t="s">
        <v>109</v>
      </c>
      <c r="I15" s="3" t="s">
        <v>8</v>
      </c>
      <c r="J15" s="13"/>
      <c r="K15" s="3" t="s">
        <v>121</v>
      </c>
      <c r="L15" s="3" t="s">
        <v>122</v>
      </c>
      <c r="M15" s="4">
        <v>41989.819444444445</v>
      </c>
      <c r="N15" s="3" t="s">
        <v>13</v>
      </c>
      <c r="O15" s="3">
        <v>9</v>
      </c>
      <c r="P15" s="3" t="s">
        <v>10</v>
      </c>
      <c r="Q15" s="3" t="s">
        <v>109</v>
      </c>
      <c r="R15" s="3" t="s">
        <v>8</v>
      </c>
      <c r="S15" s="13"/>
      <c r="T15" s="3" t="s">
        <v>121</v>
      </c>
      <c r="U15" s="3" t="s">
        <v>122</v>
      </c>
      <c r="V15" s="4">
        <v>41989.819444444445</v>
      </c>
      <c r="W15" s="3" t="s">
        <v>13</v>
      </c>
      <c r="X15" s="3">
        <v>9</v>
      </c>
      <c r="Y15" s="3" t="s">
        <v>10</v>
      </c>
      <c r="Z15" s="3" t="s">
        <v>109</v>
      </c>
      <c r="AA15" s="3" t="s">
        <v>8</v>
      </c>
      <c r="AB15" s="13"/>
      <c r="AC15" s="3" t="s">
        <v>121</v>
      </c>
      <c r="AD15" s="3" t="s">
        <v>122</v>
      </c>
      <c r="AE15" s="4">
        <v>41989.819444444445</v>
      </c>
      <c r="AF15" s="3" t="s">
        <v>13</v>
      </c>
      <c r="AG15" s="3">
        <v>9</v>
      </c>
      <c r="AH15" s="3" t="s">
        <v>10</v>
      </c>
      <c r="AI15" s="3" t="s">
        <v>109</v>
      </c>
      <c r="AJ15" s="3" t="s">
        <v>8</v>
      </c>
      <c r="AK15" s="13"/>
    </row>
    <row r="16" spans="1:37" x14ac:dyDescent="0.3">
      <c r="A16" s="13" t="s">
        <v>123</v>
      </c>
      <c r="B16" s="3" t="s">
        <v>123</v>
      </c>
      <c r="C16" s="3" t="s">
        <v>124</v>
      </c>
      <c r="D16" s="4">
        <v>41998.466666666667</v>
      </c>
      <c r="E16" s="3" t="s">
        <v>9</v>
      </c>
      <c r="F16" s="3">
        <v>0</v>
      </c>
      <c r="G16" s="3" t="s">
        <v>10</v>
      </c>
      <c r="H16" s="3" t="s">
        <v>16</v>
      </c>
      <c r="I16" s="3" t="s">
        <v>8</v>
      </c>
      <c r="J16" s="13"/>
      <c r="K16" s="3" t="s">
        <v>123</v>
      </c>
      <c r="L16" s="3" t="s">
        <v>124</v>
      </c>
      <c r="M16" s="4">
        <v>41998.466666666667</v>
      </c>
      <c r="N16" s="3" t="s">
        <v>9</v>
      </c>
      <c r="O16" s="3">
        <v>0</v>
      </c>
      <c r="P16" s="3" t="s">
        <v>10</v>
      </c>
      <c r="Q16" s="3" t="s">
        <v>16</v>
      </c>
      <c r="R16" s="3" t="s">
        <v>8</v>
      </c>
      <c r="S16" s="13"/>
      <c r="T16" s="3" t="s">
        <v>123</v>
      </c>
      <c r="U16" s="3" t="s">
        <v>124</v>
      </c>
      <c r="V16" s="4">
        <v>41998.466666666667</v>
      </c>
      <c r="W16" s="3" t="s">
        <v>9</v>
      </c>
      <c r="X16" s="3">
        <v>0</v>
      </c>
      <c r="Y16" s="3" t="s">
        <v>10</v>
      </c>
      <c r="Z16" s="3" t="s">
        <v>16</v>
      </c>
      <c r="AA16" s="3" t="s">
        <v>8</v>
      </c>
      <c r="AB16" s="13"/>
      <c r="AC16" s="3" t="s">
        <v>123</v>
      </c>
      <c r="AD16" s="3" t="s">
        <v>124</v>
      </c>
      <c r="AE16" s="4">
        <v>41998.466666666667</v>
      </c>
      <c r="AF16" s="3" t="s">
        <v>9</v>
      </c>
      <c r="AG16" s="3">
        <v>0</v>
      </c>
      <c r="AH16" s="3" t="s">
        <v>10</v>
      </c>
      <c r="AI16" s="3" t="s">
        <v>16</v>
      </c>
      <c r="AJ16" s="3" t="s">
        <v>8</v>
      </c>
      <c r="AK16" s="13"/>
    </row>
    <row r="17" spans="1:37" x14ac:dyDescent="0.3">
      <c r="A17" s="13" t="s">
        <v>135</v>
      </c>
      <c r="B17" s="3" t="s">
        <v>135</v>
      </c>
      <c r="C17" s="3" t="s">
        <v>136</v>
      </c>
      <c r="D17" s="4">
        <v>41994.426388888889</v>
      </c>
      <c r="E17" s="3" t="s">
        <v>9</v>
      </c>
      <c r="F17" s="3">
        <v>0</v>
      </c>
      <c r="G17" s="3" t="s">
        <v>10</v>
      </c>
      <c r="H17" s="3" t="s">
        <v>115</v>
      </c>
      <c r="I17" s="3" t="s">
        <v>137</v>
      </c>
      <c r="J17" s="13"/>
      <c r="K17" s="3" t="s">
        <v>135</v>
      </c>
      <c r="L17" s="3" t="s">
        <v>136</v>
      </c>
      <c r="M17" s="4">
        <v>41994.426388888889</v>
      </c>
      <c r="N17" s="3" t="s">
        <v>9</v>
      </c>
      <c r="O17" s="3">
        <v>0</v>
      </c>
      <c r="P17" s="3" t="s">
        <v>10</v>
      </c>
      <c r="Q17" s="3" t="s">
        <v>115</v>
      </c>
      <c r="R17" s="3" t="s">
        <v>137</v>
      </c>
      <c r="S17" s="13"/>
      <c r="T17" s="3" t="s">
        <v>135</v>
      </c>
      <c r="U17" s="3" t="s">
        <v>136</v>
      </c>
      <c r="V17" s="4">
        <v>41994.426388888889</v>
      </c>
      <c r="W17" s="3" t="s">
        <v>9</v>
      </c>
      <c r="X17" s="3">
        <v>0</v>
      </c>
      <c r="Y17" s="3" t="s">
        <v>10</v>
      </c>
      <c r="Z17" s="3" t="s">
        <v>115</v>
      </c>
      <c r="AA17" s="3" t="s">
        <v>137</v>
      </c>
      <c r="AB17" s="13"/>
      <c r="AC17" s="3" t="s">
        <v>135</v>
      </c>
      <c r="AD17" s="3" t="s">
        <v>136</v>
      </c>
      <c r="AE17" s="4">
        <v>41994.426388888889</v>
      </c>
      <c r="AF17" s="3" t="s">
        <v>9</v>
      </c>
      <c r="AG17" s="3">
        <v>0</v>
      </c>
      <c r="AH17" s="3" t="s">
        <v>10</v>
      </c>
      <c r="AI17" s="3" t="s">
        <v>115</v>
      </c>
      <c r="AJ17" s="3" t="s">
        <v>137</v>
      </c>
      <c r="AK17" s="13"/>
    </row>
    <row r="18" spans="1:37" x14ac:dyDescent="0.3">
      <c r="A18" s="13" t="s">
        <v>138</v>
      </c>
      <c r="B18" s="3" t="s">
        <v>138</v>
      </c>
      <c r="C18" s="3" t="s">
        <v>139</v>
      </c>
      <c r="D18" s="4">
        <v>41978.511805555558</v>
      </c>
      <c r="E18" s="3" t="s">
        <v>13</v>
      </c>
      <c r="F18" s="3">
        <v>14</v>
      </c>
      <c r="G18" s="3" t="s">
        <v>50</v>
      </c>
      <c r="H18" s="3" t="s">
        <v>90</v>
      </c>
      <c r="I18" s="3" t="s">
        <v>8</v>
      </c>
      <c r="J18" s="13"/>
      <c r="K18" s="3" t="s">
        <v>138</v>
      </c>
      <c r="L18" s="3" t="s">
        <v>139</v>
      </c>
      <c r="M18" s="4">
        <v>41978.511805555558</v>
      </c>
      <c r="N18" s="3" t="s">
        <v>13</v>
      </c>
      <c r="O18" s="3">
        <v>14</v>
      </c>
      <c r="P18" s="3" t="s">
        <v>50</v>
      </c>
      <c r="Q18" s="3" t="s">
        <v>90</v>
      </c>
      <c r="R18" s="3" t="s">
        <v>8</v>
      </c>
      <c r="S18" s="13"/>
      <c r="T18" s="3" t="s">
        <v>138</v>
      </c>
      <c r="U18" s="3" t="s">
        <v>139</v>
      </c>
      <c r="V18" s="4">
        <v>41978.511805555558</v>
      </c>
      <c r="W18" s="3" t="s">
        <v>13</v>
      </c>
      <c r="X18" s="3">
        <v>14</v>
      </c>
      <c r="Y18" s="3" t="s">
        <v>50</v>
      </c>
      <c r="Z18" s="3" t="s">
        <v>90</v>
      </c>
      <c r="AA18" s="3" t="s">
        <v>8</v>
      </c>
      <c r="AB18" s="13"/>
      <c r="AC18" s="3" t="s">
        <v>138</v>
      </c>
      <c r="AD18" s="3" t="s">
        <v>139</v>
      </c>
      <c r="AE18" s="4">
        <v>41978.511805555558</v>
      </c>
      <c r="AF18" s="3" t="s">
        <v>13</v>
      </c>
      <c r="AG18" s="3">
        <v>14</v>
      </c>
      <c r="AH18" s="3" t="s">
        <v>50</v>
      </c>
      <c r="AI18" s="3" t="s">
        <v>90</v>
      </c>
      <c r="AJ18" s="3" t="s">
        <v>8</v>
      </c>
      <c r="AK18" s="13"/>
    </row>
    <row r="19" spans="1:37" x14ac:dyDescent="0.3">
      <c r="A19" s="13" t="s">
        <v>140</v>
      </c>
      <c r="B19" s="3" t="s">
        <v>140</v>
      </c>
      <c r="C19" s="3" t="s">
        <v>141</v>
      </c>
      <c r="D19" s="4">
        <v>41995.652777777781</v>
      </c>
      <c r="E19" s="3" t="s">
        <v>13</v>
      </c>
      <c r="F19" s="3">
        <v>4</v>
      </c>
      <c r="G19" s="3" t="s">
        <v>50</v>
      </c>
      <c r="H19" s="3" t="s">
        <v>109</v>
      </c>
      <c r="I19" s="3" t="s">
        <v>8</v>
      </c>
      <c r="J19" s="13"/>
      <c r="K19" s="3" t="s">
        <v>140</v>
      </c>
      <c r="L19" s="3" t="s">
        <v>141</v>
      </c>
      <c r="M19" s="4">
        <v>41995.652777777781</v>
      </c>
      <c r="N19" s="3" t="s">
        <v>13</v>
      </c>
      <c r="O19" s="3">
        <v>4</v>
      </c>
      <c r="P19" s="3" t="s">
        <v>50</v>
      </c>
      <c r="Q19" s="3" t="s">
        <v>109</v>
      </c>
      <c r="R19" s="3" t="s">
        <v>8</v>
      </c>
      <c r="S19" s="13"/>
      <c r="T19" s="3" t="s">
        <v>140</v>
      </c>
      <c r="U19" s="3" t="s">
        <v>141</v>
      </c>
      <c r="V19" s="4">
        <v>41995.652777777781</v>
      </c>
      <c r="W19" s="3" t="s">
        <v>13</v>
      </c>
      <c r="X19" s="3">
        <v>4</v>
      </c>
      <c r="Y19" s="3" t="s">
        <v>50</v>
      </c>
      <c r="Z19" s="3" t="s">
        <v>109</v>
      </c>
      <c r="AA19" s="3" t="s">
        <v>8</v>
      </c>
      <c r="AB19" s="13"/>
      <c r="AC19" s="3" t="s">
        <v>140</v>
      </c>
      <c r="AD19" s="3" t="s">
        <v>141</v>
      </c>
      <c r="AE19" s="4">
        <v>41995.652777777781</v>
      </c>
      <c r="AF19" s="3" t="s">
        <v>13</v>
      </c>
      <c r="AG19" s="3">
        <v>4</v>
      </c>
      <c r="AH19" s="3" t="s">
        <v>50</v>
      </c>
      <c r="AI19" s="3" t="s">
        <v>109</v>
      </c>
      <c r="AJ19" s="3" t="s">
        <v>8</v>
      </c>
      <c r="AK19" s="13"/>
    </row>
    <row r="20" spans="1:37" x14ac:dyDescent="0.3">
      <c r="A20" s="13" t="s">
        <v>94</v>
      </c>
      <c r="B20" t="s">
        <v>94</v>
      </c>
      <c r="C20" t="s">
        <v>95</v>
      </c>
      <c r="D20" s="9">
        <v>41975.607638888891</v>
      </c>
      <c r="E20" t="s">
        <v>57</v>
      </c>
      <c r="F20">
        <v>5</v>
      </c>
      <c r="G20" t="s">
        <v>57</v>
      </c>
      <c r="H20" t="s">
        <v>84</v>
      </c>
      <c r="I20" t="s">
        <v>8</v>
      </c>
      <c r="J20" s="13"/>
      <c r="K20" t="s">
        <v>94</v>
      </c>
      <c r="L20" t="s">
        <v>95</v>
      </c>
      <c r="M20" s="9">
        <v>41975.607638888891</v>
      </c>
      <c r="N20" t="s">
        <v>57</v>
      </c>
      <c r="O20">
        <v>5</v>
      </c>
      <c r="P20" t="s">
        <v>57</v>
      </c>
      <c r="Q20" t="s">
        <v>84</v>
      </c>
      <c r="R20" t="s">
        <v>8</v>
      </c>
      <c r="S20" s="13"/>
      <c r="T20" t="s">
        <v>94</v>
      </c>
      <c r="U20" t="s">
        <v>95</v>
      </c>
      <c r="V20" s="9">
        <v>41975.607638888891</v>
      </c>
      <c r="W20" t="s">
        <v>57</v>
      </c>
      <c r="X20">
        <v>5</v>
      </c>
      <c r="Y20" t="s">
        <v>57</v>
      </c>
      <c r="Z20" t="s">
        <v>84</v>
      </c>
      <c r="AA20" t="s">
        <v>8</v>
      </c>
      <c r="AB20" s="13"/>
      <c r="AC20" t="s">
        <v>94</v>
      </c>
      <c r="AD20" t="s">
        <v>95</v>
      </c>
      <c r="AE20" s="9">
        <v>41975.607638888891</v>
      </c>
      <c r="AF20" t="s">
        <v>57</v>
      </c>
      <c r="AG20">
        <v>5</v>
      </c>
      <c r="AH20" t="s">
        <v>57</v>
      </c>
      <c r="AI20" t="s">
        <v>84</v>
      </c>
      <c r="AJ20" t="s">
        <v>8</v>
      </c>
      <c r="AK20" s="13"/>
    </row>
    <row r="21" spans="1:37" x14ac:dyDescent="0.3">
      <c r="A21" s="13" t="s">
        <v>105</v>
      </c>
      <c r="B21" t="s">
        <v>105</v>
      </c>
      <c r="C21" t="s">
        <v>106</v>
      </c>
      <c r="D21" s="9">
        <v>41991.751388888886</v>
      </c>
      <c r="E21" t="s">
        <v>9</v>
      </c>
      <c r="F21">
        <v>0</v>
      </c>
      <c r="G21" t="s">
        <v>9</v>
      </c>
      <c r="H21" t="s">
        <v>18</v>
      </c>
      <c r="I21" t="s">
        <v>8</v>
      </c>
      <c r="J21" s="13"/>
      <c r="K21" t="s">
        <v>105</v>
      </c>
      <c r="L21" t="s">
        <v>106</v>
      </c>
      <c r="M21" s="9">
        <v>41991.751388888886</v>
      </c>
      <c r="N21" t="s">
        <v>9</v>
      </c>
      <c r="O21">
        <v>0</v>
      </c>
      <c r="P21" t="s">
        <v>9</v>
      </c>
      <c r="Q21" t="s">
        <v>18</v>
      </c>
      <c r="R21" t="s">
        <v>8</v>
      </c>
      <c r="S21" s="13"/>
      <c r="T21" t="s">
        <v>105</v>
      </c>
      <c r="U21" t="s">
        <v>106</v>
      </c>
      <c r="V21" s="9">
        <v>41991.751388888886</v>
      </c>
      <c r="W21" t="s">
        <v>9</v>
      </c>
      <c r="X21">
        <v>0</v>
      </c>
      <c r="Y21" t="s">
        <v>9</v>
      </c>
      <c r="Z21" t="s">
        <v>18</v>
      </c>
      <c r="AA21" t="s">
        <v>8</v>
      </c>
      <c r="AB21" s="13"/>
      <c r="AC21" t="s">
        <v>105</v>
      </c>
      <c r="AD21" t="s">
        <v>106</v>
      </c>
      <c r="AE21" s="9">
        <v>41991.751388888886</v>
      </c>
      <c r="AF21" t="s">
        <v>9</v>
      </c>
      <c r="AG21">
        <v>0</v>
      </c>
      <c r="AH21" t="s">
        <v>9</v>
      </c>
      <c r="AI21" t="s">
        <v>18</v>
      </c>
      <c r="AJ21" t="s">
        <v>8</v>
      </c>
      <c r="AK21" s="13"/>
    </row>
    <row r="22" spans="1:37" x14ac:dyDescent="0.3">
      <c r="A22" s="13" t="s">
        <v>131</v>
      </c>
      <c r="B22" t="s">
        <v>131</v>
      </c>
      <c r="C22" s="12" t="s">
        <v>132</v>
      </c>
      <c r="D22" s="9">
        <v>41979.794444444444</v>
      </c>
      <c r="E22" t="s">
        <v>28</v>
      </c>
      <c r="F22">
        <v>0</v>
      </c>
      <c r="G22" s="24" t="s">
        <v>133</v>
      </c>
      <c r="H22" t="s">
        <v>134</v>
      </c>
      <c r="I22" t="s">
        <v>8</v>
      </c>
      <c r="J22" s="13"/>
      <c r="K22" t="s">
        <v>131</v>
      </c>
      <c r="L22" s="12" t="s">
        <v>132</v>
      </c>
      <c r="M22" s="9">
        <v>41979.794444444444</v>
      </c>
      <c r="N22" t="s">
        <v>28</v>
      </c>
      <c r="O22">
        <v>0</v>
      </c>
      <c r="P22" s="24" t="s">
        <v>133</v>
      </c>
      <c r="Q22" t="s">
        <v>134</v>
      </c>
      <c r="R22" t="s">
        <v>8</v>
      </c>
      <c r="S22" s="13"/>
      <c r="T22" t="s">
        <v>131</v>
      </c>
      <c r="U22" s="12" t="s">
        <v>132</v>
      </c>
      <c r="V22" s="9">
        <v>41979.794444444444</v>
      </c>
      <c r="W22" t="s">
        <v>28</v>
      </c>
      <c r="X22">
        <v>0</v>
      </c>
      <c r="Y22" s="24" t="s">
        <v>133</v>
      </c>
      <c r="Z22" t="s">
        <v>134</v>
      </c>
      <c r="AA22" t="s">
        <v>8</v>
      </c>
      <c r="AB22" s="13"/>
      <c r="AC22" t="s">
        <v>131</v>
      </c>
      <c r="AD22" s="12" t="s">
        <v>132</v>
      </c>
      <c r="AE22" s="9">
        <v>41979.794444444444</v>
      </c>
      <c r="AF22" t="s">
        <v>28</v>
      </c>
      <c r="AG22">
        <v>0</v>
      </c>
      <c r="AH22" s="24" t="s">
        <v>133</v>
      </c>
      <c r="AI22" t="s">
        <v>134</v>
      </c>
      <c r="AJ22" t="s">
        <v>8</v>
      </c>
      <c r="AK22" s="13"/>
    </row>
    <row r="23" spans="1:37" x14ac:dyDescent="0.3">
      <c r="A23" s="13" t="s">
        <v>142</v>
      </c>
      <c r="B23" s="10" t="s">
        <v>142</v>
      </c>
      <c r="C23" s="10" t="s">
        <v>143</v>
      </c>
      <c r="D23" s="11">
        <v>42004.64166666667</v>
      </c>
      <c r="E23" s="10" t="s">
        <v>14</v>
      </c>
      <c r="F23" s="10">
        <v>11</v>
      </c>
      <c r="G23" s="10" t="s">
        <v>144</v>
      </c>
      <c r="H23" s="10" t="s">
        <v>145</v>
      </c>
      <c r="I23" s="10" t="s">
        <v>60</v>
      </c>
      <c r="J23" s="13"/>
      <c r="K23" s="10" t="s">
        <v>142</v>
      </c>
      <c r="L23" s="10" t="s">
        <v>143</v>
      </c>
      <c r="M23" s="11">
        <v>42004.64166666667</v>
      </c>
      <c r="N23" s="10" t="s">
        <v>14</v>
      </c>
      <c r="O23" s="10">
        <v>11</v>
      </c>
      <c r="P23" s="10" t="s">
        <v>144</v>
      </c>
      <c r="Q23" s="10" t="s">
        <v>145</v>
      </c>
      <c r="R23" s="10" t="s">
        <v>60</v>
      </c>
      <c r="S23" s="13"/>
      <c r="T23" s="10" t="s">
        <v>142</v>
      </c>
      <c r="U23" s="10" t="s">
        <v>143</v>
      </c>
      <c r="V23" s="11">
        <v>42004.64166666667</v>
      </c>
      <c r="W23" s="10" t="s">
        <v>14</v>
      </c>
      <c r="X23" s="10">
        <v>11</v>
      </c>
      <c r="Y23" s="10" t="s">
        <v>144</v>
      </c>
      <c r="Z23" s="10" t="s">
        <v>145</v>
      </c>
      <c r="AA23" s="10" t="s">
        <v>60</v>
      </c>
      <c r="AB23" s="13"/>
      <c r="AC23" s="10" t="s">
        <v>142</v>
      </c>
      <c r="AD23" s="10" t="s">
        <v>143</v>
      </c>
      <c r="AE23" s="11">
        <v>42004.64166666667</v>
      </c>
      <c r="AF23" s="10" t="s">
        <v>14</v>
      </c>
      <c r="AG23" s="10">
        <v>11</v>
      </c>
      <c r="AH23" s="10" t="s">
        <v>144</v>
      </c>
      <c r="AI23" s="10" t="s">
        <v>145</v>
      </c>
      <c r="AJ23" s="10" t="s">
        <v>60</v>
      </c>
      <c r="AK23" s="13"/>
    </row>
    <row r="24" spans="1:37" x14ac:dyDescent="0.3">
      <c r="A24" s="13" t="s">
        <v>96</v>
      </c>
      <c r="B24" s="14" t="s">
        <v>96</v>
      </c>
      <c r="C24" s="14" t="s">
        <v>97</v>
      </c>
      <c r="D24" s="15">
        <v>42003.29791666667</v>
      </c>
      <c r="E24" s="14" t="s">
        <v>13</v>
      </c>
      <c r="F24" s="14">
        <v>1</v>
      </c>
      <c r="G24" s="14"/>
      <c r="H24" s="14"/>
      <c r="I24" s="14"/>
      <c r="J24" s="13"/>
      <c r="K24" s="14" t="s">
        <v>96</v>
      </c>
      <c r="L24" s="14" t="s">
        <v>97</v>
      </c>
      <c r="M24" s="15">
        <v>42003.29791666667</v>
      </c>
      <c r="N24" s="14" t="s">
        <v>13</v>
      </c>
      <c r="O24" s="14">
        <v>1</v>
      </c>
      <c r="P24" s="14"/>
      <c r="Q24" s="14"/>
      <c r="R24" s="14"/>
      <c r="S24" s="13"/>
      <c r="T24" s="14" t="s">
        <v>96</v>
      </c>
      <c r="U24" s="14" t="s">
        <v>97</v>
      </c>
      <c r="V24" s="15">
        <v>42003.29791666667</v>
      </c>
      <c r="W24" s="14" t="s">
        <v>13</v>
      </c>
      <c r="X24" s="14">
        <v>1</v>
      </c>
      <c r="Y24" s="14"/>
      <c r="Z24" s="14"/>
      <c r="AA24" s="14"/>
      <c r="AB24" s="13"/>
      <c r="AC24" s="14" t="s">
        <v>96</v>
      </c>
      <c r="AD24" s="14" t="s">
        <v>97</v>
      </c>
      <c r="AE24" s="15">
        <v>42003.29791666667</v>
      </c>
      <c r="AF24" s="14" t="s">
        <v>13</v>
      </c>
      <c r="AG24" s="14">
        <v>1</v>
      </c>
      <c r="AH24" s="14"/>
      <c r="AI24" s="14"/>
      <c r="AJ24" s="14"/>
      <c r="AK24" s="13"/>
    </row>
    <row r="25" spans="1:37" x14ac:dyDescent="0.3">
      <c r="A25" s="13" t="s">
        <v>101</v>
      </c>
      <c r="B25" s="14" t="s">
        <v>101</v>
      </c>
      <c r="C25" s="14" t="s">
        <v>102</v>
      </c>
      <c r="D25" s="15">
        <v>41997.899305555555</v>
      </c>
      <c r="E25" s="14" t="s">
        <v>13</v>
      </c>
      <c r="F25" s="14">
        <v>31</v>
      </c>
      <c r="G25" s="14"/>
      <c r="H25" s="14"/>
      <c r="I25" s="14"/>
      <c r="J25" s="13"/>
      <c r="K25" s="14" t="s">
        <v>101</v>
      </c>
      <c r="L25" s="14" t="s">
        <v>102</v>
      </c>
      <c r="M25" s="15">
        <v>41997.899305555555</v>
      </c>
      <c r="N25" s="14" t="s">
        <v>13</v>
      </c>
      <c r="O25" s="14">
        <v>31</v>
      </c>
      <c r="P25" s="14"/>
      <c r="Q25" s="14"/>
      <c r="R25" s="14"/>
      <c r="S25" s="13"/>
      <c r="T25" s="14" t="s">
        <v>101</v>
      </c>
      <c r="U25" s="14" t="s">
        <v>102</v>
      </c>
      <c r="V25" s="15">
        <v>41997.899305555555</v>
      </c>
      <c r="W25" s="14" t="s">
        <v>13</v>
      </c>
      <c r="X25" s="14">
        <v>31</v>
      </c>
      <c r="Y25" s="14"/>
      <c r="Z25" s="14"/>
      <c r="AA25" s="14"/>
      <c r="AB25" s="13"/>
      <c r="AC25" s="14" t="s">
        <v>101</v>
      </c>
      <c r="AD25" s="14" t="s">
        <v>102</v>
      </c>
      <c r="AE25" s="15">
        <v>41997.899305555555</v>
      </c>
      <c r="AF25" s="14" t="s">
        <v>13</v>
      </c>
      <c r="AG25" s="14">
        <v>31</v>
      </c>
      <c r="AH25" s="14"/>
      <c r="AI25" s="14"/>
      <c r="AJ25" s="14"/>
      <c r="AK25" s="13"/>
    </row>
    <row r="26" spans="1:37" x14ac:dyDescent="0.3">
      <c r="A26" s="13"/>
      <c r="B26" s="13"/>
      <c r="C26" s="5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37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7" x14ac:dyDescent="0.3">
      <c r="A28" s="73" t="s">
        <v>244</v>
      </c>
      <c r="B28" s="76" t="s">
        <v>244</v>
      </c>
      <c r="C28" s="76"/>
      <c r="D28" s="76"/>
      <c r="E28" s="7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7" ht="115.2" x14ac:dyDescent="0.3">
      <c r="A29" s="13"/>
      <c r="B29" s="10"/>
      <c r="C29" s="62" t="s">
        <v>245</v>
      </c>
      <c r="D29" s="62" t="s">
        <v>217</v>
      </c>
      <c r="E29" s="63" t="s">
        <v>218</v>
      </c>
      <c r="F29" s="63" t="s">
        <v>219</v>
      </c>
      <c r="G29" s="63" t="s">
        <v>220</v>
      </c>
      <c r="H29" s="63" t="s">
        <v>221</v>
      </c>
      <c r="I29" s="21"/>
      <c r="J29" s="63" t="s">
        <v>230</v>
      </c>
      <c r="K29" s="63" t="s">
        <v>226</v>
      </c>
      <c r="L29" s="63" t="s">
        <v>227</v>
      </c>
      <c r="M29" s="63" t="s">
        <v>228</v>
      </c>
      <c r="N29" s="63" t="s">
        <v>229</v>
      </c>
      <c r="O29" s="21"/>
      <c r="P29" s="63" t="s">
        <v>231</v>
      </c>
      <c r="Q29" s="63" t="s">
        <v>226</v>
      </c>
      <c r="R29" s="63" t="s">
        <v>232</v>
      </c>
      <c r="S29" s="63" t="s">
        <v>233</v>
      </c>
      <c r="T29" s="23"/>
      <c r="U29" s="74" t="s">
        <v>238</v>
      </c>
      <c r="V29" s="75" t="s">
        <v>234</v>
      </c>
      <c r="W29" s="75" t="s">
        <v>235</v>
      </c>
      <c r="X29" s="75" t="s">
        <v>236</v>
      </c>
      <c r="Y29" s="75" t="s">
        <v>237</v>
      </c>
      <c r="Z29" s="74"/>
      <c r="AA29" s="74" t="s">
        <v>239</v>
      </c>
      <c r="AB29" s="75" t="s">
        <v>240</v>
      </c>
      <c r="AC29" s="75" t="s">
        <v>241</v>
      </c>
      <c r="AD29" s="75" t="s">
        <v>242</v>
      </c>
      <c r="AE29" s="75" t="s">
        <v>243</v>
      </c>
      <c r="AF29" s="75" t="s">
        <v>183</v>
      </c>
      <c r="AG29" s="13"/>
    </row>
    <row r="30" spans="1:37" x14ac:dyDescent="0.3">
      <c r="A30" s="57" t="s">
        <v>225</v>
      </c>
      <c r="B30" s="23" t="s">
        <v>225</v>
      </c>
      <c r="C30" s="64"/>
      <c r="D30" s="64" t="str">
        <f>"18"</f>
        <v>18</v>
      </c>
      <c r="E30" s="65">
        <v>1</v>
      </c>
      <c r="F30" s="65">
        <v>1</v>
      </c>
      <c r="G30" s="65">
        <v>10</v>
      </c>
      <c r="H30" s="65">
        <v>10</v>
      </c>
      <c r="I30" s="63"/>
      <c r="J30" s="63"/>
      <c r="K30" s="63"/>
      <c r="L30" s="21"/>
      <c r="M30" s="63"/>
      <c r="N30" s="63"/>
      <c r="O30" s="63"/>
      <c r="P30" s="63"/>
      <c r="Q30" s="21"/>
      <c r="R30" s="23"/>
      <c r="S30" s="23"/>
      <c r="T30" s="23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3"/>
    </row>
    <row r="31" spans="1:37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</sheetData>
  <sortState xmlns:xlrd2="http://schemas.microsoft.com/office/spreadsheetml/2017/richdata2" ref="A4:H25">
    <sortCondition sortBy="cellColor" ref="A4:A25" dxfId="3"/>
    <sortCondition sortBy="cellColor" ref="A4:A25" dxfId="2"/>
    <sortCondition descending="1" sortBy="cellColor" ref="A4:A25" dxfId="1"/>
    <sortCondition sortBy="cellColor" ref="A4:A25" dxfId="0"/>
  </sortState>
  <mergeCells count="5">
    <mergeCell ref="AC2:AG2"/>
    <mergeCell ref="B28:E28"/>
    <mergeCell ref="B2:C2"/>
    <mergeCell ref="K2:L2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August</vt:lpstr>
      <vt:lpstr>October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 Chaw</dc:creator>
  <cp:lastModifiedBy>Adem Chaw</cp:lastModifiedBy>
  <dcterms:created xsi:type="dcterms:W3CDTF">2015-06-05T18:17:20Z</dcterms:created>
  <dcterms:modified xsi:type="dcterms:W3CDTF">2021-04-11T18:15:14Z</dcterms:modified>
</cp:coreProperties>
</file>