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D0FC02C4-356D-41FE-90CC-3EB2A2688153}" xr6:coauthVersionLast="47" xr6:coauthVersionMax="47" xr10:uidLastSave="{00000000-0000-0000-0000-000000000000}"/>
  <bookViews>
    <workbookView xWindow="-108" yWindow="-108" windowWidth="23256" windowHeight="12456" activeTab="3" xr2:uid="{C6D9042F-F36C-4DD7-A399-099D864922FA}"/>
  </bookViews>
  <sheets>
    <sheet name="References" sheetId="4" r:id="rId1"/>
    <sheet name="Libraries" sheetId="2" r:id="rId2"/>
    <sheet name="Datasets" sheetId="3" r:id="rId3"/>
    <sheet name="Key Indicato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5" l="1" a="1"/>
  <c r="B7" i="5" a="1"/>
  <c r="D5" i="5" a="1"/>
  <c r="D6" i="2" a="1"/>
  <c r="D4" i="2" a="1"/>
  <c r="D14" i="5" l="1"/>
  <c r="B7" i="5"/>
  <c r="D5" i="5"/>
  <c r="D6" i="2"/>
  <c r="D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<sst xmlns="http://schemas.openxmlformats.org/spreadsheetml/2006/main" count="16" uniqueCount="14">
  <si>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Calling Python from R (r-project.org)</t>
  </si>
  <si>
    <t>References</t>
  </si>
  <si>
    <t>Script</t>
  </si>
  <si>
    <t>Evaluate</t>
  </si>
  <si>
    <t>py_last_error()</t>
  </si>
  <si>
    <t>use_python("C:/Users/adam_/AppData/Local/Programs/Python/Python312")</t>
  </si>
  <si>
    <t>library(reticulate)</t>
  </si>
  <si>
    <t>SAN.MC</t>
  </si>
  <si>
    <t>BBVA.MC</t>
  </si>
  <si>
    <t>REP.MC</t>
  </si>
  <si>
    <t>MAP.MC</t>
  </si>
  <si>
    <t>AENA.MC</t>
  </si>
  <si>
    <t>get_all_indicators(tickers)</t>
  </si>
  <si>
    <t>source_python("D:/Development/Projects/C#/Office/Office365 AddIns/ExcelRAddIn/Python Scripts/equity_financials_alt.py")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</si>
</sst>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C4C87-B9E3-4880-9162-E3903137F610}" name="Table1" displayName="Table1" ref="B3:B4" totalsRowShown="0" dataCellStyle="Hyperlink">
  <autoFilter ref="B3:B4" xr:uid="{0FAC4C87-B9E3-4880-9162-E3903137F610}"/>
  <tableColumns count="1">
    <tableColumn id="1" xr3:uid="{5355F10C-969B-482E-B8C4-F10D6F632EC9}" name="Reference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ran.r-project.org/web/packages/reticulate/vignettes/calling_pyth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2B6C-F91C-4507-9FB0-1E61EF68F4ED}">
  <dimension ref="B3:B4"/>
  <sheetViews>
    <sheetView workbookViewId="0">
      <selection activeCell="B4" sqref="B4"/>
    </sheetView>
  </sheetViews>
  <sheetFormatPr defaultRowHeight="14.4" x14ac:dyDescent="0.3"/>
  <cols>
    <col min="2" max="2" width="39.109375" customWidth="1"/>
  </cols>
  <sheetData>
    <row r="3" spans="2:2" x14ac:dyDescent="0.3">
      <c r="B3" t="s">
        <v>1</v>
      </c>
    </row>
    <row r="4" spans="2:2" x14ac:dyDescent="0.3">
      <c r="B4" s="1" t="s">
        <v>0</v>
      </c>
    </row>
  </sheetData>
  <hyperlinks>
    <hyperlink ref="B4" r:id="rId1" display="https://cran.r-project.org/web/packages/reticulate/vignettes/calling_python.html" xr:uid="{2652EC33-B6AF-4849-9317-2568AACA5719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EB2C-465C-44AA-BBEB-478D2438659A}">
  <dimension ref="B3:D6"/>
  <sheetViews>
    <sheetView workbookViewId="0">
      <selection activeCell="D7" sqref="D7"/>
    </sheetView>
  </sheetViews>
  <sheetFormatPr defaultRowHeight="14.4" x14ac:dyDescent="0.3"/>
  <cols>
    <col min="2" max="2" width="62.44140625" customWidth="1"/>
    <col min="4" max="4" width="61.6640625" customWidth="1"/>
  </cols>
  <sheetData>
    <row r="3" spans="2:4" x14ac:dyDescent="0.3">
      <c r="B3" s="3" t="s">
        <v>2</v>
      </c>
      <c r="C3" s="2"/>
      <c r="D3" s="3" t="s">
        <v>3</v>
      </c>
    </row>
    <row r="4" spans="2:4" x14ac:dyDescent="0.3">
      <c r="B4" t="s">
        <v>6</v>
      </c>
      <c r="D4" t="str" cm="1">
        <f t="array" ref="D4">_xll.RScript.Evaluate(B4,TRUE)</f>
        <v>OK</v>
      </c>
    </row>
    <row r="6" spans="2:4" x14ac:dyDescent="0.3">
      <c r="B6" t="s">
        <v>5</v>
      </c>
      <c r="D6" t="str" cm="1">
        <f t="array" ref="D6">_xll.RScript.Evaluate(B6)</f>
        <v>C:/Users/adam_/AppData/Local/Programs/Python/Python312/python.exe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C685-760A-4C8A-B9A0-2C978D3D80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C450-4BD1-4489-AAC8-B52C9498B496}">
  <dimension ref="B3:J32"/>
  <sheetViews>
    <sheetView tabSelected="1" workbookViewId="0">
      <selection activeCell="B21" sqref="B21"/>
    </sheetView>
  </sheetViews>
  <sheetFormatPr defaultRowHeight="14.4" x14ac:dyDescent="0.3"/>
  <cols>
    <col min="2" max="2" width="73.88671875" customWidth="1"/>
    <col min="10" max="10" width="14.6640625" bestFit="1" customWidth="1"/>
  </cols>
  <sheetData>
    <row r="3" spans="2:10" x14ac:dyDescent="0.3">
      <c r="B3" s="3" t="s">
        <v>2</v>
      </c>
      <c r="C3" s="2"/>
      <c r="D3" s="3" t="s">
        <v>3</v>
      </c>
    </row>
    <row r="5" spans="2:10" x14ac:dyDescent="0.3">
      <c r="B5" t="s">
        <v>13</v>
      </c>
      <c r="D5" t="str" cm="1">
        <f t="array" ref="D5">_xll.RScript.Evaluate(B5)</f>
        <v>OK</v>
      </c>
    </row>
    <row r="7" spans="2:10" x14ac:dyDescent="0.3">
      <c r="B7" t="str" cm="1">
        <f t="array" ref="B7">_xll.RScript.CreateVector("tickers",D7:D11,"Character")</f>
        <v>tickers</v>
      </c>
      <c r="D7" t="s">
        <v>7</v>
      </c>
    </row>
    <row r="8" spans="2:10" x14ac:dyDescent="0.3">
      <c r="D8" t="s">
        <v>8</v>
      </c>
    </row>
    <row r="9" spans="2:10" x14ac:dyDescent="0.3">
      <c r="D9" t="s">
        <v>9</v>
      </c>
    </row>
    <row r="10" spans="2:10" x14ac:dyDescent="0.3">
      <c r="D10" t="s">
        <v>10</v>
      </c>
    </row>
    <row r="11" spans="2:10" x14ac:dyDescent="0.3">
      <c r="D11" t="s">
        <v>11</v>
      </c>
    </row>
    <row r="14" spans="2:10" x14ac:dyDescent="0.3">
      <c r="B14" t="s">
        <v>12</v>
      </c>
      <c r="D14" t="str" cm="1">
        <f t="array" ref="D14:J19">_xll.RScript.Evaluate(B14)</f>
        <v>Index</v>
      </c>
      <c r="E14" t="str">
        <v>ticker</v>
      </c>
      <c r="F14" t="str">
        <v>trailingPE</v>
      </c>
      <c r="G14" t="str">
        <v>forwardPE</v>
      </c>
      <c r="H14" t="str">
        <v>earningsGrowth</v>
      </c>
      <c r="I14" t="str">
        <v>pegRatio</v>
      </c>
      <c r="J14" t="str">
        <v>marketCap</v>
      </c>
    </row>
    <row r="15" spans="2:10" x14ac:dyDescent="0.3">
      <c r="D15" t="str">
        <v>1</v>
      </c>
      <c r="E15" t="str">
        <v>SAN.MC</v>
      </c>
      <c r="F15">
        <v>6.0236486999999999</v>
      </c>
      <c r="G15">
        <v>5.7549542999999996</v>
      </c>
      <c r="H15">
        <v>0.17699999999999999</v>
      </c>
      <c r="I15">
        <v>0</v>
      </c>
      <c r="J15" s="4">
        <v>68112826368</v>
      </c>
    </row>
    <row r="16" spans="2:10" x14ac:dyDescent="0.3">
      <c r="D16" t="str">
        <v>2</v>
      </c>
      <c r="E16" t="str">
        <v>BBVA.MC</v>
      </c>
      <c r="F16">
        <v>5.5862499999999997</v>
      </c>
      <c r="G16">
        <v>5.9622039999999998</v>
      </c>
      <c r="H16">
        <v>0.29299999999999998</v>
      </c>
      <c r="I16">
        <v>0</v>
      </c>
      <c r="J16" s="4">
        <v>51413962752</v>
      </c>
    </row>
    <row r="17" spans="2:10" x14ac:dyDescent="0.3">
      <c r="D17" t="str">
        <v>3</v>
      </c>
      <c r="E17" t="str">
        <v>REP.MC</v>
      </c>
      <c r="F17">
        <v>6.4887642999999997</v>
      </c>
      <c r="G17">
        <v>4.8441890000000001</v>
      </c>
      <c r="H17">
        <v>1.319</v>
      </c>
      <c r="I17">
        <v>0</v>
      </c>
      <c r="J17" s="4">
        <v>13335168000</v>
      </c>
    </row>
    <row r="18" spans="2:10" x14ac:dyDescent="0.3">
      <c r="D18" t="str">
        <v>4</v>
      </c>
      <c r="E18" t="str">
        <v>MAP.MC</v>
      </c>
      <c r="F18">
        <v>9.0714279999999992</v>
      </c>
      <c r="G18">
        <v>8.0484170000000006</v>
      </c>
      <c r="H18">
        <v>0</v>
      </c>
      <c r="I18">
        <v>0</v>
      </c>
      <c r="J18" s="4">
        <v>7787588608</v>
      </c>
    </row>
    <row r="19" spans="2:10" x14ac:dyDescent="0.3">
      <c r="D19" t="str">
        <v>5</v>
      </c>
      <c r="E19" t="str">
        <v>AENA.MC</v>
      </c>
      <c r="F19">
        <v>15.200616999999999</v>
      </c>
      <c r="G19">
        <v>14.432954000000001</v>
      </c>
      <c r="H19">
        <v>0.21</v>
      </c>
      <c r="I19">
        <v>0</v>
      </c>
      <c r="J19" s="4">
        <v>29550000128</v>
      </c>
    </row>
    <row r="32" spans="2:10" x14ac:dyDescent="0.3">
      <c r="B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References</vt:lpstr>
      <vt:lpstr>Libraries</vt:lpstr>
      <vt:lpstr>Datasets</vt:lpstr>
      <vt:lpstr>Key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2024-10-07T11:38:17Z</dcterms:created>
  <dcterms:modified xsi:type="dcterms:W3CDTF">2024-11-14T11:58:38Z</dcterms:modified>
</cp:coreProperties>
</file>