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icrowave/Desktop/Code/2520/a1/"/>
    </mc:Choice>
  </mc:AlternateContent>
  <bookViews>
    <workbookView xWindow="0" yWindow="460" windowWidth="28800" windowHeight="17540" tabRatio="500" activeTab="1"/>
  </bookViews>
  <sheets>
    <sheet name="ds_replace" sheetId="1" r:id="rId1"/>
    <sheet name="ds_insert" sheetId="2" r:id="rId2"/>
    <sheet name="ds_delete" sheetId="3" r:id="rId3"/>
    <sheet name="ds_swa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4" l="1"/>
  <c r="K11" i="4"/>
  <c r="K10" i="4"/>
  <c r="K9" i="4"/>
  <c r="K8" i="4"/>
  <c r="K7" i="4"/>
  <c r="K6" i="4"/>
  <c r="K5" i="4"/>
  <c r="K4" i="4"/>
  <c r="K3" i="4"/>
  <c r="I12" i="4"/>
  <c r="I11" i="4"/>
  <c r="I10" i="4"/>
  <c r="I9" i="4"/>
  <c r="I8" i="4"/>
  <c r="I7" i="4"/>
  <c r="I6" i="4"/>
  <c r="I5" i="4"/>
  <c r="I4" i="4"/>
  <c r="I3" i="4"/>
  <c r="E12" i="4"/>
  <c r="E11" i="4"/>
  <c r="E10" i="4"/>
  <c r="E9" i="4"/>
  <c r="E8" i="4"/>
  <c r="E7" i="4"/>
  <c r="E6" i="4"/>
  <c r="E5" i="4"/>
  <c r="E4" i="4"/>
  <c r="E3" i="4"/>
  <c r="K12" i="2"/>
  <c r="K11" i="2"/>
  <c r="K10" i="2"/>
  <c r="K9" i="2"/>
  <c r="K8" i="2"/>
  <c r="K7" i="2"/>
  <c r="K6" i="2"/>
  <c r="K5" i="2"/>
  <c r="K4" i="2"/>
  <c r="K3" i="2"/>
  <c r="I12" i="2"/>
  <c r="I11" i="2"/>
  <c r="I10" i="2"/>
  <c r="I9" i="2"/>
  <c r="I8" i="2"/>
  <c r="I7" i="2"/>
  <c r="I6" i="2"/>
  <c r="I5" i="2"/>
  <c r="I4" i="2"/>
  <c r="I3" i="2"/>
  <c r="E12" i="2"/>
  <c r="E11" i="2"/>
  <c r="E10" i="2"/>
  <c r="E9" i="2"/>
  <c r="E8" i="2"/>
  <c r="E7" i="2"/>
  <c r="E6" i="2"/>
  <c r="E5" i="2"/>
  <c r="E4" i="2"/>
  <c r="E3" i="2"/>
  <c r="K12" i="1"/>
  <c r="K11" i="1"/>
  <c r="K10" i="1"/>
  <c r="K9" i="1"/>
  <c r="K8" i="1"/>
  <c r="K7" i="1"/>
  <c r="K6" i="1"/>
  <c r="K5" i="1"/>
  <c r="K4" i="1"/>
  <c r="K3" i="1"/>
  <c r="I12" i="1"/>
  <c r="I11" i="1"/>
  <c r="I10" i="1"/>
  <c r="I9" i="1"/>
  <c r="I8" i="1"/>
  <c r="I7" i="1"/>
  <c r="I6" i="1"/>
  <c r="I5" i="1"/>
  <c r="I4" i="1"/>
  <c r="I3" i="1"/>
  <c r="E12" i="1"/>
  <c r="E11" i="1"/>
  <c r="E10" i="1"/>
  <c r="E9" i="1"/>
  <c r="E8" i="1"/>
  <c r="E7" i="1"/>
  <c r="E6" i="1"/>
  <c r="E5" i="1"/>
  <c r="E4" i="1"/>
  <c r="E3" i="1"/>
  <c r="K4" i="3"/>
  <c r="K5" i="3"/>
  <c r="K6" i="3"/>
  <c r="K7" i="3"/>
  <c r="K8" i="3"/>
  <c r="K9" i="3"/>
  <c r="K10" i="3"/>
  <c r="K11" i="3"/>
  <c r="K12" i="3"/>
  <c r="K3" i="3"/>
  <c r="E4" i="3"/>
  <c r="E5" i="3"/>
  <c r="E6" i="3"/>
  <c r="E7" i="3"/>
  <c r="E8" i="3"/>
  <c r="E9" i="3"/>
  <c r="E10" i="3"/>
  <c r="E11" i="3"/>
  <c r="E12" i="3"/>
  <c r="E3" i="3"/>
  <c r="I4" i="3"/>
  <c r="I5" i="3"/>
  <c r="I6" i="3"/>
  <c r="I7" i="3"/>
  <c r="I8" i="3"/>
  <c r="I9" i="3"/>
  <c r="I10" i="3"/>
  <c r="I11" i="3"/>
  <c r="I12" i="3"/>
  <c r="I3" i="3"/>
  <c r="F4" i="4"/>
  <c r="F5" i="4"/>
  <c r="F6" i="4"/>
  <c r="F7" i="4"/>
  <c r="F8" i="4"/>
  <c r="F9" i="4"/>
  <c r="F10" i="4"/>
  <c r="F11" i="4"/>
  <c r="F12" i="4"/>
  <c r="B4" i="4"/>
  <c r="B5" i="4"/>
  <c r="B6" i="4"/>
  <c r="B7" i="4"/>
  <c r="B8" i="4"/>
  <c r="B9" i="4"/>
  <c r="B10" i="4"/>
  <c r="B11" i="4"/>
  <c r="B12" i="4"/>
  <c r="F4" i="3"/>
  <c r="F5" i="3"/>
  <c r="F6" i="3"/>
  <c r="F7" i="3"/>
  <c r="F8" i="3"/>
  <c r="F9" i="3"/>
  <c r="F10" i="3"/>
  <c r="F11" i="3"/>
  <c r="F12" i="3"/>
  <c r="B4" i="3"/>
  <c r="B5" i="3"/>
  <c r="B6" i="3"/>
  <c r="B7" i="3"/>
  <c r="B8" i="3"/>
  <c r="B9" i="3"/>
  <c r="B10" i="3"/>
  <c r="B11" i="3"/>
  <c r="B12" i="3"/>
  <c r="F4" i="2"/>
  <c r="F5" i="2"/>
  <c r="F6" i="2"/>
  <c r="F7" i="2"/>
  <c r="F8" i="2"/>
  <c r="F9" i="2"/>
  <c r="F10" i="2"/>
  <c r="F11" i="2"/>
  <c r="F12" i="2"/>
  <c r="B4" i="2"/>
  <c r="B5" i="2"/>
  <c r="B6" i="2"/>
  <c r="B7" i="2"/>
  <c r="B8" i="2"/>
  <c r="B9" i="2"/>
  <c r="B10" i="2"/>
  <c r="B11" i="2"/>
  <c r="B12" i="2"/>
</calcChain>
</file>

<file path=xl/sharedStrings.xml><?xml version="1.0" encoding="utf-8"?>
<sst xmlns="http://schemas.openxmlformats.org/spreadsheetml/2006/main" count="44" uniqueCount="9">
  <si>
    <t>Reads</t>
  </si>
  <si>
    <t>Writes</t>
  </si>
  <si>
    <t>list</t>
  </si>
  <si>
    <t>array</t>
  </si>
  <si>
    <t>Numbers</t>
  </si>
  <si>
    <t>Array</t>
  </si>
  <si>
    <t>List</t>
  </si>
  <si>
    <t>[Totals]</t>
  </si>
  <si>
    <t>List VS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</si>
</sst>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ds_replace</a:t>
            </a:r>
            <a:r>
              <a:rPr lang="en-US" baseline="0"/>
              <a:t> for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ds_replace!$C$2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ds_replace!$B$3:$B$12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ds_replace!$C$3:$C$12</c:f>
              <c:numCache>
                <c:formatCode>General</c:formatCode>
                <c:ptCount val="10"/>
                <c:pt idx="0">
                  <c:v>209.0</c:v>
                </c:pt>
                <c:pt idx="1">
                  <c:v>360.0</c:v>
                </c:pt>
                <c:pt idx="2">
                  <c:v>500.0</c:v>
                </c:pt>
                <c:pt idx="3">
                  <c:v>600.0</c:v>
                </c:pt>
                <c:pt idx="4">
                  <c:v>850.0</c:v>
                </c:pt>
                <c:pt idx="5">
                  <c:v>980.0</c:v>
                </c:pt>
                <c:pt idx="6">
                  <c:v>1290.0</c:v>
                </c:pt>
                <c:pt idx="7">
                  <c:v>1360.0</c:v>
                </c:pt>
                <c:pt idx="8">
                  <c:v>1370.0</c:v>
                </c:pt>
                <c:pt idx="9">
                  <c:v>1500.0</c:v>
                </c:pt>
              </c:numCache>
            </c:numRef>
          </c:val>
        </c:ser>
        <c:ser>
          <c:idx val="1"/>
          <c:order val="1"/>
          <c:tx>
            <c:strRef>
              <c:f>ds_replace!$D$2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ds_replace!$B$3:$B$12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ds_replace!$D$3:$D$12</c:f>
              <c:numCache>
                <c:formatCode>General</c:formatCode>
                <c:ptCount val="10"/>
                <c:pt idx="0">
                  <c:v>24.0</c:v>
                </c:pt>
                <c:pt idx="1">
                  <c:v>29.0</c:v>
                </c:pt>
                <c:pt idx="2">
                  <c:v>30.0</c:v>
                </c:pt>
                <c:pt idx="3">
                  <c:v>30.0</c:v>
                </c:pt>
                <c:pt idx="4">
                  <c:v>28.0</c:v>
                </c:pt>
                <c:pt idx="5">
                  <c:v>30.0</c:v>
                </c:pt>
                <c:pt idx="6">
                  <c:v>29.0</c:v>
                </c:pt>
                <c:pt idx="7">
                  <c:v>30.0</c:v>
                </c:pt>
                <c:pt idx="8">
                  <c:v>30.0</c:v>
                </c:pt>
                <c:pt idx="9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40384"/>
        <c:axId val="1901642704"/>
      </c:barChart>
      <c:catAx>
        <c:axId val="19016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2704"/>
        <c:crosses val="autoZero"/>
        <c:auto val="1"/>
        <c:lblAlgn val="ctr"/>
        <c:lblOffset val="100"/>
        <c:noMultiLvlLbl val="0"/>
      </c:catAx>
      <c:valAx>
        <c:axId val="19016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ds_swap for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ds_swap!$G$2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ds_swap!$F$3:$F$12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ds_swap!$G$3:$G$12</c:f>
              <c:numCache>
                <c:formatCode>General</c:formatCode>
                <c:ptCount val="10"/>
                <c:pt idx="0">
                  <c:v>61.0</c:v>
                </c:pt>
                <c:pt idx="1">
                  <c:v>61.0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ds_swap!$H$2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ds_swap!$F$3:$F$12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ds_swap!$H$3:$H$12</c:f>
              <c:numCache>
                <c:formatCode>General</c:formatCode>
                <c:ptCount val="10"/>
                <c:pt idx="0">
                  <c:v>61.0</c:v>
                </c:pt>
                <c:pt idx="1">
                  <c:v>61.0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8842672"/>
        <c:axId val="1903959216"/>
      </c:barChart>
      <c:catAx>
        <c:axId val="18588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59216"/>
        <c:crosses val="autoZero"/>
        <c:auto val="1"/>
        <c:lblAlgn val="ctr"/>
        <c:lblOffset val="100"/>
        <c:noMultiLvlLbl val="0"/>
      </c:catAx>
      <c:valAx>
        <c:axId val="1903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ds_swap for List VS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ds_swap!$C$1:$C$2</c:f>
              <c:strCache>
                <c:ptCount val="2"/>
                <c:pt idx="0">
                  <c:v>List</c:v>
                </c:pt>
                <c:pt idx="1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ds_swap!$C$3:$C$12</c:f>
              <c:numCache>
                <c:formatCode>General</c:formatCode>
                <c:ptCount val="10"/>
                <c:pt idx="0">
                  <c:v>305.0</c:v>
                </c:pt>
                <c:pt idx="1">
                  <c:v>672.0</c:v>
                </c:pt>
                <c:pt idx="2">
                  <c:v>1030.0</c:v>
                </c:pt>
                <c:pt idx="3">
                  <c:v>1300.0</c:v>
                </c:pt>
                <c:pt idx="4">
                  <c:v>1357.0</c:v>
                </c:pt>
                <c:pt idx="5">
                  <c:v>1901.0</c:v>
                </c:pt>
                <c:pt idx="6">
                  <c:v>1889.0</c:v>
                </c:pt>
                <c:pt idx="7">
                  <c:v>2129.0</c:v>
                </c:pt>
                <c:pt idx="8">
                  <c:v>2598.0</c:v>
                </c:pt>
                <c:pt idx="9">
                  <c:v>2918.0</c:v>
                </c:pt>
              </c:numCache>
            </c:numRef>
          </c:val>
        </c:ser>
        <c:ser>
          <c:idx val="1"/>
          <c:order val="1"/>
          <c:tx>
            <c:strRef>
              <c:f>ds_swap!$D$1:$D$2</c:f>
              <c:strCache>
                <c:ptCount val="2"/>
                <c:pt idx="0">
                  <c:v>List</c:v>
                </c:pt>
                <c:pt idx="1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ds_swap!$D$3:$D$12</c:f>
              <c:numCache>
                <c:formatCode>General</c:formatCode>
                <c:ptCount val="10"/>
                <c:pt idx="0">
                  <c:v>30.0</c:v>
                </c:pt>
                <c:pt idx="1">
                  <c:v>56.0</c:v>
                </c:pt>
                <c:pt idx="2">
                  <c:v>58.0</c:v>
                </c:pt>
                <c:pt idx="3">
                  <c:v>56.0</c:v>
                </c:pt>
                <c:pt idx="4">
                  <c:v>52.0</c:v>
                </c:pt>
                <c:pt idx="5">
                  <c:v>60.0</c:v>
                </c:pt>
                <c:pt idx="6">
                  <c:v>54.0</c:v>
                </c:pt>
                <c:pt idx="7">
                  <c:v>58.0</c:v>
                </c:pt>
                <c:pt idx="8">
                  <c:v>56.0</c:v>
                </c:pt>
                <c:pt idx="9">
                  <c:v>56.0</c:v>
                </c:pt>
              </c:numCache>
            </c:numRef>
          </c:val>
        </c:ser>
        <c:ser>
          <c:idx val="3"/>
          <c:order val="3"/>
          <c:tx>
            <c:strRef>
              <c:f>ds_swap!$F$1:$F$2</c:f>
              <c:strCache>
                <c:ptCount val="2"/>
                <c:pt idx="0">
                  <c:v>List</c:v>
                </c:pt>
                <c:pt idx="1">
                  <c:v>Numbers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val>
        </c:ser>
        <c:ser>
          <c:idx val="4"/>
          <c:order val="4"/>
          <c:tx>
            <c:strRef>
              <c:f>ds_swap!$G$1:$G$2</c:f>
              <c:strCache>
                <c:ptCount val="2"/>
                <c:pt idx="0">
                  <c:v>Array</c:v>
                </c:pt>
                <c:pt idx="1">
                  <c:v>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ds_swap!$G$3:$G$12</c:f>
              <c:numCache>
                <c:formatCode>General</c:formatCode>
                <c:ptCount val="10"/>
                <c:pt idx="0">
                  <c:v>61.0</c:v>
                </c:pt>
                <c:pt idx="1">
                  <c:v>61.0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</c:numCache>
            </c:numRef>
          </c:val>
        </c:ser>
        <c:ser>
          <c:idx val="5"/>
          <c:order val="5"/>
          <c:tx>
            <c:strRef>
              <c:f>ds_swap!$H$1:$H$2</c:f>
              <c:strCache>
                <c:ptCount val="2"/>
                <c:pt idx="0">
                  <c:v>Array</c:v>
                </c:pt>
                <c:pt idx="1">
                  <c:v>Writes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ds_swap!$H$3:$H$12</c:f>
              <c:numCache>
                <c:formatCode>General</c:formatCode>
                <c:ptCount val="10"/>
                <c:pt idx="0">
                  <c:v>61.0</c:v>
                </c:pt>
                <c:pt idx="1">
                  <c:v>61.0</c:v>
                </c:pt>
                <c:pt idx="2">
                  <c:v>61.0</c:v>
                </c:pt>
                <c:pt idx="3">
                  <c:v>61.0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996416"/>
        <c:axId val="1903999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ds_swap!$E$1:$E$2</c15:sqref>
                        </c15:formulaRef>
                      </c:ext>
                    </c:extLst>
                    <c:strCache>
                      <c:ptCount val="2"/>
                      <c:pt idx="0">
                        <c:v>List</c:v>
                      </c:pt>
                      <c:pt idx="1">
                        <c:v>[Totals]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ds_swap!$B$3:$B$12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</c:v>
                      </c:pt>
                      <c:pt idx="1">
                        <c:v>20.0</c:v>
                      </c:pt>
                      <c:pt idx="2">
                        <c:v>30.0</c:v>
                      </c:pt>
                      <c:pt idx="3">
                        <c:v>40.0</c:v>
                      </c:pt>
                      <c:pt idx="4">
                        <c:v>50.0</c:v>
                      </c:pt>
                      <c:pt idx="5">
                        <c:v>60.0</c:v>
                      </c:pt>
                      <c:pt idx="6">
                        <c:v>70.0</c:v>
                      </c:pt>
                      <c:pt idx="7">
                        <c:v>80.0</c:v>
                      </c:pt>
                      <c:pt idx="8">
                        <c:v>90.0</c:v>
                      </c:pt>
                      <c:pt idx="9">
                        <c:v>100.0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ds_swap!$E$3:$E$12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335.0</c:v>
                      </c:pt>
                      <c:pt idx="1">
                        <c:v>728.0</c:v>
                      </c:pt>
                      <c:pt idx="2">
                        <c:v>1088.0</c:v>
                      </c:pt>
                      <c:pt idx="3">
                        <c:v>1356.0</c:v>
                      </c:pt>
                      <c:pt idx="4">
                        <c:v>1409.0</c:v>
                      </c:pt>
                      <c:pt idx="5">
                        <c:v>1961.0</c:v>
                      </c:pt>
                      <c:pt idx="6">
                        <c:v>1943.0</c:v>
                      </c:pt>
                      <c:pt idx="7">
                        <c:v>2187.0</c:v>
                      </c:pt>
                      <c:pt idx="8">
                        <c:v>2654.0</c:v>
                      </c:pt>
                      <c:pt idx="9">
                        <c:v>2974.0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39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99168"/>
        <c:crosses val="autoZero"/>
        <c:auto val="1"/>
        <c:lblAlgn val="ctr"/>
        <c:lblOffset val="100"/>
        <c:noMultiLvlLbl val="0"/>
      </c:catAx>
      <c:valAx>
        <c:axId val="1903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ds_swap!$K$3:$K$12</c:f>
              <c:numCache>
                <c:formatCode>General</c:formatCode>
                <c:ptCount val="10"/>
                <c:pt idx="0">
                  <c:v>213.0</c:v>
                </c:pt>
                <c:pt idx="1">
                  <c:v>606.0</c:v>
                </c:pt>
                <c:pt idx="2">
                  <c:v>966.0</c:v>
                </c:pt>
                <c:pt idx="3">
                  <c:v>1234.0</c:v>
                </c:pt>
                <c:pt idx="4">
                  <c:v>1287.0</c:v>
                </c:pt>
                <c:pt idx="5">
                  <c:v>1839.0</c:v>
                </c:pt>
                <c:pt idx="6">
                  <c:v>1821.0</c:v>
                </c:pt>
                <c:pt idx="7">
                  <c:v>2065.0</c:v>
                </c:pt>
                <c:pt idx="8">
                  <c:v>2532.0</c:v>
                </c:pt>
                <c:pt idx="9">
                  <c:v>2852.0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375472"/>
        <c:axId val="1967337088"/>
      </c:lineChart>
      <c:catAx>
        <c:axId val="19673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37088"/>
        <c:crosses val="autoZero"/>
        <c:auto val="1"/>
        <c:lblAlgn val="ctr"/>
        <c:lblOffset val="100"/>
        <c:noMultiLvlLbl val="0"/>
      </c:catAx>
      <c:valAx>
        <c:axId val="1967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ds_replace</a:t>
            </a:r>
            <a:r>
              <a:rPr lang="en-US" baseline="0"/>
              <a:t> for Array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ds_replace!$G$2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ds_replace!$F$3:$F$12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ds_replace!$G$3:$G$12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ds_replace!$H$2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ds_replace!$F$3:$F$12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ds_replace!$H$3:$H$12</c:f>
              <c:numCache>
                <c:formatCode>General</c:formatCode>
                <c:ptCount val="10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1877456"/>
        <c:axId val="1861879664"/>
      </c:barChart>
      <c:catAx>
        <c:axId val="18618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9664"/>
        <c:crosses val="autoZero"/>
        <c:auto val="1"/>
        <c:lblAlgn val="ctr"/>
        <c:lblOffset val="100"/>
        <c:noMultiLvlLbl val="0"/>
      </c:catAx>
      <c:valAx>
        <c:axId val="1861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8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ds_insert for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ds_insert!$C$2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ds_insert!$B$3:$B$12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ds_insert!$C$3:$C$12</c:f>
              <c:numCache>
                <c:formatCode>General</c:formatCode>
                <c:ptCount val="10"/>
                <c:pt idx="0">
                  <c:v>249.0</c:v>
                </c:pt>
                <c:pt idx="1">
                  <c:v>390.0</c:v>
                </c:pt>
                <c:pt idx="2">
                  <c:v>530.0</c:v>
                </c:pt>
                <c:pt idx="3">
                  <c:v>559.0</c:v>
                </c:pt>
                <c:pt idx="4">
                  <c:v>799.0</c:v>
                </c:pt>
                <c:pt idx="5">
                  <c:v>919.0</c:v>
                </c:pt>
                <c:pt idx="6">
                  <c:v>1219.0</c:v>
                </c:pt>
                <c:pt idx="7">
                  <c:v>1279.0</c:v>
                </c:pt>
                <c:pt idx="8">
                  <c:v>1279.0</c:v>
                </c:pt>
                <c:pt idx="9">
                  <c:v>1380.0</c:v>
                </c:pt>
              </c:numCache>
            </c:numRef>
          </c:val>
        </c:ser>
        <c:ser>
          <c:idx val="1"/>
          <c:order val="1"/>
          <c:tx>
            <c:strRef>
              <c:f>ds_insert!$D$2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ds_insert!$B$3:$B$12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ds_insert!$D$3:$D$12</c:f>
              <c:numCache>
                <c:formatCode>General</c:formatCode>
                <c:ptCount val="10"/>
                <c:pt idx="0">
                  <c:v>64.0</c:v>
                </c:pt>
                <c:pt idx="1">
                  <c:v>63.0</c:v>
                </c:pt>
                <c:pt idx="2">
                  <c:v>61.0</c:v>
                </c:pt>
                <c:pt idx="3">
                  <c:v>63.0</c:v>
                </c:pt>
                <c:pt idx="4">
                  <c:v>60.0</c:v>
                </c:pt>
                <c:pt idx="5">
                  <c:v>61.0</c:v>
                </c:pt>
                <c:pt idx="6">
                  <c:v>60.0</c:v>
                </c:pt>
                <c:pt idx="7">
                  <c:v>60.0</c:v>
                </c:pt>
                <c:pt idx="8">
                  <c:v>61.0</c:v>
                </c:pt>
                <c:pt idx="9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3822960"/>
        <c:axId val="1903825712"/>
      </c:barChart>
      <c:catAx>
        <c:axId val="19038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25712"/>
        <c:crosses val="autoZero"/>
        <c:auto val="1"/>
        <c:lblAlgn val="ctr"/>
        <c:lblOffset val="100"/>
        <c:noMultiLvlLbl val="0"/>
      </c:catAx>
      <c:valAx>
        <c:axId val="1903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ds_insert for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ds_insert!$G$2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ds_insert!$F$3:$F$12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ds_insert!$G$3:$G$12</c:f>
              <c:numCache>
                <c:formatCode>General</c:formatCode>
                <c:ptCount val="10"/>
                <c:pt idx="0">
                  <c:v>76.0</c:v>
                </c:pt>
                <c:pt idx="1">
                  <c:v>158.0</c:v>
                </c:pt>
                <c:pt idx="2">
                  <c:v>195.0</c:v>
                </c:pt>
                <c:pt idx="3">
                  <c:v>294.0</c:v>
                </c:pt>
                <c:pt idx="4">
                  <c:v>318.0</c:v>
                </c:pt>
                <c:pt idx="5">
                  <c:v>396.0</c:v>
                </c:pt>
                <c:pt idx="6">
                  <c:v>417.0</c:v>
                </c:pt>
                <c:pt idx="7">
                  <c:v>538.0</c:v>
                </c:pt>
                <c:pt idx="8">
                  <c:v>472.0</c:v>
                </c:pt>
                <c:pt idx="9">
                  <c:v>613.0</c:v>
                </c:pt>
              </c:numCache>
            </c:numRef>
          </c:val>
        </c:ser>
        <c:ser>
          <c:idx val="1"/>
          <c:order val="1"/>
          <c:tx>
            <c:strRef>
              <c:f>ds_insert!$H$2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ds_insert!$F$3:$F$12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ds_insert!$H$3:$H$12</c:f>
              <c:numCache>
                <c:formatCode>General</c:formatCode>
                <c:ptCount val="10"/>
                <c:pt idx="0">
                  <c:v>76.0</c:v>
                </c:pt>
                <c:pt idx="1">
                  <c:v>158.0</c:v>
                </c:pt>
                <c:pt idx="2">
                  <c:v>195.0</c:v>
                </c:pt>
                <c:pt idx="3">
                  <c:v>294.0</c:v>
                </c:pt>
                <c:pt idx="4">
                  <c:v>318.0</c:v>
                </c:pt>
                <c:pt idx="5">
                  <c:v>396.0</c:v>
                </c:pt>
                <c:pt idx="6">
                  <c:v>417.0</c:v>
                </c:pt>
                <c:pt idx="7">
                  <c:v>538.0</c:v>
                </c:pt>
                <c:pt idx="8">
                  <c:v>472.0</c:v>
                </c:pt>
                <c:pt idx="9">
                  <c:v>613.0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8825584"/>
        <c:axId val="1858827792"/>
      </c:barChart>
      <c:catAx>
        <c:axId val="18588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7792"/>
        <c:crosses val="autoZero"/>
        <c:auto val="1"/>
        <c:lblAlgn val="ctr"/>
        <c:lblOffset val="100"/>
        <c:noMultiLvlLbl val="0"/>
      </c:catAx>
      <c:valAx>
        <c:axId val="18588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ds_insert!$C$1</c:f>
              <c:strCache>
                <c:ptCount val="1"/>
                <c:pt idx="0">
                  <c:v>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ds_insert!$B$2:$B$12</c:f>
              <c:strCache>
                <c:ptCount val="11"/>
                <c:pt idx="0">
                  <c:v>Numbers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ds_insert!$C$2:$C$12</c:f>
              <c:numCache>
                <c:formatCode>General</c:formatCode>
                <c:ptCount val="11"/>
                <c:pt idx="0">
                  <c:v>0.0</c:v>
                </c:pt>
                <c:pt idx="1">
                  <c:v>249.0</c:v>
                </c:pt>
                <c:pt idx="2">
                  <c:v>390.0</c:v>
                </c:pt>
                <c:pt idx="3">
                  <c:v>530.0</c:v>
                </c:pt>
                <c:pt idx="4">
                  <c:v>559.0</c:v>
                </c:pt>
                <c:pt idx="5">
                  <c:v>799.0</c:v>
                </c:pt>
                <c:pt idx="6">
                  <c:v>919.0</c:v>
                </c:pt>
                <c:pt idx="7">
                  <c:v>1219.0</c:v>
                </c:pt>
                <c:pt idx="8">
                  <c:v>1279.0</c:v>
                </c:pt>
                <c:pt idx="9">
                  <c:v>1279.0</c:v>
                </c:pt>
                <c:pt idx="10">
                  <c:v>1380.0</c:v>
                </c:pt>
              </c:numCache>
            </c:numRef>
          </c:val>
        </c:ser>
        <c:ser>
          <c:idx val="1"/>
          <c:order val="1"/>
          <c:tx>
            <c:strRef>
              <c:f>ds_insert!$D$1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ds_insert!$B$2:$B$12</c:f>
              <c:strCache>
                <c:ptCount val="11"/>
                <c:pt idx="0">
                  <c:v>Numbers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ds_insert!$D$2:$D$12</c:f>
              <c:numCache>
                <c:formatCode>General</c:formatCode>
                <c:ptCount val="11"/>
                <c:pt idx="0">
                  <c:v>0.0</c:v>
                </c:pt>
                <c:pt idx="1">
                  <c:v>64.0</c:v>
                </c:pt>
                <c:pt idx="2">
                  <c:v>63.0</c:v>
                </c:pt>
                <c:pt idx="3">
                  <c:v>61.0</c:v>
                </c:pt>
                <c:pt idx="4">
                  <c:v>63.0</c:v>
                </c:pt>
                <c:pt idx="5">
                  <c:v>60.0</c:v>
                </c:pt>
                <c:pt idx="6">
                  <c:v>61.0</c:v>
                </c:pt>
                <c:pt idx="7">
                  <c:v>60.0</c:v>
                </c:pt>
                <c:pt idx="8">
                  <c:v>60.0</c:v>
                </c:pt>
                <c:pt idx="9">
                  <c:v>61.0</c:v>
                </c:pt>
                <c:pt idx="10">
                  <c:v>58.0</c:v>
                </c:pt>
              </c:numCache>
            </c:numRef>
          </c:val>
        </c:ser>
        <c:ser>
          <c:idx val="3"/>
          <c:order val="3"/>
          <c:tx>
            <c:strRef>
              <c:f>ds_insert!$F$1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ds_insert!$B$2:$B$12</c:f>
              <c:strCache>
                <c:ptCount val="11"/>
                <c:pt idx="0">
                  <c:v>Numbers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ds_insert!$F$2:$F$12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val>
        </c:ser>
        <c:ser>
          <c:idx val="4"/>
          <c:order val="4"/>
          <c:tx>
            <c:strRef>
              <c:f>ds_insert!$G$1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ds_insert!$B$2:$B$12</c:f>
              <c:strCache>
                <c:ptCount val="11"/>
                <c:pt idx="0">
                  <c:v>Numbers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ds_insert!$G$2:$G$12</c:f>
              <c:numCache>
                <c:formatCode>General</c:formatCode>
                <c:ptCount val="11"/>
                <c:pt idx="0">
                  <c:v>0.0</c:v>
                </c:pt>
                <c:pt idx="1">
                  <c:v>76.0</c:v>
                </c:pt>
                <c:pt idx="2">
                  <c:v>158.0</c:v>
                </c:pt>
                <c:pt idx="3">
                  <c:v>195.0</c:v>
                </c:pt>
                <c:pt idx="4">
                  <c:v>294.0</c:v>
                </c:pt>
                <c:pt idx="5">
                  <c:v>318.0</c:v>
                </c:pt>
                <c:pt idx="6">
                  <c:v>396.0</c:v>
                </c:pt>
                <c:pt idx="7">
                  <c:v>417.0</c:v>
                </c:pt>
                <c:pt idx="8">
                  <c:v>538.0</c:v>
                </c:pt>
                <c:pt idx="9">
                  <c:v>472.0</c:v>
                </c:pt>
                <c:pt idx="10">
                  <c:v>613.0</c:v>
                </c:pt>
              </c:numCache>
            </c:numRef>
          </c:val>
        </c:ser>
        <c:ser>
          <c:idx val="5"/>
          <c:order val="5"/>
          <c:tx>
            <c:strRef>
              <c:f>ds_insert!$H$1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ds_insert!$B$2:$B$12</c:f>
              <c:strCache>
                <c:ptCount val="11"/>
                <c:pt idx="0">
                  <c:v>Numbers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ds_insert!$H$2:$H$12</c:f>
              <c:numCache>
                <c:formatCode>General</c:formatCode>
                <c:ptCount val="11"/>
                <c:pt idx="0">
                  <c:v>0.0</c:v>
                </c:pt>
                <c:pt idx="1">
                  <c:v>76.0</c:v>
                </c:pt>
                <c:pt idx="2">
                  <c:v>158.0</c:v>
                </c:pt>
                <c:pt idx="3">
                  <c:v>195.0</c:v>
                </c:pt>
                <c:pt idx="4">
                  <c:v>294.0</c:v>
                </c:pt>
                <c:pt idx="5">
                  <c:v>318.0</c:v>
                </c:pt>
                <c:pt idx="6">
                  <c:v>396.0</c:v>
                </c:pt>
                <c:pt idx="7">
                  <c:v>417.0</c:v>
                </c:pt>
                <c:pt idx="8">
                  <c:v>538.0</c:v>
                </c:pt>
                <c:pt idx="9">
                  <c:v>472.0</c:v>
                </c:pt>
                <c:pt idx="10">
                  <c:v>613.0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885504"/>
        <c:axId val="19038882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ds_insert!$E$1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ds_insert!$B$2:$B$12</c15:sqref>
                        </c15:formulaRef>
                      </c:ext>
                    </c:extLst>
                    <c:strCache>
                      <c:ptCount val="11"/>
                      <c:pt idx="0">
                        <c:v>Numbers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ds_insert!$E$2:$E$12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</c:v>
                      </c:pt>
                      <c:pt idx="1">
                        <c:v>313.0</c:v>
                      </c:pt>
                      <c:pt idx="2">
                        <c:v>453.0</c:v>
                      </c:pt>
                      <c:pt idx="3">
                        <c:v>591.0</c:v>
                      </c:pt>
                      <c:pt idx="4">
                        <c:v>622.0</c:v>
                      </c:pt>
                      <c:pt idx="5">
                        <c:v>859.0</c:v>
                      </c:pt>
                      <c:pt idx="6">
                        <c:v>980.0</c:v>
                      </c:pt>
                      <c:pt idx="7">
                        <c:v>1279.0</c:v>
                      </c:pt>
                      <c:pt idx="8">
                        <c:v>1339.0</c:v>
                      </c:pt>
                      <c:pt idx="9">
                        <c:v>1340.0</c:v>
                      </c:pt>
                      <c:pt idx="10">
                        <c:v>1438.0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38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88256"/>
        <c:crosses val="autoZero"/>
        <c:auto val="1"/>
        <c:lblAlgn val="ctr"/>
        <c:lblOffset val="100"/>
        <c:noMultiLvlLbl val="0"/>
      </c:catAx>
      <c:valAx>
        <c:axId val="19038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ds_delete for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ds_delete!$C$2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ds_delete!$C$3:$C$12</c:f>
              <c:numCache>
                <c:formatCode>General</c:formatCode>
                <c:ptCount val="10"/>
                <c:pt idx="0">
                  <c:v>120.0</c:v>
                </c:pt>
                <c:pt idx="1">
                  <c:v>245.0</c:v>
                </c:pt>
                <c:pt idx="2">
                  <c:v>402.0</c:v>
                </c:pt>
                <c:pt idx="3">
                  <c:v>509.0</c:v>
                </c:pt>
                <c:pt idx="4">
                  <c:v>749.0</c:v>
                </c:pt>
                <c:pt idx="5">
                  <c:v>856.0</c:v>
                </c:pt>
                <c:pt idx="6">
                  <c:v>1142.0</c:v>
                </c:pt>
                <c:pt idx="7">
                  <c:v>1266.0</c:v>
                </c:pt>
                <c:pt idx="8">
                  <c:v>1255.0</c:v>
                </c:pt>
                <c:pt idx="9">
                  <c:v>1366.0</c:v>
                </c:pt>
              </c:numCache>
            </c:numRef>
          </c:val>
        </c:ser>
        <c:ser>
          <c:idx val="1"/>
          <c:order val="1"/>
          <c:tx>
            <c:strRef>
              <c:f>ds_delete!$D$2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ds_delete!$D$3:$D$12</c:f>
              <c:numCache>
                <c:formatCode>General</c:formatCode>
                <c:ptCount val="10"/>
                <c:pt idx="0">
                  <c:v>11.0</c:v>
                </c:pt>
                <c:pt idx="1">
                  <c:v>17.0</c:v>
                </c:pt>
                <c:pt idx="2">
                  <c:v>19.0</c:v>
                </c:pt>
                <c:pt idx="3">
                  <c:v>25.0</c:v>
                </c:pt>
                <c:pt idx="4">
                  <c:v>23.0</c:v>
                </c:pt>
                <c:pt idx="5">
                  <c:v>23.0</c:v>
                </c:pt>
                <c:pt idx="6">
                  <c:v>21.0</c:v>
                </c:pt>
                <c:pt idx="7">
                  <c:v>25.0</c:v>
                </c:pt>
                <c:pt idx="8">
                  <c:v>26.0</c:v>
                </c:pt>
                <c:pt idx="9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1677872"/>
        <c:axId val="1901680624"/>
      </c:barChart>
      <c:catAx>
        <c:axId val="19016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80624"/>
        <c:crosses val="autoZero"/>
        <c:auto val="1"/>
        <c:lblAlgn val="ctr"/>
        <c:lblOffset val="100"/>
        <c:noMultiLvlLbl val="0"/>
      </c:catAx>
      <c:valAx>
        <c:axId val="1901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ds_delete for</a:t>
            </a:r>
            <a:r>
              <a:rPr lang="en-US" baseline="0"/>
              <a:t> Array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ds_delete!$G$2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ds_delete!$F$3:$F$12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ds_delete!$G$3:$G$12</c:f>
              <c:numCache>
                <c:formatCode>General</c:formatCode>
                <c:ptCount val="10"/>
                <c:pt idx="0">
                  <c:v>76.0</c:v>
                </c:pt>
                <c:pt idx="1">
                  <c:v>127.0</c:v>
                </c:pt>
                <c:pt idx="2">
                  <c:v>175.0</c:v>
                </c:pt>
                <c:pt idx="3">
                  <c:v>237.0</c:v>
                </c:pt>
                <c:pt idx="4">
                  <c:v>342.0</c:v>
                </c:pt>
                <c:pt idx="5">
                  <c:v>340.0</c:v>
                </c:pt>
                <c:pt idx="6">
                  <c:v>337.0</c:v>
                </c:pt>
                <c:pt idx="7">
                  <c:v>412.0</c:v>
                </c:pt>
                <c:pt idx="8">
                  <c:v>390.0</c:v>
                </c:pt>
                <c:pt idx="9">
                  <c:v>567.0</c:v>
                </c:pt>
              </c:numCache>
            </c:numRef>
          </c:val>
        </c:ser>
        <c:ser>
          <c:idx val="1"/>
          <c:order val="1"/>
          <c:tx>
            <c:strRef>
              <c:f>ds_delete!$H$2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ds_delete!$F$3:$F$12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ds_delete!$H$3:$H$12</c:f>
              <c:numCache>
                <c:formatCode>General</c:formatCode>
                <c:ptCount val="10"/>
                <c:pt idx="0">
                  <c:v>76.0</c:v>
                </c:pt>
                <c:pt idx="1">
                  <c:v>127.0</c:v>
                </c:pt>
                <c:pt idx="2">
                  <c:v>175.0</c:v>
                </c:pt>
                <c:pt idx="3">
                  <c:v>237.0</c:v>
                </c:pt>
                <c:pt idx="4">
                  <c:v>342.0</c:v>
                </c:pt>
                <c:pt idx="5">
                  <c:v>340.0</c:v>
                </c:pt>
                <c:pt idx="6">
                  <c:v>337.0</c:v>
                </c:pt>
                <c:pt idx="7">
                  <c:v>412.0</c:v>
                </c:pt>
                <c:pt idx="8">
                  <c:v>390.0</c:v>
                </c:pt>
                <c:pt idx="9">
                  <c:v>567.0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1709776"/>
        <c:axId val="1901712528"/>
      </c:barChart>
      <c:catAx>
        <c:axId val="19017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12528"/>
        <c:crosses val="autoZero"/>
        <c:auto val="1"/>
        <c:lblAlgn val="ctr"/>
        <c:lblOffset val="100"/>
        <c:noMultiLvlLbl val="0"/>
      </c:catAx>
      <c:valAx>
        <c:axId val="1901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ds_delete List VS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ds_delete!$C$1:$C$2</c:f>
              <c:strCache>
                <c:ptCount val="2"/>
                <c:pt idx="0">
                  <c:v>List</c:v>
                </c:pt>
                <c:pt idx="1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ds_delete!$C$3:$C$12</c:f>
              <c:numCache>
                <c:formatCode>General</c:formatCode>
                <c:ptCount val="10"/>
                <c:pt idx="0">
                  <c:v>120.0</c:v>
                </c:pt>
                <c:pt idx="1">
                  <c:v>245.0</c:v>
                </c:pt>
                <c:pt idx="2">
                  <c:v>402.0</c:v>
                </c:pt>
                <c:pt idx="3">
                  <c:v>509.0</c:v>
                </c:pt>
                <c:pt idx="4">
                  <c:v>749.0</c:v>
                </c:pt>
                <c:pt idx="5">
                  <c:v>856.0</c:v>
                </c:pt>
                <c:pt idx="6">
                  <c:v>1142.0</c:v>
                </c:pt>
                <c:pt idx="7">
                  <c:v>1266.0</c:v>
                </c:pt>
                <c:pt idx="8">
                  <c:v>1255.0</c:v>
                </c:pt>
                <c:pt idx="9">
                  <c:v>1366.0</c:v>
                </c:pt>
              </c:numCache>
            </c:numRef>
          </c:val>
        </c:ser>
        <c:ser>
          <c:idx val="1"/>
          <c:order val="1"/>
          <c:tx>
            <c:strRef>
              <c:f>ds_delete!$D$1:$D$2</c:f>
              <c:strCache>
                <c:ptCount val="2"/>
                <c:pt idx="0">
                  <c:v>List</c:v>
                </c:pt>
                <c:pt idx="1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ds_delete!$D$3:$D$12</c:f>
              <c:numCache>
                <c:formatCode>General</c:formatCode>
                <c:ptCount val="10"/>
                <c:pt idx="0">
                  <c:v>11.0</c:v>
                </c:pt>
                <c:pt idx="1">
                  <c:v>17.0</c:v>
                </c:pt>
                <c:pt idx="2">
                  <c:v>19.0</c:v>
                </c:pt>
                <c:pt idx="3">
                  <c:v>25.0</c:v>
                </c:pt>
                <c:pt idx="4">
                  <c:v>23.0</c:v>
                </c:pt>
                <c:pt idx="5">
                  <c:v>23.0</c:v>
                </c:pt>
                <c:pt idx="6">
                  <c:v>21.0</c:v>
                </c:pt>
                <c:pt idx="7">
                  <c:v>25.0</c:v>
                </c:pt>
                <c:pt idx="8">
                  <c:v>26.0</c:v>
                </c:pt>
                <c:pt idx="9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ds_delete!$F$1:$F$2</c:f>
              <c:strCache>
                <c:ptCount val="2"/>
                <c:pt idx="0">
                  <c:v>List</c:v>
                </c:pt>
                <c:pt idx="1">
                  <c:v>Numbers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ds_delete!$F$3:$F$12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val>
        </c:ser>
        <c:ser>
          <c:idx val="4"/>
          <c:order val="4"/>
          <c:tx>
            <c:strRef>
              <c:f>ds_delete!$G$1:$G$2</c:f>
              <c:strCache>
                <c:ptCount val="2"/>
                <c:pt idx="0">
                  <c:v>Array</c:v>
                </c:pt>
                <c:pt idx="1">
                  <c:v>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ds_delete!$G$3:$G$12</c:f>
              <c:numCache>
                <c:formatCode>General</c:formatCode>
                <c:ptCount val="10"/>
                <c:pt idx="0">
                  <c:v>76.0</c:v>
                </c:pt>
                <c:pt idx="1">
                  <c:v>127.0</c:v>
                </c:pt>
                <c:pt idx="2">
                  <c:v>175.0</c:v>
                </c:pt>
                <c:pt idx="3">
                  <c:v>237.0</c:v>
                </c:pt>
                <c:pt idx="4">
                  <c:v>342.0</c:v>
                </c:pt>
                <c:pt idx="5">
                  <c:v>340.0</c:v>
                </c:pt>
                <c:pt idx="6">
                  <c:v>337.0</c:v>
                </c:pt>
                <c:pt idx="7">
                  <c:v>412.0</c:v>
                </c:pt>
                <c:pt idx="8">
                  <c:v>390.0</c:v>
                </c:pt>
                <c:pt idx="9">
                  <c:v>567.0</c:v>
                </c:pt>
              </c:numCache>
            </c:numRef>
          </c:val>
        </c:ser>
        <c:ser>
          <c:idx val="5"/>
          <c:order val="5"/>
          <c:tx>
            <c:strRef>
              <c:f>ds_delete!$H$1:$H$2</c:f>
              <c:strCache>
                <c:ptCount val="2"/>
                <c:pt idx="0">
                  <c:v>Array</c:v>
                </c:pt>
                <c:pt idx="1">
                  <c:v>Writes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ds_delete!$B$3:$B$12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ds_delete!$H$3:$H$12</c:f>
              <c:numCache>
                <c:formatCode>General</c:formatCode>
                <c:ptCount val="10"/>
                <c:pt idx="0">
                  <c:v>76.0</c:v>
                </c:pt>
                <c:pt idx="1">
                  <c:v>127.0</c:v>
                </c:pt>
                <c:pt idx="2">
                  <c:v>175.0</c:v>
                </c:pt>
                <c:pt idx="3">
                  <c:v>237.0</c:v>
                </c:pt>
                <c:pt idx="4">
                  <c:v>342.0</c:v>
                </c:pt>
                <c:pt idx="5">
                  <c:v>340.0</c:v>
                </c:pt>
                <c:pt idx="6">
                  <c:v>337.0</c:v>
                </c:pt>
                <c:pt idx="7">
                  <c:v>412.0</c:v>
                </c:pt>
                <c:pt idx="8">
                  <c:v>390.0</c:v>
                </c:pt>
                <c:pt idx="9">
                  <c:v>567.0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901872"/>
        <c:axId val="19039040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ds_delete!$E$1:$E$2</c15:sqref>
                        </c15:formulaRef>
                      </c:ext>
                    </c:extLst>
                    <c:strCache>
                      <c:ptCount val="2"/>
                      <c:pt idx="0">
                        <c:v>List</c:v>
                      </c:pt>
                      <c:pt idx="1">
                        <c:v>[Totals]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ds_delete!$B$3:$B$12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</c:v>
                      </c:pt>
                      <c:pt idx="1">
                        <c:v>20.0</c:v>
                      </c:pt>
                      <c:pt idx="2">
                        <c:v>30.0</c:v>
                      </c:pt>
                      <c:pt idx="3">
                        <c:v>40.0</c:v>
                      </c:pt>
                      <c:pt idx="4">
                        <c:v>50.0</c:v>
                      </c:pt>
                      <c:pt idx="5">
                        <c:v>60.0</c:v>
                      </c:pt>
                      <c:pt idx="6">
                        <c:v>70.0</c:v>
                      </c:pt>
                      <c:pt idx="7">
                        <c:v>80.0</c:v>
                      </c:pt>
                      <c:pt idx="8">
                        <c:v>90.0</c:v>
                      </c:pt>
                      <c:pt idx="9">
                        <c:v>100.0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ds_delete!$E$3:$E$12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131.0</c:v>
                      </c:pt>
                      <c:pt idx="1">
                        <c:v>262.0</c:v>
                      </c:pt>
                      <c:pt idx="2">
                        <c:v>421.0</c:v>
                      </c:pt>
                      <c:pt idx="3">
                        <c:v>534.0</c:v>
                      </c:pt>
                      <c:pt idx="4">
                        <c:v>772.0</c:v>
                      </c:pt>
                      <c:pt idx="5">
                        <c:v>879.0</c:v>
                      </c:pt>
                      <c:pt idx="6">
                        <c:v>1163.0</c:v>
                      </c:pt>
                      <c:pt idx="7">
                        <c:v>1291.0</c:v>
                      </c:pt>
                      <c:pt idx="8">
                        <c:v>1281.0</c:v>
                      </c:pt>
                      <c:pt idx="9">
                        <c:v>1392.0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39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04080"/>
        <c:crosses val="autoZero"/>
        <c:auto val="1"/>
        <c:lblAlgn val="ctr"/>
        <c:lblOffset val="100"/>
        <c:noMultiLvlLbl val="0"/>
      </c:catAx>
      <c:valAx>
        <c:axId val="19039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ds_swap for Linked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ds_swap!$C$2</c:f>
              <c:strCache>
                <c:ptCount val="1"/>
                <c:pt idx="0">
                  <c:v>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ds_swap!$C$3:$C$12</c:f>
              <c:numCache>
                <c:formatCode>General</c:formatCode>
                <c:ptCount val="10"/>
                <c:pt idx="0">
                  <c:v>305.0</c:v>
                </c:pt>
                <c:pt idx="1">
                  <c:v>672.0</c:v>
                </c:pt>
                <c:pt idx="2">
                  <c:v>1030.0</c:v>
                </c:pt>
                <c:pt idx="3">
                  <c:v>1300.0</c:v>
                </c:pt>
                <c:pt idx="4">
                  <c:v>1357.0</c:v>
                </c:pt>
                <c:pt idx="5">
                  <c:v>1901.0</c:v>
                </c:pt>
                <c:pt idx="6">
                  <c:v>1889.0</c:v>
                </c:pt>
                <c:pt idx="7">
                  <c:v>2129.0</c:v>
                </c:pt>
                <c:pt idx="8">
                  <c:v>2598.0</c:v>
                </c:pt>
                <c:pt idx="9">
                  <c:v>2918.0</c:v>
                </c:pt>
              </c:numCache>
            </c:numRef>
          </c:val>
        </c:ser>
        <c:ser>
          <c:idx val="1"/>
          <c:order val="1"/>
          <c:tx>
            <c:strRef>
              <c:f>ds_swap!$D$2</c:f>
              <c:strCache>
                <c:ptCount val="1"/>
                <c:pt idx="0">
                  <c:v>Writes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ds_swap!$B$3:$B$12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ds_swap!$D$3:$D$12</c:f>
              <c:numCache>
                <c:formatCode>General</c:formatCode>
                <c:ptCount val="10"/>
                <c:pt idx="0">
                  <c:v>30.0</c:v>
                </c:pt>
                <c:pt idx="1">
                  <c:v>56.0</c:v>
                </c:pt>
                <c:pt idx="2">
                  <c:v>58.0</c:v>
                </c:pt>
                <c:pt idx="3">
                  <c:v>56.0</c:v>
                </c:pt>
                <c:pt idx="4">
                  <c:v>52.0</c:v>
                </c:pt>
                <c:pt idx="5">
                  <c:v>60.0</c:v>
                </c:pt>
                <c:pt idx="6">
                  <c:v>54.0</c:v>
                </c:pt>
                <c:pt idx="7">
                  <c:v>58.0</c:v>
                </c:pt>
                <c:pt idx="8">
                  <c:v>56.0</c:v>
                </c:pt>
                <c:pt idx="9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3943104"/>
        <c:axId val="1903945856"/>
      </c:barChart>
      <c:catAx>
        <c:axId val="19039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45856"/>
        <c:crosses val="autoZero"/>
        <c:auto val="1"/>
        <c:lblAlgn val="ctr"/>
        <c:lblOffset val="100"/>
        <c:noMultiLvlLbl val="0"/>
      </c:catAx>
      <c:valAx>
        <c:axId val="1903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13</xdr:row>
      <xdr:rowOff>190500</xdr:rowOff>
    </xdr:from>
    <xdr:to>
      <xdr:col>6</xdr:col>
      <xdr:colOff>438150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13</xdr:row>
      <xdr:rowOff>190500</xdr:rowOff>
    </xdr:from>
    <xdr:to>
      <xdr:col>12</xdr:col>
      <xdr:colOff>133350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14</xdr:row>
      <xdr:rowOff>190500</xdr:rowOff>
    </xdr:from>
    <xdr:to>
      <xdr:col>6</xdr:col>
      <xdr:colOff>438150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14</xdr:row>
      <xdr:rowOff>190500</xdr:rowOff>
    </xdr:from>
    <xdr:to>
      <xdr:col>12</xdr:col>
      <xdr:colOff>44450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12700</xdr:rowOff>
    </xdr:from>
    <xdr:to>
      <xdr:col>12</xdr:col>
      <xdr:colOff>444500</xdr:colOff>
      <xdr:row>56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444500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14</xdr:row>
      <xdr:rowOff>0</xdr:rowOff>
    </xdr:from>
    <xdr:to>
      <xdr:col>12</xdr:col>
      <xdr:colOff>63500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88900</xdr:rowOff>
    </xdr:from>
    <xdr:to>
      <xdr:col>12</xdr:col>
      <xdr:colOff>63500</xdr:colOff>
      <xdr:row>48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13</xdr:row>
      <xdr:rowOff>190500</xdr:rowOff>
    </xdr:from>
    <xdr:to>
      <xdr:col>6</xdr:col>
      <xdr:colOff>431800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13</xdr:row>
      <xdr:rowOff>190500</xdr:rowOff>
    </xdr:from>
    <xdr:to>
      <xdr:col>12</xdr:col>
      <xdr:colOff>50800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27</xdr:row>
      <xdr:rowOff>127000</xdr:rowOff>
    </xdr:from>
    <xdr:to>
      <xdr:col>12</xdr:col>
      <xdr:colOff>50800</xdr:colOff>
      <xdr:row>53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8</xdr:row>
      <xdr:rowOff>50800</xdr:rowOff>
    </xdr:from>
    <xdr:to>
      <xdr:col>17</xdr:col>
      <xdr:colOff>736600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N10" sqref="N10"/>
    </sheetView>
  </sheetViews>
  <sheetFormatPr baseColWidth="10" defaultRowHeight="16" x14ac:dyDescent="0.2"/>
  <sheetData>
    <row r="1" spans="2:11" x14ac:dyDescent="0.2">
      <c r="C1" t="s">
        <v>2</v>
      </c>
      <c r="F1" t="s">
        <v>3</v>
      </c>
    </row>
    <row r="2" spans="2:11" x14ac:dyDescent="0.2">
      <c r="B2" s="2" t="s">
        <v>4</v>
      </c>
      <c r="C2" s="2" t="s">
        <v>0</v>
      </c>
      <c r="D2" s="2" t="s">
        <v>1</v>
      </c>
      <c r="E2" s="3" t="s">
        <v>7</v>
      </c>
      <c r="F2" s="2" t="s">
        <v>4</v>
      </c>
      <c r="G2" s="2" t="s">
        <v>0</v>
      </c>
      <c r="H2" s="2" t="s">
        <v>1</v>
      </c>
      <c r="I2" s="2" t="s">
        <v>7</v>
      </c>
      <c r="K2" t="s">
        <v>8</v>
      </c>
    </row>
    <row r="3" spans="2:11" x14ac:dyDescent="0.2">
      <c r="B3">
        <v>10</v>
      </c>
      <c r="C3">
        <v>209</v>
      </c>
      <c r="D3">
        <v>24</v>
      </c>
      <c r="E3" s="1">
        <f>C3+D3</f>
        <v>233</v>
      </c>
      <c r="F3">
        <v>10</v>
      </c>
      <c r="G3">
        <v>1</v>
      </c>
      <c r="H3">
        <v>31</v>
      </c>
      <c r="I3">
        <f>G3+H3</f>
        <v>32</v>
      </c>
      <c r="K3">
        <f>E3-I3</f>
        <v>201</v>
      </c>
    </row>
    <row r="4" spans="2:11" x14ac:dyDescent="0.2">
      <c r="B4">
        <v>20</v>
      </c>
      <c r="C4">
        <v>360</v>
      </c>
      <c r="D4">
        <v>29</v>
      </c>
      <c r="E4" s="1">
        <f t="shared" ref="E4:E12" si="0">C4+D4</f>
        <v>389</v>
      </c>
      <c r="F4">
        <v>20</v>
      </c>
      <c r="G4">
        <v>1</v>
      </c>
      <c r="H4">
        <v>31</v>
      </c>
      <c r="I4">
        <f t="shared" ref="I4:I12" si="1">G4+H4</f>
        <v>32</v>
      </c>
      <c r="K4">
        <f t="shared" ref="K4:K12" si="2">E4-I4</f>
        <v>357</v>
      </c>
    </row>
    <row r="5" spans="2:11" x14ac:dyDescent="0.2">
      <c r="B5">
        <v>30</v>
      </c>
      <c r="C5">
        <v>500</v>
      </c>
      <c r="D5">
        <v>30</v>
      </c>
      <c r="E5" s="1">
        <f t="shared" si="0"/>
        <v>530</v>
      </c>
      <c r="F5">
        <v>30</v>
      </c>
      <c r="G5">
        <v>1</v>
      </c>
      <c r="H5">
        <v>31</v>
      </c>
      <c r="I5">
        <f t="shared" si="1"/>
        <v>32</v>
      </c>
      <c r="K5">
        <f t="shared" si="2"/>
        <v>498</v>
      </c>
    </row>
    <row r="6" spans="2:11" x14ac:dyDescent="0.2">
      <c r="B6">
        <v>40</v>
      </c>
      <c r="C6">
        <v>600</v>
      </c>
      <c r="D6">
        <v>30</v>
      </c>
      <c r="E6" s="1">
        <f t="shared" si="0"/>
        <v>630</v>
      </c>
      <c r="F6">
        <v>40</v>
      </c>
      <c r="G6">
        <v>1</v>
      </c>
      <c r="H6">
        <v>31</v>
      </c>
      <c r="I6">
        <f t="shared" si="1"/>
        <v>32</v>
      </c>
      <c r="K6">
        <f t="shared" si="2"/>
        <v>598</v>
      </c>
    </row>
    <row r="7" spans="2:11" x14ac:dyDescent="0.2">
      <c r="B7">
        <v>50</v>
      </c>
      <c r="C7">
        <v>850</v>
      </c>
      <c r="D7">
        <v>28</v>
      </c>
      <c r="E7" s="1">
        <f t="shared" si="0"/>
        <v>878</v>
      </c>
      <c r="F7">
        <v>50</v>
      </c>
      <c r="G7">
        <v>1</v>
      </c>
      <c r="H7">
        <v>31</v>
      </c>
      <c r="I7">
        <f t="shared" si="1"/>
        <v>32</v>
      </c>
      <c r="K7">
        <f t="shared" si="2"/>
        <v>846</v>
      </c>
    </row>
    <row r="8" spans="2:11" x14ac:dyDescent="0.2">
      <c r="B8">
        <v>60</v>
      </c>
      <c r="C8">
        <v>980</v>
      </c>
      <c r="D8">
        <v>30</v>
      </c>
      <c r="E8" s="1">
        <f t="shared" si="0"/>
        <v>1010</v>
      </c>
      <c r="F8">
        <v>60</v>
      </c>
      <c r="G8">
        <v>1</v>
      </c>
      <c r="H8">
        <v>31</v>
      </c>
      <c r="I8">
        <f t="shared" si="1"/>
        <v>32</v>
      </c>
      <c r="K8">
        <f t="shared" si="2"/>
        <v>978</v>
      </c>
    </row>
    <row r="9" spans="2:11" x14ac:dyDescent="0.2">
      <c r="B9">
        <v>70</v>
      </c>
      <c r="C9">
        <v>1290</v>
      </c>
      <c r="D9">
        <v>29</v>
      </c>
      <c r="E9" s="1">
        <f t="shared" si="0"/>
        <v>1319</v>
      </c>
      <c r="F9">
        <v>70</v>
      </c>
      <c r="G9">
        <v>1</v>
      </c>
      <c r="H9">
        <v>31</v>
      </c>
      <c r="I9">
        <f t="shared" si="1"/>
        <v>32</v>
      </c>
      <c r="K9">
        <f t="shared" si="2"/>
        <v>1287</v>
      </c>
    </row>
    <row r="10" spans="2:11" x14ac:dyDescent="0.2">
      <c r="B10">
        <v>80</v>
      </c>
      <c r="C10">
        <v>1360</v>
      </c>
      <c r="D10">
        <v>30</v>
      </c>
      <c r="E10" s="1">
        <f t="shared" si="0"/>
        <v>1390</v>
      </c>
      <c r="F10">
        <v>80</v>
      </c>
      <c r="G10">
        <v>1</v>
      </c>
      <c r="H10">
        <v>31</v>
      </c>
      <c r="I10">
        <f t="shared" si="1"/>
        <v>32</v>
      </c>
      <c r="K10">
        <f t="shared" si="2"/>
        <v>1358</v>
      </c>
    </row>
    <row r="11" spans="2:11" x14ac:dyDescent="0.2">
      <c r="B11">
        <v>90</v>
      </c>
      <c r="C11">
        <v>1370</v>
      </c>
      <c r="D11">
        <v>30</v>
      </c>
      <c r="E11" s="1">
        <f t="shared" si="0"/>
        <v>1400</v>
      </c>
      <c r="F11">
        <v>90</v>
      </c>
      <c r="G11">
        <v>1</v>
      </c>
      <c r="H11">
        <v>31</v>
      </c>
      <c r="I11">
        <f t="shared" si="1"/>
        <v>32</v>
      </c>
      <c r="K11">
        <f t="shared" si="2"/>
        <v>1368</v>
      </c>
    </row>
    <row r="12" spans="2:11" x14ac:dyDescent="0.2">
      <c r="B12">
        <v>100</v>
      </c>
      <c r="C12">
        <v>1500</v>
      </c>
      <c r="D12">
        <v>29</v>
      </c>
      <c r="E12" s="1">
        <f t="shared" si="0"/>
        <v>1529</v>
      </c>
      <c r="F12">
        <v>100</v>
      </c>
      <c r="G12">
        <v>1</v>
      </c>
      <c r="H12">
        <v>31</v>
      </c>
      <c r="I12">
        <f t="shared" si="1"/>
        <v>32</v>
      </c>
      <c r="K12">
        <f t="shared" si="2"/>
        <v>1497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N19" sqref="N19"/>
    </sheetView>
  </sheetViews>
  <sheetFormatPr baseColWidth="10" defaultRowHeight="16" x14ac:dyDescent="0.2"/>
  <sheetData>
    <row r="1" spans="2:11" x14ac:dyDescent="0.2">
      <c r="C1" t="s">
        <v>6</v>
      </c>
      <c r="G1" t="s">
        <v>5</v>
      </c>
    </row>
    <row r="2" spans="2:11" x14ac:dyDescent="0.2">
      <c r="B2" s="2" t="s">
        <v>4</v>
      </c>
      <c r="C2" s="2" t="s">
        <v>0</v>
      </c>
      <c r="D2" s="2" t="s">
        <v>1</v>
      </c>
      <c r="E2" s="3" t="s">
        <v>7</v>
      </c>
      <c r="F2" s="2" t="s">
        <v>4</v>
      </c>
      <c r="G2" s="2" t="s">
        <v>0</v>
      </c>
      <c r="H2" s="2" t="s">
        <v>1</v>
      </c>
      <c r="I2" s="2" t="s">
        <v>7</v>
      </c>
      <c r="K2" t="s">
        <v>8</v>
      </c>
    </row>
    <row r="3" spans="2:11" x14ac:dyDescent="0.2">
      <c r="B3">
        <v>10</v>
      </c>
      <c r="C3">
        <v>249</v>
      </c>
      <c r="D3">
        <v>64</v>
      </c>
      <c r="E3" s="1">
        <f>C3+D3</f>
        <v>313</v>
      </c>
      <c r="F3">
        <v>10</v>
      </c>
      <c r="G3">
        <v>76</v>
      </c>
      <c r="H3">
        <v>76</v>
      </c>
      <c r="I3">
        <f>G3+H3</f>
        <v>152</v>
      </c>
      <c r="K3">
        <f>E3-I3</f>
        <v>161</v>
      </c>
    </row>
    <row r="4" spans="2:11" x14ac:dyDescent="0.2">
      <c r="B4">
        <f>B3 + 10</f>
        <v>20</v>
      </c>
      <c r="C4">
        <v>390</v>
      </c>
      <c r="D4">
        <v>63</v>
      </c>
      <c r="E4" s="1">
        <f t="shared" ref="E4:E12" si="0">C4+D4</f>
        <v>453</v>
      </c>
      <c r="F4">
        <f>F3 + 10</f>
        <v>20</v>
      </c>
      <c r="G4">
        <v>158</v>
      </c>
      <c r="H4">
        <v>158</v>
      </c>
      <c r="I4">
        <f t="shared" ref="I4:I12" si="1">G4+H4</f>
        <v>316</v>
      </c>
      <c r="K4">
        <f t="shared" ref="K4:K12" si="2">E4-I4</f>
        <v>137</v>
      </c>
    </row>
    <row r="5" spans="2:11" x14ac:dyDescent="0.2">
      <c r="B5">
        <f t="shared" ref="B5:B12" si="3">B4 + 10</f>
        <v>30</v>
      </c>
      <c r="C5">
        <v>530</v>
      </c>
      <c r="D5">
        <v>61</v>
      </c>
      <c r="E5" s="1">
        <f t="shared" si="0"/>
        <v>591</v>
      </c>
      <c r="F5">
        <f t="shared" ref="F5:F12" si="4">F4 + 10</f>
        <v>30</v>
      </c>
      <c r="G5">
        <v>195</v>
      </c>
      <c r="H5">
        <v>195</v>
      </c>
      <c r="I5">
        <f t="shared" si="1"/>
        <v>390</v>
      </c>
      <c r="K5">
        <f t="shared" si="2"/>
        <v>201</v>
      </c>
    </row>
    <row r="6" spans="2:11" x14ac:dyDescent="0.2">
      <c r="B6">
        <f t="shared" si="3"/>
        <v>40</v>
      </c>
      <c r="C6">
        <v>559</v>
      </c>
      <c r="D6">
        <v>63</v>
      </c>
      <c r="E6" s="1">
        <f t="shared" si="0"/>
        <v>622</v>
      </c>
      <c r="F6">
        <f t="shared" si="4"/>
        <v>40</v>
      </c>
      <c r="G6">
        <v>294</v>
      </c>
      <c r="H6">
        <v>294</v>
      </c>
      <c r="I6">
        <f t="shared" si="1"/>
        <v>588</v>
      </c>
      <c r="K6">
        <f t="shared" si="2"/>
        <v>34</v>
      </c>
    </row>
    <row r="7" spans="2:11" x14ac:dyDescent="0.2">
      <c r="B7">
        <f t="shared" si="3"/>
        <v>50</v>
      </c>
      <c r="C7">
        <v>799</v>
      </c>
      <c r="D7">
        <v>60</v>
      </c>
      <c r="E7" s="1">
        <f t="shared" si="0"/>
        <v>859</v>
      </c>
      <c r="F7">
        <f t="shared" si="4"/>
        <v>50</v>
      </c>
      <c r="G7">
        <v>318</v>
      </c>
      <c r="H7">
        <v>318</v>
      </c>
      <c r="I7">
        <f t="shared" si="1"/>
        <v>636</v>
      </c>
      <c r="K7">
        <f t="shared" si="2"/>
        <v>223</v>
      </c>
    </row>
    <row r="8" spans="2:11" x14ac:dyDescent="0.2">
      <c r="B8">
        <f t="shared" si="3"/>
        <v>60</v>
      </c>
      <c r="C8">
        <v>919</v>
      </c>
      <c r="D8">
        <v>61</v>
      </c>
      <c r="E8" s="1">
        <f t="shared" si="0"/>
        <v>980</v>
      </c>
      <c r="F8">
        <f t="shared" si="4"/>
        <v>60</v>
      </c>
      <c r="G8">
        <v>396</v>
      </c>
      <c r="H8">
        <v>396</v>
      </c>
      <c r="I8">
        <f t="shared" si="1"/>
        <v>792</v>
      </c>
      <c r="K8">
        <f t="shared" si="2"/>
        <v>188</v>
      </c>
    </row>
    <row r="9" spans="2:11" x14ac:dyDescent="0.2">
      <c r="B9">
        <f t="shared" si="3"/>
        <v>70</v>
      </c>
      <c r="C9">
        <v>1219</v>
      </c>
      <c r="D9">
        <v>60</v>
      </c>
      <c r="E9" s="1">
        <f t="shared" si="0"/>
        <v>1279</v>
      </c>
      <c r="F9">
        <f t="shared" si="4"/>
        <v>70</v>
      </c>
      <c r="G9">
        <v>417</v>
      </c>
      <c r="H9">
        <v>417</v>
      </c>
      <c r="I9">
        <f t="shared" si="1"/>
        <v>834</v>
      </c>
      <c r="K9">
        <f t="shared" si="2"/>
        <v>445</v>
      </c>
    </row>
    <row r="10" spans="2:11" x14ac:dyDescent="0.2">
      <c r="B10">
        <f t="shared" si="3"/>
        <v>80</v>
      </c>
      <c r="C10">
        <v>1279</v>
      </c>
      <c r="D10">
        <v>60</v>
      </c>
      <c r="E10" s="1">
        <f t="shared" si="0"/>
        <v>1339</v>
      </c>
      <c r="F10">
        <f t="shared" si="4"/>
        <v>80</v>
      </c>
      <c r="G10">
        <v>538</v>
      </c>
      <c r="H10">
        <v>538</v>
      </c>
      <c r="I10">
        <f t="shared" si="1"/>
        <v>1076</v>
      </c>
      <c r="K10">
        <f t="shared" si="2"/>
        <v>263</v>
      </c>
    </row>
    <row r="11" spans="2:11" x14ac:dyDescent="0.2">
      <c r="B11">
        <f t="shared" si="3"/>
        <v>90</v>
      </c>
      <c r="C11">
        <v>1279</v>
      </c>
      <c r="D11">
        <v>61</v>
      </c>
      <c r="E11" s="1">
        <f t="shared" si="0"/>
        <v>1340</v>
      </c>
      <c r="F11">
        <f t="shared" si="4"/>
        <v>90</v>
      </c>
      <c r="G11">
        <v>472</v>
      </c>
      <c r="H11">
        <v>472</v>
      </c>
      <c r="I11">
        <f t="shared" si="1"/>
        <v>944</v>
      </c>
      <c r="K11">
        <f t="shared" si="2"/>
        <v>396</v>
      </c>
    </row>
    <row r="12" spans="2:11" x14ac:dyDescent="0.2">
      <c r="B12">
        <f t="shared" si="3"/>
        <v>100</v>
      </c>
      <c r="C12">
        <v>1380</v>
      </c>
      <c r="D12">
        <v>58</v>
      </c>
      <c r="E12" s="1">
        <f t="shared" si="0"/>
        <v>1438</v>
      </c>
      <c r="F12">
        <f t="shared" si="4"/>
        <v>100</v>
      </c>
      <c r="G12">
        <v>613</v>
      </c>
      <c r="H12">
        <v>613</v>
      </c>
      <c r="I12">
        <f t="shared" si="1"/>
        <v>1226</v>
      </c>
      <c r="K12">
        <f t="shared" si="2"/>
        <v>212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L10" sqref="L10"/>
    </sheetView>
  </sheetViews>
  <sheetFormatPr baseColWidth="10" defaultRowHeight="16" x14ac:dyDescent="0.2"/>
  <sheetData>
    <row r="1" spans="2:11" x14ac:dyDescent="0.2">
      <c r="C1" t="s">
        <v>6</v>
      </c>
      <c r="G1" t="s">
        <v>5</v>
      </c>
    </row>
    <row r="2" spans="2:11" x14ac:dyDescent="0.2">
      <c r="B2" s="2" t="s">
        <v>4</v>
      </c>
      <c r="C2" s="2" t="s">
        <v>0</v>
      </c>
      <c r="D2" s="2" t="s">
        <v>1</v>
      </c>
      <c r="E2" s="3" t="s">
        <v>7</v>
      </c>
      <c r="F2" s="2" t="s">
        <v>4</v>
      </c>
      <c r="G2" s="2" t="s">
        <v>0</v>
      </c>
      <c r="H2" s="2" t="s">
        <v>1</v>
      </c>
      <c r="I2" s="2" t="s">
        <v>7</v>
      </c>
      <c r="K2" t="s">
        <v>8</v>
      </c>
    </row>
    <row r="3" spans="2:11" x14ac:dyDescent="0.2">
      <c r="B3">
        <v>10</v>
      </c>
      <c r="C3">
        <v>120</v>
      </c>
      <c r="D3">
        <v>11</v>
      </c>
      <c r="E3" s="1">
        <f>C3+D3</f>
        <v>131</v>
      </c>
      <c r="F3">
        <v>10</v>
      </c>
      <c r="G3">
        <v>76</v>
      </c>
      <c r="H3">
        <v>76</v>
      </c>
      <c r="I3">
        <f>G3 + H3</f>
        <v>152</v>
      </c>
      <c r="K3">
        <f>E3-I3</f>
        <v>-21</v>
      </c>
    </row>
    <row r="4" spans="2:11" x14ac:dyDescent="0.2">
      <c r="B4">
        <f>B3 + 10</f>
        <v>20</v>
      </c>
      <c r="C4">
        <v>245</v>
      </c>
      <c r="D4">
        <v>17</v>
      </c>
      <c r="E4" s="1">
        <f t="shared" ref="E4:E12" si="0">C4+D4</f>
        <v>262</v>
      </c>
      <c r="F4">
        <f>F3 + 10</f>
        <v>20</v>
      </c>
      <c r="G4">
        <v>127</v>
      </c>
      <c r="H4">
        <v>127</v>
      </c>
      <c r="I4">
        <f t="shared" ref="I4:I12" si="1">G4 + H4</f>
        <v>254</v>
      </c>
      <c r="K4">
        <f t="shared" ref="K4:K12" si="2">E4-I4</f>
        <v>8</v>
      </c>
    </row>
    <row r="5" spans="2:11" x14ac:dyDescent="0.2">
      <c r="B5">
        <f t="shared" ref="B5:B12" si="3">B4 + 10</f>
        <v>30</v>
      </c>
      <c r="C5">
        <v>402</v>
      </c>
      <c r="D5">
        <v>19</v>
      </c>
      <c r="E5" s="1">
        <f t="shared" si="0"/>
        <v>421</v>
      </c>
      <c r="F5">
        <f t="shared" ref="F5:F12" si="4">F4 + 10</f>
        <v>30</v>
      </c>
      <c r="G5">
        <v>175</v>
      </c>
      <c r="H5">
        <v>175</v>
      </c>
      <c r="I5">
        <f t="shared" si="1"/>
        <v>350</v>
      </c>
      <c r="K5">
        <f t="shared" si="2"/>
        <v>71</v>
      </c>
    </row>
    <row r="6" spans="2:11" x14ac:dyDescent="0.2">
      <c r="B6">
        <f t="shared" si="3"/>
        <v>40</v>
      </c>
      <c r="C6">
        <v>509</v>
      </c>
      <c r="D6">
        <v>25</v>
      </c>
      <c r="E6" s="1">
        <f t="shared" si="0"/>
        <v>534</v>
      </c>
      <c r="F6">
        <f t="shared" si="4"/>
        <v>40</v>
      </c>
      <c r="G6">
        <v>237</v>
      </c>
      <c r="H6">
        <v>237</v>
      </c>
      <c r="I6">
        <f t="shared" si="1"/>
        <v>474</v>
      </c>
      <c r="K6">
        <f t="shared" si="2"/>
        <v>60</v>
      </c>
    </row>
    <row r="7" spans="2:11" x14ac:dyDescent="0.2">
      <c r="B7">
        <f t="shared" si="3"/>
        <v>50</v>
      </c>
      <c r="C7">
        <v>749</v>
      </c>
      <c r="D7">
        <v>23</v>
      </c>
      <c r="E7" s="1">
        <f t="shared" si="0"/>
        <v>772</v>
      </c>
      <c r="F7">
        <f t="shared" si="4"/>
        <v>50</v>
      </c>
      <c r="G7">
        <v>342</v>
      </c>
      <c r="H7">
        <v>342</v>
      </c>
      <c r="I7">
        <f t="shared" si="1"/>
        <v>684</v>
      </c>
      <c r="K7">
        <f t="shared" si="2"/>
        <v>88</v>
      </c>
    </row>
    <row r="8" spans="2:11" x14ac:dyDescent="0.2">
      <c r="B8">
        <f t="shared" si="3"/>
        <v>60</v>
      </c>
      <c r="C8">
        <v>856</v>
      </c>
      <c r="D8">
        <v>23</v>
      </c>
      <c r="E8" s="1">
        <f t="shared" si="0"/>
        <v>879</v>
      </c>
      <c r="F8">
        <f t="shared" si="4"/>
        <v>60</v>
      </c>
      <c r="G8">
        <v>340</v>
      </c>
      <c r="H8">
        <v>340</v>
      </c>
      <c r="I8">
        <f t="shared" si="1"/>
        <v>680</v>
      </c>
      <c r="K8">
        <f t="shared" si="2"/>
        <v>199</v>
      </c>
    </row>
    <row r="9" spans="2:11" x14ac:dyDescent="0.2">
      <c r="B9">
        <f t="shared" si="3"/>
        <v>70</v>
      </c>
      <c r="C9">
        <v>1142</v>
      </c>
      <c r="D9">
        <v>21</v>
      </c>
      <c r="E9" s="1">
        <f t="shared" si="0"/>
        <v>1163</v>
      </c>
      <c r="F9">
        <f t="shared" si="4"/>
        <v>70</v>
      </c>
      <c r="G9">
        <v>337</v>
      </c>
      <c r="H9">
        <v>337</v>
      </c>
      <c r="I9">
        <f t="shared" si="1"/>
        <v>674</v>
      </c>
      <c r="K9">
        <f t="shared" si="2"/>
        <v>489</v>
      </c>
    </row>
    <row r="10" spans="2:11" x14ac:dyDescent="0.2">
      <c r="B10">
        <f t="shared" si="3"/>
        <v>80</v>
      </c>
      <c r="C10">
        <v>1266</v>
      </c>
      <c r="D10">
        <v>25</v>
      </c>
      <c r="E10" s="1">
        <f t="shared" si="0"/>
        <v>1291</v>
      </c>
      <c r="F10">
        <f t="shared" si="4"/>
        <v>80</v>
      </c>
      <c r="G10">
        <v>412</v>
      </c>
      <c r="H10">
        <v>412</v>
      </c>
      <c r="I10">
        <f t="shared" si="1"/>
        <v>824</v>
      </c>
      <c r="K10">
        <f t="shared" si="2"/>
        <v>467</v>
      </c>
    </row>
    <row r="11" spans="2:11" x14ac:dyDescent="0.2">
      <c r="B11">
        <f t="shared" si="3"/>
        <v>90</v>
      </c>
      <c r="C11">
        <v>1255</v>
      </c>
      <c r="D11">
        <v>26</v>
      </c>
      <c r="E11" s="1">
        <f t="shared" si="0"/>
        <v>1281</v>
      </c>
      <c r="F11">
        <f t="shared" si="4"/>
        <v>90</v>
      </c>
      <c r="G11">
        <v>390</v>
      </c>
      <c r="H11">
        <v>390</v>
      </c>
      <c r="I11">
        <f t="shared" si="1"/>
        <v>780</v>
      </c>
      <c r="K11">
        <f t="shared" si="2"/>
        <v>501</v>
      </c>
    </row>
    <row r="12" spans="2:11" x14ac:dyDescent="0.2">
      <c r="B12">
        <f t="shared" si="3"/>
        <v>100</v>
      </c>
      <c r="C12">
        <v>1366</v>
      </c>
      <c r="D12">
        <v>26</v>
      </c>
      <c r="E12" s="1">
        <f t="shared" si="0"/>
        <v>1392</v>
      </c>
      <c r="F12">
        <f t="shared" si="4"/>
        <v>100</v>
      </c>
      <c r="G12">
        <v>567</v>
      </c>
      <c r="H12">
        <v>567</v>
      </c>
      <c r="I12">
        <f t="shared" si="1"/>
        <v>1134</v>
      </c>
      <c r="K12">
        <f t="shared" si="2"/>
        <v>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activeCell="N29" sqref="N29"/>
    </sheetView>
  </sheetViews>
  <sheetFormatPr baseColWidth="10" defaultRowHeight="16" x14ac:dyDescent="0.2"/>
  <sheetData>
    <row r="1" spans="2:11" x14ac:dyDescent="0.2">
      <c r="C1" t="s">
        <v>6</v>
      </c>
      <c r="G1" t="s">
        <v>5</v>
      </c>
    </row>
    <row r="2" spans="2:11" x14ac:dyDescent="0.2">
      <c r="B2" s="2" t="s">
        <v>4</v>
      </c>
      <c r="C2" s="2" t="s">
        <v>0</v>
      </c>
      <c r="D2" s="2" t="s">
        <v>1</v>
      </c>
      <c r="E2" s="3" t="s">
        <v>7</v>
      </c>
      <c r="F2" s="2" t="s">
        <v>4</v>
      </c>
      <c r="G2" s="2" t="s">
        <v>0</v>
      </c>
      <c r="H2" s="2" t="s">
        <v>1</v>
      </c>
      <c r="I2" s="2" t="s">
        <v>7</v>
      </c>
      <c r="K2" t="s">
        <v>8</v>
      </c>
    </row>
    <row r="3" spans="2:11" x14ac:dyDescent="0.2">
      <c r="B3">
        <v>10</v>
      </c>
      <c r="C3">
        <v>305</v>
      </c>
      <c r="D3">
        <v>30</v>
      </c>
      <c r="E3" s="1">
        <f>C3 + D3</f>
        <v>335</v>
      </c>
      <c r="F3">
        <v>10</v>
      </c>
      <c r="G3">
        <v>61</v>
      </c>
      <c r="H3">
        <v>61</v>
      </c>
      <c r="I3">
        <f>G3 + H3</f>
        <v>122</v>
      </c>
      <c r="K3">
        <f>E3-I3</f>
        <v>213</v>
      </c>
    </row>
    <row r="4" spans="2:11" x14ac:dyDescent="0.2">
      <c r="B4">
        <f>B3 + 10</f>
        <v>20</v>
      </c>
      <c r="C4">
        <v>672</v>
      </c>
      <c r="D4">
        <v>56</v>
      </c>
      <c r="E4" s="1">
        <f t="shared" ref="E4:E12" si="0">C4 + D4</f>
        <v>728</v>
      </c>
      <c r="F4">
        <f>F3 + 10</f>
        <v>20</v>
      </c>
      <c r="G4">
        <v>61</v>
      </c>
      <c r="H4">
        <v>61</v>
      </c>
      <c r="I4">
        <f t="shared" ref="I4:I12" si="1">G4 + H4</f>
        <v>122</v>
      </c>
      <c r="K4">
        <f t="shared" ref="K4:K12" si="2">E4-I4</f>
        <v>606</v>
      </c>
    </row>
    <row r="5" spans="2:11" x14ac:dyDescent="0.2">
      <c r="B5">
        <f t="shared" ref="B5:B12" si="3">B4 + 10</f>
        <v>30</v>
      </c>
      <c r="C5">
        <v>1030</v>
      </c>
      <c r="D5">
        <v>58</v>
      </c>
      <c r="E5" s="1">
        <f t="shared" si="0"/>
        <v>1088</v>
      </c>
      <c r="F5">
        <f t="shared" ref="F5:F12" si="4">F4 + 10</f>
        <v>30</v>
      </c>
      <c r="G5">
        <v>61</v>
      </c>
      <c r="H5">
        <v>61</v>
      </c>
      <c r="I5">
        <f t="shared" si="1"/>
        <v>122</v>
      </c>
      <c r="K5">
        <f t="shared" si="2"/>
        <v>966</v>
      </c>
    </row>
    <row r="6" spans="2:11" x14ac:dyDescent="0.2">
      <c r="B6">
        <f t="shared" si="3"/>
        <v>40</v>
      </c>
      <c r="C6">
        <v>1300</v>
      </c>
      <c r="D6">
        <v>56</v>
      </c>
      <c r="E6" s="1">
        <f t="shared" si="0"/>
        <v>1356</v>
      </c>
      <c r="F6">
        <f t="shared" si="4"/>
        <v>40</v>
      </c>
      <c r="G6">
        <v>61</v>
      </c>
      <c r="H6">
        <v>61</v>
      </c>
      <c r="I6">
        <f t="shared" si="1"/>
        <v>122</v>
      </c>
      <c r="K6">
        <f t="shared" si="2"/>
        <v>1234</v>
      </c>
    </row>
    <row r="7" spans="2:11" x14ac:dyDescent="0.2">
      <c r="B7">
        <f t="shared" si="3"/>
        <v>50</v>
      </c>
      <c r="C7">
        <v>1357</v>
      </c>
      <c r="D7">
        <v>52</v>
      </c>
      <c r="E7" s="1">
        <f t="shared" si="0"/>
        <v>1409</v>
      </c>
      <c r="F7">
        <f t="shared" si="4"/>
        <v>50</v>
      </c>
      <c r="G7">
        <v>61</v>
      </c>
      <c r="H7">
        <v>61</v>
      </c>
      <c r="I7">
        <f t="shared" si="1"/>
        <v>122</v>
      </c>
      <c r="K7">
        <f t="shared" si="2"/>
        <v>1287</v>
      </c>
    </row>
    <row r="8" spans="2:11" x14ac:dyDescent="0.2">
      <c r="B8">
        <f t="shared" si="3"/>
        <v>60</v>
      </c>
      <c r="C8">
        <v>1901</v>
      </c>
      <c r="D8">
        <v>60</v>
      </c>
      <c r="E8" s="1">
        <f t="shared" si="0"/>
        <v>1961</v>
      </c>
      <c r="F8">
        <f t="shared" si="4"/>
        <v>60</v>
      </c>
      <c r="G8">
        <v>61</v>
      </c>
      <c r="H8">
        <v>61</v>
      </c>
      <c r="I8">
        <f t="shared" si="1"/>
        <v>122</v>
      </c>
      <c r="K8">
        <f t="shared" si="2"/>
        <v>1839</v>
      </c>
    </row>
    <row r="9" spans="2:11" x14ac:dyDescent="0.2">
      <c r="B9">
        <f t="shared" si="3"/>
        <v>70</v>
      </c>
      <c r="C9">
        <v>1889</v>
      </c>
      <c r="D9">
        <v>54</v>
      </c>
      <c r="E9" s="1">
        <f t="shared" si="0"/>
        <v>1943</v>
      </c>
      <c r="F9">
        <f t="shared" si="4"/>
        <v>70</v>
      </c>
      <c r="G9">
        <v>61</v>
      </c>
      <c r="H9">
        <v>61</v>
      </c>
      <c r="I9">
        <f t="shared" si="1"/>
        <v>122</v>
      </c>
      <c r="K9">
        <f t="shared" si="2"/>
        <v>1821</v>
      </c>
    </row>
    <row r="10" spans="2:11" x14ac:dyDescent="0.2">
      <c r="B10">
        <f t="shared" si="3"/>
        <v>80</v>
      </c>
      <c r="C10">
        <v>2129</v>
      </c>
      <c r="D10">
        <v>58</v>
      </c>
      <c r="E10" s="1">
        <f t="shared" si="0"/>
        <v>2187</v>
      </c>
      <c r="F10">
        <f t="shared" si="4"/>
        <v>80</v>
      </c>
      <c r="G10">
        <v>61</v>
      </c>
      <c r="H10">
        <v>61</v>
      </c>
      <c r="I10">
        <f t="shared" si="1"/>
        <v>122</v>
      </c>
      <c r="K10">
        <f t="shared" si="2"/>
        <v>2065</v>
      </c>
    </row>
    <row r="11" spans="2:11" x14ac:dyDescent="0.2">
      <c r="B11">
        <f t="shared" si="3"/>
        <v>90</v>
      </c>
      <c r="C11">
        <v>2598</v>
      </c>
      <c r="D11">
        <v>56</v>
      </c>
      <c r="E11" s="1">
        <f t="shared" si="0"/>
        <v>2654</v>
      </c>
      <c r="F11">
        <f t="shared" si="4"/>
        <v>90</v>
      </c>
      <c r="G11">
        <v>61</v>
      </c>
      <c r="H11">
        <v>61</v>
      </c>
      <c r="I11">
        <f t="shared" si="1"/>
        <v>122</v>
      </c>
      <c r="K11">
        <f t="shared" si="2"/>
        <v>2532</v>
      </c>
    </row>
    <row r="12" spans="2:11" x14ac:dyDescent="0.2">
      <c r="B12">
        <f t="shared" si="3"/>
        <v>100</v>
      </c>
      <c r="C12">
        <v>2918</v>
      </c>
      <c r="D12">
        <v>56</v>
      </c>
      <c r="E12" s="1">
        <f t="shared" si="0"/>
        <v>2974</v>
      </c>
      <c r="F12">
        <f t="shared" si="4"/>
        <v>100</v>
      </c>
      <c r="G12">
        <v>61</v>
      </c>
      <c r="H12">
        <v>61</v>
      </c>
      <c r="I12">
        <f t="shared" si="1"/>
        <v>122</v>
      </c>
      <c r="K12">
        <f t="shared" si="2"/>
        <v>2852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ds_replace</vt:lpstr>
      <vt:lpstr>ds_insert</vt:lpstr>
      <vt:lpstr>ds_delete</vt:lpstr>
      <vt:lpstr>ds_swap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 Sheeres</dc:creator>
  <cp:lastModifiedBy>Adams Sheeres</cp:lastModifiedBy>
  <dcterms:created xsi:type="dcterms:W3CDTF">2019-09-29T18:06:25Z</dcterms:created>
  <dcterms:modified xsi:type="dcterms:W3CDTF">2019-09-30T02:03:10Z</dcterms:modified>
</cp:coreProperties>
</file>