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adonyi\OneDrive - Boehringer Ingelheim\Desktop\WBA automatized analysis\real_data - 2 analysis\"/>
    </mc:Choice>
  </mc:AlternateContent>
  <xr:revisionPtr revIDLastSave="0" documentId="13_ncr:1_{E88B68FD-E858-432B-8DF1-FB3A787E9AAD}" xr6:coauthVersionLast="47" xr6:coauthVersionMax="47" xr10:uidLastSave="{00000000-0000-0000-0000-000000000000}"/>
  <bookViews>
    <workbookView xWindow="28680" yWindow="-120" windowWidth="29040" windowHeight="15840" activeTab="1" xr2:uid="{00000000-000D-0000-FFFF-FFFF00000000}"/>
  </bookViews>
  <sheets>
    <sheet name="Tabelle1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4" i="2" l="1"/>
  <c r="S5" i="2"/>
  <c r="S6" i="2"/>
  <c r="S7" i="2"/>
  <c r="S8" i="2"/>
  <c r="S9" i="2"/>
  <c r="S10" i="2"/>
  <c r="S11" i="2"/>
  <c r="S3" i="2"/>
</calcChain>
</file>

<file path=xl/sharedStrings.xml><?xml version="1.0" encoding="utf-8"?>
<sst xmlns="http://schemas.openxmlformats.org/spreadsheetml/2006/main" count="190" uniqueCount="32">
  <si>
    <t>Position</t>
  </si>
  <si>
    <t>Analyte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</si>
  <si>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</si>
  <si>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</si>
  <si>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</si>
  <si>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</si>
  <si>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</si>
  <si>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</si>
  <si>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</si>
  <si>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</si>
  <si>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</si>
  <si>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</si>
  <si>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</si>
  <si>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</si>
  <si>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A</t>
  </si>
  <si>
    <t>IL-10</t>
  </si>
  <si>
    <t>IL-6</t>
  </si>
  <si>
    <t>IFNg</t>
  </si>
  <si>
    <t>IFNa2a</t>
  </si>
  <si>
    <t>IP-10</t>
  </si>
  <si>
    <t>MCP-1</t>
  </si>
  <si>
    <t>IL-2</t>
  </si>
  <si>
    <t>GRZMb</t>
  </si>
  <si>
    <t>IFNb</t>
  </si>
  <si>
    <t>TNFa</t>
  </si>
  <si>
    <t>B</t>
  </si>
  <si>
    <t>C</t>
  </si>
  <si>
    <t>D</t>
  </si>
  <si>
    <t>E</t>
  </si>
  <si>
    <t>F</t>
  </si>
  <si>
    <t>G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</si>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</sst>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3" borderId="0" xfId="0" applyFill="1"/>
    <xf numFmtId="0" fontId="0" fillId="3" borderId="1" xfId="0" applyFill="1" applyBorder="1"/>
    <xf numFmtId="0" fontId="0" fillId="3" borderId="4" xfId="0" applyFill="1" applyBorder="1"/>
    <xf numFmtId="0" fontId="0" fillId="3" borderId="6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88"/>
  <sheetViews>
    <sheetView topLeftCell="A37" zoomScale="60" zoomScaleNormal="60" workbookViewId="0">
      <selection activeCell="A59" activeCellId="7" sqref="A4:XFD4 A15:XFD15 A26:XFD26 A37:XFD37 A48:XFD48 A81:XFD81 A70:XFD70 A59:XFD59"/>
    </sheetView>
  </sheetViews>
  <sheetFormatPr defaultRowHeight="15" x14ac:dyDescent="0.25"/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 t="s">
        <v>14</v>
      </c>
      <c r="B2" t="s">
        <v>15</v>
      </c>
      <c r="C2">
        <v>9305.6550000000007</v>
      </c>
      <c r="D2">
        <v>10148.25</v>
      </c>
      <c r="E2">
        <v>3.91</v>
      </c>
      <c r="F2">
        <v>3.375</v>
      </c>
      <c r="G2">
        <v>3.05</v>
      </c>
      <c r="H2">
        <v>2.6550000000000002</v>
      </c>
      <c r="I2">
        <v>2.6550000000000002</v>
      </c>
      <c r="J2">
        <v>3.35</v>
      </c>
      <c r="K2">
        <v>617.53500000000008</v>
      </c>
      <c r="L2">
        <v>670.26499999999999</v>
      </c>
      <c r="M2">
        <v>645.36</v>
      </c>
      <c r="N2" t="e">
        <v>#VALUE!</v>
      </c>
    </row>
    <row r="3" spans="1:14" x14ac:dyDescent="0.25">
      <c r="A3" t="s">
        <v>14</v>
      </c>
      <c r="B3" t="s">
        <v>16</v>
      </c>
      <c r="C3">
        <v>4942.2199999999993</v>
      </c>
      <c r="D3">
        <v>4985.7250000000004</v>
      </c>
      <c r="E3">
        <v>41.555</v>
      </c>
      <c r="F3">
        <v>52.085000000000001</v>
      </c>
      <c r="G3">
        <v>45.884999999999998</v>
      </c>
      <c r="H3">
        <v>1336.91</v>
      </c>
      <c r="I3">
        <v>1248.2750000000001</v>
      </c>
      <c r="J3">
        <v>1606.1750000000002</v>
      </c>
      <c r="K3">
        <v>10631.205</v>
      </c>
      <c r="L3">
        <v>11085.915000000001</v>
      </c>
      <c r="M3">
        <v>11037.86</v>
      </c>
      <c r="N3" t="e">
        <v>#VALUE!</v>
      </c>
    </row>
    <row r="4" spans="1:14" x14ac:dyDescent="0.25">
      <c r="A4" t="s">
        <v>14</v>
      </c>
      <c r="B4" t="s">
        <v>17</v>
      </c>
      <c r="C4">
        <v>60580.73</v>
      </c>
      <c r="D4">
        <v>62930.105000000003</v>
      </c>
      <c r="E4">
        <v>6074.2950000000001</v>
      </c>
      <c r="F4">
        <v>7546.05</v>
      </c>
      <c r="G4">
        <v>4654.51</v>
      </c>
      <c r="H4">
        <v>993.42499999999995</v>
      </c>
      <c r="I4">
        <v>836.91000000000008</v>
      </c>
      <c r="J4">
        <v>878.84</v>
      </c>
      <c r="K4">
        <v>11447.09</v>
      </c>
      <c r="L4">
        <v>9253.7549999999992</v>
      </c>
      <c r="M4">
        <v>8010.8849999999993</v>
      </c>
      <c r="N4">
        <v>0.54500000000000004</v>
      </c>
    </row>
    <row r="5" spans="1:14" x14ac:dyDescent="0.25">
      <c r="A5" t="s">
        <v>14</v>
      </c>
      <c r="B5" t="s">
        <v>18</v>
      </c>
      <c r="C5">
        <v>91975.580000000016</v>
      </c>
      <c r="D5">
        <v>97230.3</v>
      </c>
      <c r="E5">
        <v>19.970000000000002</v>
      </c>
      <c r="F5">
        <v>19.71</v>
      </c>
      <c r="G5">
        <v>18.995000000000001</v>
      </c>
      <c r="H5">
        <v>20.23</v>
      </c>
      <c r="I5">
        <v>14.904999999999999</v>
      </c>
      <c r="J5">
        <v>25.48</v>
      </c>
      <c r="K5">
        <v>664.04499999999996</v>
      </c>
      <c r="L5">
        <v>682.20500000000004</v>
      </c>
      <c r="M5">
        <v>813.36500000000001</v>
      </c>
      <c r="N5" t="e">
        <v>#VALUE!</v>
      </c>
    </row>
    <row r="6" spans="1:14" x14ac:dyDescent="0.25">
      <c r="A6" t="s">
        <v>14</v>
      </c>
      <c r="B6" t="s">
        <v>19</v>
      </c>
      <c r="C6">
        <v>24474.17</v>
      </c>
      <c r="D6">
        <v>23984.37</v>
      </c>
      <c r="E6">
        <v>2378.69</v>
      </c>
      <c r="F6">
        <v>2423.0250000000001</v>
      </c>
      <c r="G6">
        <v>2305.7650000000003</v>
      </c>
      <c r="H6">
        <v>10672.8</v>
      </c>
      <c r="I6">
        <v>9958.8950000000004</v>
      </c>
      <c r="J6">
        <v>13766.18</v>
      </c>
      <c r="K6">
        <v>22320.32</v>
      </c>
      <c r="L6">
        <v>22374.29</v>
      </c>
      <c r="M6">
        <v>23450.994999999999</v>
      </c>
      <c r="N6" t="e">
        <v>#VALUE!</v>
      </c>
    </row>
    <row r="7" spans="1:14" x14ac:dyDescent="0.25">
      <c r="A7" t="s">
        <v>14</v>
      </c>
      <c r="B7" t="s">
        <v>20</v>
      </c>
      <c r="C7">
        <v>16876.43</v>
      </c>
      <c r="D7">
        <v>16546.005000000001</v>
      </c>
      <c r="E7">
        <v>1889.335</v>
      </c>
      <c r="F7">
        <v>1839.09</v>
      </c>
      <c r="G7">
        <v>1724.1849999999999</v>
      </c>
      <c r="H7">
        <v>8768.9700000000012</v>
      </c>
      <c r="I7">
        <v>8465.2350000000006</v>
      </c>
      <c r="J7">
        <v>9857.91</v>
      </c>
      <c r="K7">
        <v>10549.764999999999</v>
      </c>
      <c r="L7">
        <v>10376.800000000001</v>
      </c>
      <c r="M7">
        <v>10450.675000000001</v>
      </c>
      <c r="N7" t="e">
        <v>#VALUE!</v>
      </c>
    </row>
    <row r="8" spans="1:14" x14ac:dyDescent="0.25">
      <c r="A8" t="s">
        <v>14</v>
      </c>
      <c r="B8" t="s">
        <v>21</v>
      </c>
      <c r="C8">
        <v>5173.4950000000008</v>
      </c>
      <c r="D8">
        <v>5320.6500000000005</v>
      </c>
      <c r="E8">
        <v>485.28</v>
      </c>
      <c r="F8">
        <v>578.08999999999992</v>
      </c>
      <c r="G8">
        <v>496.29500000000002</v>
      </c>
      <c r="H8">
        <v>46.36</v>
      </c>
      <c r="I8">
        <v>41.604999999999997</v>
      </c>
      <c r="J8">
        <v>51.04</v>
      </c>
      <c r="K8">
        <v>73.28</v>
      </c>
      <c r="L8">
        <v>70.084999999999994</v>
      </c>
      <c r="M8">
        <v>74.865000000000009</v>
      </c>
      <c r="N8" t="e">
        <v>#VALUE!</v>
      </c>
    </row>
    <row r="9" spans="1:14" x14ac:dyDescent="0.25">
      <c r="A9" t="s">
        <v>14</v>
      </c>
      <c r="B9" t="s">
        <v>22</v>
      </c>
      <c r="C9">
        <v>2927.4700000000003</v>
      </c>
      <c r="D9">
        <v>2852.7950000000001</v>
      </c>
      <c r="E9">
        <v>2423.835</v>
      </c>
      <c r="F9">
        <v>2585.4500000000003</v>
      </c>
      <c r="G9">
        <v>1887.845</v>
      </c>
      <c r="H9">
        <v>153.41</v>
      </c>
      <c r="I9">
        <v>130.89000000000001</v>
      </c>
      <c r="J9">
        <v>139.4</v>
      </c>
      <c r="K9">
        <v>1933.7950000000001</v>
      </c>
      <c r="L9">
        <v>1761.14</v>
      </c>
      <c r="M9">
        <v>1559.29</v>
      </c>
      <c r="N9" t="e">
        <v>#VALUE!</v>
      </c>
    </row>
    <row r="10" spans="1:14" x14ac:dyDescent="0.25">
      <c r="A10" t="s">
        <v>14</v>
      </c>
      <c r="B10" t="s">
        <v>23</v>
      </c>
      <c r="C10">
        <v>281082.72000000003</v>
      </c>
      <c r="D10">
        <v>235923.77499999999</v>
      </c>
      <c r="E10">
        <v>33.094999999999999</v>
      </c>
      <c r="F10">
        <v>34.925000000000004</v>
      </c>
      <c r="G10">
        <v>35.57</v>
      </c>
      <c r="H10">
        <v>35.354999999999997</v>
      </c>
      <c r="I10">
        <v>29.439999999999998</v>
      </c>
      <c r="J10">
        <v>39.769999999999996</v>
      </c>
      <c r="K10">
        <v>351.39000000000004</v>
      </c>
      <c r="L10">
        <v>364.7</v>
      </c>
      <c r="M10">
        <v>366.13499999999999</v>
      </c>
      <c r="N10">
        <v>0.27</v>
      </c>
    </row>
    <row r="11" spans="1:14" x14ac:dyDescent="0.25">
      <c r="A11" t="s">
        <v>14</v>
      </c>
      <c r="B11" t="s">
        <v>24</v>
      </c>
      <c r="C11">
        <v>7329.73</v>
      </c>
      <c r="D11">
        <v>7278.8850000000002</v>
      </c>
      <c r="E11">
        <v>573.995</v>
      </c>
      <c r="F11">
        <v>573.47</v>
      </c>
      <c r="G11">
        <v>544.09</v>
      </c>
      <c r="H11">
        <v>184.06</v>
      </c>
      <c r="I11">
        <v>173.82999999999998</v>
      </c>
      <c r="J11">
        <v>208.35999999999999</v>
      </c>
      <c r="K11">
        <v>5275.04</v>
      </c>
      <c r="L11">
        <v>5024.2349999999997</v>
      </c>
      <c r="M11">
        <v>4991.0349999999999</v>
      </c>
      <c r="N11" t="e">
        <v>#VALUE!</v>
      </c>
    </row>
    <row r="13" spans="1:14" x14ac:dyDescent="0.25">
      <c r="A13" t="s">
        <v>25</v>
      </c>
      <c r="B13" t="s">
        <v>15</v>
      </c>
      <c r="C13">
        <v>2424.9299999999998</v>
      </c>
      <c r="D13">
        <v>2493.6849999999999</v>
      </c>
      <c r="E13">
        <v>0.14000000000000001</v>
      </c>
      <c r="F13">
        <v>7.4999999999999997E-2</v>
      </c>
      <c r="G13">
        <v>1.4999999999999999E-2</v>
      </c>
      <c r="H13" t="e">
        <v>#VALUE!</v>
      </c>
      <c r="I13">
        <v>0.22499999999999998</v>
      </c>
      <c r="J13">
        <v>0.12</v>
      </c>
      <c r="K13" t="e">
        <v>#VALUE!</v>
      </c>
      <c r="L13">
        <v>0.12</v>
      </c>
      <c r="M13">
        <v>5.4999999999999993E-2</v>
      </c>
      <c r="N13">
        <v>9.5000000000000001E-2</v>
      </c>
    </row>
    <row r="14" spans="1:14" x14ac:dyDescent="0.25">
      <c r="A14" t="s">
        <v>25</v>
      </c>
      <c r="B14" t="s">
        <v>16</v>
      </c>
      <c r="C14">
        <v>1215.2249999999999</v>
      </c>
      <c r="D14">
        <v>1211.68</v>
      </c>
      <c r="E14">
        <v>0.63</v>
      </c>
      <c r="F14" t="e">
        <v>#VALUE!</v>
      </c>
      <c r="G14" t="e">
        <v>#VALUE!</v>
      </c>
      <c r="H14">
        <v>4.3</v>
      </c>
      <c r="I14">
        <v>2.335</v>
      </c>
      <c r="J14">
        <v>4.1449999999999996</v>
      </c>
      <c r="K14">
        <v>3.9350000000000001</v>
      </c>
      <c r="L14">
        <v>4.4550000000000001</v>
      </c>
      <c r="M14">
        <v>2.0949999999999998</v>
      </c>
      <c r="N14">
        <v>3.51</v>
      </c>
    </row>
    <row r="15" spans="1:14" x14ac:dyDescent="0.25">
      <c r="A15" t="s">
        <v>25</v>
      </c>
      <c r="B15" t="s">
        <v>17</v>
      </c>
      <c r="C15">
        <v>15745.25</v>
      </c>
      <c r="D15">
        <v>15769.594999999999</v>
      </c>
      <c r="E15">
        <v>1.9300000000000002</v>
      </c>
      <c r="F15">
        <v>2.2850000000000001</v>
      </c>
      <c r="G15">
        <v>1.4549999999999998</v>
      </c>
      <c r="H15">
        <v>1.6900000000000002</v>
      </c>
      <c r="I15">
        <v>11.445</v>
      </c>
      <c r="J15">
        <v>5.3100000000000005</v>
      </c>
      <c r="K15">
        <v>20.905000000000001</v>
      </c>
      <c r="L15">
        <v>21.135000000000002</v>
      </c>
      <c r="M15">
        <v>16.705000000000002</v>
      </c>
      <c r="N15">
        <v>17.600000000000001</v>
      </c>
    </row>
    <row r="16" spans="1:14" x14ac:dyDescent="0.25">
      <c r="A16" t="s">
        <v>25</v>
      </c>
      <c r="B16" t="s">
        <v>18</v>
      </c>
      <c r="C16">
        <v>24323.79</v>
      </c>
      <c r="D16">
        <v>25218.445</v>
      </c>
      <c r="E16">
        <v>2.2050000000000001</v>
      </c>
      <c r="F16">
        <v>0.22999999999999998</v>
      </c>
      <c r="G16" t="e">
        <v>#VALUE!</v>
      </c>
      <c r="H16" t="e">
        <v>#VALUE!</v>
      </c>
      <c r="I16">
        <v>7.165</v>
      </c>
      <c r="J16">
        <v>24.119999999999997</v>
      </c>
      <c r="K16">
        <v>34.74</v>
      </c>
      <c r="L16">
        <v>33.9</v>
      </c>
      <c r="M16">
        <v>42.765000000000001</v>
      </c>
      <c r="N16">
        <v>54.335000000000008</v>
      </c>
    </row>
    <row r="17" spans="1:14" x14ac:dyDescent="0.25">
      <c r="A17" t="s">
        <v>25</v>
      </c>
      <c r="B17" t="s">
        <v>19</v>
      </c>
      <c r="C17">
        <v>7123.0949999999993</v>
      </c>
      <c r="D17">
        <v>7244.8950000000004</v>
      </c>
      <c r="E17">
        <v>46.585000000000001</v>
      </c>
      <c r="F17">
        <v>48.36</v>
      </c>
      <c r="G17">
        <v>45.540000000000006</v>
      </c>
      <c r="H17">
        <v>43.884999999999998</v>
      </c>
      <c r="I17">
        <v>870.31499999999994</v>
      </c>
      <c r="J17">
        <v>2663.895</v>
      </c>
      <c r="K17">
        <v>557.74</v>
      </c>
      <c r="L17">
        <v>244.07499999999999</v>
      </c>
      <c r="M17">
        <v>236.375</v>
      </c>
      <c r="N17">
        <v>312.49</v>
      </c>
    </row>
    <row r="18" spans="1:14" x14ac:dyDescent="0.25">
      <c r="A18" t="s">
        <v>25</v>
      </c>
      <c r="B18" t="s">
        <v>20</v>
      </c>
      <c r="C18">
        <v>3979.12</v>
      </c>
      <c r="D18">
        <v>4192.79</v>
      </c>
      <c r="E18">
        <v>112.91</v>
      </c>
      <c r="F18">
        <v>100.22999999999999</v>
      </c>
      <c r="G18">
        <v>108.65</v>
      </c>
      <c r="H18">
        <v>106.495</v>
      </c>
      <c r="I18">
        <v>323.40000000000003</v>
      </c>
      <c r="J18">
        <v>279.97000000000003</v>
      </c>
      <c r="K18">
        <v>150.06</v>
      </c>
      <c r="L18">
        <v>152.72500000000002</v>
      </c>
      <c r="M18">
        <v>153.10499999999999</v>
      </c>
      <c r="N18">
        <v>152.72500000000002</v>
      </c>
    </row>
    <row r="19" spans="1:14" x14ac:dyDescent="0.25">
      <c r="A19" t="s">
        <v>25</v>
      </c>
      <c r="B19" t="s">
        <v>21</v>
      </c>
      <c r="C19">
        <v>1162.395</v>
      </c>
      <c r="D19">
        <v>1164.425</v>
      </c>
      <c r="E19" t="e">
        <v>#VALUE!</v>
      </c>
      <c r="F19">
        <v>2.62</v>
      </c>
      <c r="G19">
        <v>0.85500000000000009</v>
      </c>
      <c r="H19" t="e">
        <v>#VALUE!</v>
      </c>
      <c r="I19">
        <v>9.7750000000000004</v>
      </c>
      <c r="J19">
        <v>25.25</v>
      </c>
      <c r="K19">
        <v>6.585</v>
      </c>
      <c r="L19">
        <v>4.4400000000000004</v>
      </c>
      <c r="M19">
        <v>3.9650000000000003</v>
      </c>
      <c r="N19">
        <v>3.2450000000000001</v>
      </c>
    </row>
    <row r="20" spans="1:14" x14ac:dyDescent="0.25">
      <c r="A20" t="s">
        <v>25</v>
      </c>
      <c r="B20" t="s">
        <v>22</v>
      </c>
      <c r="C20">
        <v>693.12</v>
      </c>
      <c r="D20">
        <v>688.06500000000005</v>
      </c>
      <c r="E20">
        <v>20.805</v>
      </c>
      <c r="F20">
        <v>19.64</v>
      </c>
      <c r="G20">
        <v>20.325000000000003</v>
      </c>
      <c r="H20">
        <v>19.094999999999999</v>
      </c>
      <c r="I20">
        <v>32.314999999999998</v>
      </c>
      <c r="J20">
        <v>42.584999999999994</v>
      </c>
      <c r="K20">
        <v>42.064999999999998</v>
      </c>
      <c r="L20">
        <v>33.905000000000001</v>
      </c>
      <c r="M20">
        <v>30.5</v>
      </c>
      <c r="N20">
        <v>28.635000000000002</v>
      </c>
    </row>
    <row r="21" spans="1:14" x14ac:dyDescent="0.25">
      <c r="A21" t="s">
        <v>25</v>
      </c>
      <c r="B21" t="s">
        <v>23</v>
      </c>
      <c r="C21">
        <v>67125.354999999996</v>
      </c>
      <c r="D21">
        <v>73103.264999999999</v>
      </c>
      <c r="E21">
        <v>2.27</v>
      </c>
      <c r="F21">
        <v>3.9650000000000003</v>
      </c>
      <c r="G21">
        <v>5.3449999999999998</v>
      </c>
      <c r="H21">
        <v>4.4950000000000001</v>
      </c>
      <c r="I21">
        <v>26.86</v>
      </c>
      <c r="J21">
        <v>74.664999999999992</v>
      </c>
      <c r="K21">
        <v>145.36500000000001</v>
      </c>
      <c r="L21">
        <v>64.28</v>
      </c>
      <c r="M21">
        <v>72.284999999999997</v>
      </c>
      <c r="N21">
        <v>89.51</v>
      </c>
    </row>
    <row r="22" spans="1:14" x14ac:dyDescent="0.25">
      <c r="A22" t="s">
        <v>25</v>
      </c>
      <c r="B22" t="s">
        <v>24</v>
      </c>
      <c r="C22">
        <v>1852.0349999999999</v>
      </c>
      <c r="D22">
        <v>1784.145</v>
      </c>
      <c r="E22" t="e">
        <v>#VALUE!</v>
      </c>
      <c r="F22" t="e">
        <v>#VALUE!</v>
      </c>
      <c r="G22" t="e">
        <v>#VALUE!</v>
      </c>
      <c r="H22" t="e">
        <v>#VALUE!</v>
      </c>
      <c r="I22" t="e">
        <v>#VALUE!</v>
      </c>
      <c r="J22" t="e">
        <v>#VALUE!</v>
      </c>
      <c r="K22">
        <v>1.8149999999999999</v>
      </c>
      <c r="L22">
        <v>1.9550000000000001</v>
      </c>
      <c r="M22">
        <v>1.155</v>
      </c>
      <c r="N22">
        <v>1.595</v>
      </c>
    </row>
    <row r="24" spans="1:14" x14ac:dyDescent="0.25">
      <c r="A24" t="s">
        <v>26</v>
      </c>
      <c r="B24" t="s">
        <v>15</v>
      </c>
      <c r="C24">
        <v>589.72499999999991</v>
      </c>
      <c r="D24">
        <v>616.66</v>
      </c>
      <c r="E24" t="e">
        <v>#VALUE!</v>
      </c>
      <c r="F24">
        <v>0.11499999999999999</v>
      </c>
      <c r="G24">
        <v>1.4999999999999999E-2</v>
      </c>
      <c r="H24">
        <v>0.28000000000000003</v>
      </c>
      <c r="I24" t="e">
        <v>#VALUE!</v>
      </c>
      <c r="J24">
        <v>0.19500000000000001</v>
      </c>
      <c r="K24" t="e">
        <v>#VALUE!</v>
      </c>
      <c r="L24" t="e">
        <v>#VALUE!</v>
      </c>
      <c r="M24" t="e">
        <v>#VALUE!</v>
      </c>
      <c r="N24">
        <v>2.5000000000000001E-2</v>
      </c>
    </row>
    <row r="25" spans="1:14" x14ac:dyDescent="0.25">
      <c r="A25" t="s">
        <v>26</v>
      </c>
      <c r="B25" t="s">
        <v>16</v>
      </c>
      <c r="C25">
        <v>266.67</v>
      </c>
      <c r="D25">
        <v>281.70999999999998</v>
      </c>
      <c r="E25">
        <v>0.85500000000000009</v>
      </c>
      <c r="F25">
        <v>1.34</v>
      </c>
      <c r="G25">
        <v>0.29499999999999998</v>
      </c>
      <c r="H25">
        <v>0.63</v>
      </c>
      <c r="I25">
        <v>0.63</v>
      </c>
      <c r="J25">
        <v>4.25</v>
      </c>
      <c r="K25">
        <v>3.99</v>
      </c>
      <c r="L25">
        <v>3.9350000000000001</v>
      </c>
      <c r="M25">
        <v>8.1150000000000002</v>
      </c>
      <c r="N25">
        <v>3.46</v>
      </c>
    </row>
    <row r="26" spans="1:14" x14ac:dyDescent="0.25">
      <c r="A26" t="s">
        <v>26</v>
      </c>
      <c r="B26" t="s">
        <v>17</v>
      </c>
      <c r="C26">
        <v>3773.2</v>
      </c>
      <c r="D26">
        <v>3952.645</v>
      </c>
      <c r="E26">
        <v>1.1000000000000001</v>
      </c>
      <c r="F26">
        <v>0.94</v>
      </c>
      <c r="G26">
        <v>1.1000000000000001</v>
      </c>
      <c r="H26">
        <v>0.46499999999999997</v>
      </c>
      <c r="I26">
        <v>1.6500000000000001</v>
      </c>
      <c r="J26">
        <v>6.8000000000000007</v>
      </c>
      <c r="K26">
        <v>28.39</v>
      </c>
      <c r="L26">
        <v>22.73</v>
      </c>
      <c r="M26">
        <v>45.540000000000006</v>
      </c>
      <c r="N26">
        <v>18.145</v>
      </c>
    </row>
    <row r="27" spans="1:14" x14ac:dyDescent="0.25">
      <c r="A27" t="s">
        <v>26</v>
      </c>
      <c r="B27" t="s">
        <v>18</v>
      </c>
      <c r="C27">
        <v>5805.2350000000006</v>
      </c>
      <c r="D27">
        <v>5912.39</v>
      </c>
      <c r="E27" t="e">
        <v>#VALUE!</v>
      </c>
      <c r="F27">
        <v>0.16500000000000001</v>
      </c>
      <c r="G27">
        <v>1.4149999999999998</v>
      </c>
      <c r="H27">
        <v>1.22</v>
      </c>
      <c r="I27">
        <v>0.3</v>
      </c>
      <c r="J27">
        <v>46.645000000000003</v>
      </c>
      <c r="K27">
        <v>28.134999999999998</v>
      </c>
      <c r="L27">
        <v>35.585000000000001</v>
      </c>
      <c r="M27">
        <v>76.67</v>
      </c>
      <c r="N27">
        <v>52.785000000000004</v>
      </c>
    </row>
    <row r="28" spans="1:14" x14ac:dyDescent="0.25">
      <c r="A28" t="s">
        <v>26</v>
      </c>
      <c r="B28" t="s">
        <v>19</v>
      </c>
      <c r="C28">
        <v>1514.34</v>
      </c>
      <c r="D28">
        <v>1571.75</v>
      </c>
      <c r="E28">
        <v>42.125</v>
      </c>
      <c r="F28">
        <v>46.870000000000005</v>
      </c>
      <c r="G28">
        <v>41.959999999999994</v>
      </c>
      <c r="H28">
        <v>41.7</v>
      </c>
      <c r="I28">
        <v>139.32499999999999</v>
      </c>
      <c r="J28">
        <v>2266.0149999999999</v>
      </c>
      <c r="K28">
        <v>449.83</v>
      </c>
      <c r="L28">
        <v>246.155</v>
      </c>
      <c r="M28">
        <v>515.53</v>
      </c>
      <c r="N28">
        <v>327.29999999999995</v>
      </c>
    </row>
    <row r="29" spans="1:14" x14ac:dyDescent="0.25">
      <c r="A29" t="s">
        <v>26</v>
      </c>
      <c r="B29" t="s">
        <v>20</v>
      </c>
      <c r="C29">
        <v>918.27</v>
      </c>
      <c r="D29">
        <v>913.2349999999999</v>
      </c>
      <c r="E29">
        <v>108.65</v>
      </c>
      <c r="F29">
        <v>108.78999999999999</v>
      </c>
      <c r="G29">
        <v>105.05000000000001</v>
      </c>
      <c r="H29">
        <v>112.485</v>
      </c>
      <c r="I29">
        <v>155.875</v>
      </c>
      <c r="J29">
        <v>243.52499999999998</v>
      </c>
      <c r="K29">
        <v>165.07000000000002</v>
      </c>
      <c r="L29">
        <v>172.03</v>
      </c>
      <c r="M29">
        <v>168.38</v>
      </c>
      <c r="N29">
        <v>159.375</v>
      </c>
    </row>
    <row r="30" spans="1:14" x14ac:dyDescent="0.25">
      <c r="A30" t="s">
        <v>26</v>
      </c>
      <c r="B30" t="s">
        <v>21</v>
      </c>
      <c r="C30">
        <v>291.32</v>
      </c>
      <c r="D30">
        <v>302.065</v>
      </c>
      <c r="E30">
        <v>0.2</v>
      </c>
      <c r="F30" t="e">
        <v>#VALUE!</v>
      </c>
      <c r="G30" t="e">
        <v>#VALUE!</v>
      </c>
      <c r="H30">
        <v>0.85500000000000009</v>
      </c>
      <c r="I30">
        <v>2.62</v>
      </c>
      <c r="J30">
        <v>20.9</v>
      </c>
      <c r="K30">
        <v>8.4150000000000009</v>
      </c>
      <c r="L30">
        <v>3.2450000000000001</v>
      </c>
      <c r="M30">
        <v>6.915</v>
      </c>
      <c r="N30">
        <v>4.2050000000000001</v>
      </c>
    </row>
    <row r="31" spans="1:14" x14ac:dyDescent="0.25">
      <c r="A31" t="s">
        <v>26</v>
      </c>
      <c r="B31" t="s">
        <v>22</v>
      </c>
      <c r="C31">
        <v>161.97</v>
      </c>
      <c r="D31">
        <v>164.42499999999998</v>
      </c>
      <c r="E31">
        <v>20.105</v>
      </c>
      <c r="F31">
        <v>20.465</v>
      </c>
      <c r="G31">
        <v>19.68</v>
      </c>
      <c r="H31">
        <v>19.684999999999999</v>
      </c>
      <c r="I31">
        <v>24.36</v>
      </c>
      <c r="J31">
        <v>44.83</v>
      </c>
      <c r="K31">
        <v>43.775000000000006</v>
      </c>
      <c r="L31">
        <v>36.17</v>
      </c>
      <c r="M31">
        <v>36.924999999999997</v>
      </c>
      <c r="N31">
        <v>62.13</v>
      </c>
    </row>
    <row r="32" spans="1:14" x14ac:dyDescent="0.25">
      <c r="A32" t="s">
        <v>26</v>
      </c>
      <c r="B32" t="s">
        <v>23</v>
      </c>
      <c r="C32">
        <v>16780.740000000002</v>
      </c>
      <c r="D32">
        <v>18011.855</v>
      </c>
      <c r="E32">
        <v>1.845</v>
      </c>
      <c r="F32" t="e">
        <v>#VALUE!</v>
      </c>
      <c r="G32">
        <v>2.9049999999999998</v>
      </c>
      <c r="H32">
        <v>0.89999999999999991</v>
      </c>
      <c r="I32">
        <v>1.2149999999999999</v>
      </c>
      <c r="J32">
        <v>123.495</v>
      </c>
      <c r="K32">
        <v>136.76500000000001</v>
      </c>
      <c r="L32">
        <v>63.09</v>
      </c>
      <c r="M32">
        <v>181.22499999999999</v>
      </c>
      <c r="N32">
        <v>88.75</v>
      </c>
    </row>
    <row r="33" spans="1:14" x14ac:dyDescent="0.25">
      <c r="A33" t="s">
        <v>26</v>
      </c>
      <c r="B33" t="s">
        <v>24</v>
      </c>
      <c r="C33">
        <v>429.88499999999999</v>
      </c>
      <c r="D33">
        <v>439.97</v>
      </c>
      <c r="E33" t="e">
        <v>#VALUE!</v>
      </c>
      <c r="F33" t="e">
        <v>#VALUE!</v>
      </c>
      <c r="G33" t="e">
        <v>#VALUE!</v>
      </c>
      <c r="H33" t="e">
        <v>#VALUE!</v>
      </c>
      <c r="I33" t="e">
        <v>#VALUE!</v>
      </c>
      <c r="J33" t="e">
        <v>#VALUE!</v>
      </c>
      <c r="K33">
        <v>3.9750000000000001</v>
      </c>
      <c r="L33">
        <v>2.6850000000000001</v>
      </c>
      <c r="M33">
        <v>11.955</v>
      </c>
      <c r="N33">
        <v>1.075</v>
      </c>
    </row>
    <row r="35" spans="1:14" x14ac:dyDescent="0.25">
      <c r="A35" t="s">
        <v>27</v>
      </c>
      <c r="B35" t="s">
        <v>15</v>
      </c>
      <c r="C35">
        <v>152.01</v>
      </c>
      <c r="D35">
        <v>155.94499999999999</v>
      </c>
      <c r="E35" t="e">
        <v>#VALUE!</v>
      </c>
      <c r="F35" t="e">
        <v>#VALUE!</v>
      </c>
      <c r="G35">
        <v>0.85000000000000009</v>
      </c>
      <c r="H35">
        <v>0.20500000000000002</v>
      </c>
      <c r="I35" t="e">
        <v>#VALUE!</v>
      </c>
      <c r="J35">
        <v>0.38</v>
      </c>
      <c r="K35">
        <v>0.13500000000000001</v>
      </c>
      <c r="L35">
        <v>9.5000000000000001E-2</v>
      </c>
      <c r="M35">
        <v>8.5000000000000006E-2</v>
      </c>
      <c r="N35" t="e">
        <v>#VALUE!</v>
      </c>
    </row>
    <row r="36" spans="1:14" x14ac:dyDescent="0.25">
      <c r="A36" t="s">
        <v>27</v>
      </c>
      <c r="B36" t="s">
        <v>16</v>
      </c>
      <c r="C36">
        <v>71.319999999999993</v>
      </c>
      <c r="D36">
        <v>76.295000000000002</v>
      </c>
      <c r="E36" t="e">
        <v>#VALUE!</v>
      </c>
      <c r="F36">
        <v>1.855</v>
      </c>
      <c r="G36">
        <v>52.805</v>
      </c>
      <c r="H36">
        <v>21.18</v>
      </c>
      <c r="I36">
        <v>1.4749999999999999</v>
      </c>
      <c r="J36">
        <v>5.2050000000000001</v>
      </c>
      <c r="K36">
        <v>5.0600000000000005</v>
      </c>
      <c r="L36">
        <v>3.83</v>
      </c>
      <c r="M36">
        <v>4.76</v>
      </c>
      <c r="N36">
        <v>3.62</v>
      </c>
    </row>
    <row r="37" spans="1:14" x14ac:dyDescent="0.25">
      <c r="A37" t="s">
        <v>27</v>
      </c>
      <c r="B37" t="s">
        <v>17</v>
      </c>
      <c r="C37">
        <v>907.92000000000007</v>
      </c>
      <c r="D37">
        <v>976.20999999999992</v>
      </c>
      <c r="E37">
        <v>1.06</v>
      </c>
      <c r="F37">
        <v>0.82000000000000006</v>
      </c>
      <c r="G37">
        <v>2.0100000000000002</v>
      </c>
      <c r="H37">
        <v>1.335</v>
      </c>
      <c r="I37">
        <v>1.2949999999999999</v>
      </c>
      <c r="J37">
        <v>6.7600000000000007</v>
      </c>
      <c r="K37">
        <v>29.164999999999999</v>
      </c>
      <c r="L37">
        <v>21.524999999999999</v>
      </c>
      <c r="M37">
        <v>21.795000000000002</v>
      </c>
      <c r="N37">
        <v>17.21</v>
      </c>
    </row>
    <row r="38" spans="1:14" x14ac:dyDescent="0.25">
      <c r="A38" t="s">
        <v>27</v>
      </c>
      <c r="B38" t="s">
        <v>18</v>
      </c>
      <c r="C38">
        <v>1470.925</v>
      </c>
      <c r="D38">
        <v>1493.615</v>
      </c>
      <c r="E38">
        <v>0.8899999999999999</v>
      </c>
      <c r="F38" t="e">
        <v>#VALUE!</v>
      </c>
      <c r="G38" t="e">
        <v>#VALUE!</v>
      </c>
      <c r="H38">
        <v>1.35</v>
      </c>
      <c r="I38">
        <v>3.3800000000000003</v>
      </c>
      <c r="J38">
        <v>32.024999999999999</v>
      </c>
      <c r="K38">
        <v>15.685</v>
      </c>
      <c r="L38">
        <v>41.6</v>
      </c>
      <c r="M38">
        <v>49.230000000000004</v>
      </c>
      <c r="N38">
        <v>42.569999999999993</v>
      </c>
    </row>
    <row r="39" spans="1:14" x14ac:dyDescent="0.25">
      <c r="A39" t="s">
        <v>27</v>
      </c>
      <c r="B39" t="s">
        <v>19</v>
      </c>
      <c r="C39">
        <v>388.46</v>
      </c>
      <c r="D39">
        <v>398.36</v>
      </c>
      <c r="E39">
        <v>44.195</v>
      </c>
      <c r="F39">
        <v>44.265000000000001</v>
      </c>
      <c r="G39">
        <v>42.519999999999996</v>
      </c>
      <c r="H39">
        <v>50.155000000000001</v>
      </c>
      <c r="I39">
        <v>492.2</v>
      </c>
      <c r="J39">
        <v>2197.2800000000002</v>
      </c>
      <c r="K39">
        <v>386.685</v>
      </c>
      <c r="L39">
        <v>241.32999999999998</v>
      </c>
      <c r="M39">
        <v>286.34000000000003</v>
      </c>
      <c r="N39">
        <v>288.17</v>
      </c>
    </row>
    <row r="40" spans="1:14" x14ac:dyDescent="0.25">
      <c r="A40" t="s">
        <v>27</v>
      </c>
      <c r="B40" t="s">
        <v>20</v>
      </c>
      <c r="C40">
        <v>240.2</v>
      </c>
      <c r="D40">
        <v>248.315</v>
      </c>
      <c r="E40">
        <v>94.574999999999989</v>
      </c>
      <c r="F40">
        <v>95.775000000000006</v>
      </c>
      <c r="G40">
        <v>100.52500000000001</v>
      </c>
      <c r="H40">
        <v>111.355</v>
      </c>
      <c r="I40">
        <v>192.79</v>
      </c>
      <c r="J40">
        <v>233.185</v>
      </c>
      <c r="K40">
        <v>154.36500000000001</v>
      </c>
      <c r="L40">
        <v>166.91</v>
      </c>
      <c r="M40">
        <v>163.96</v>
      </c>
      <c r="N40">
        <v>153.35499999999999</v>
      </c>
    </row>
    <row r="41" spans="1:14" x14ac:dyDescent="0.25">
      <c r="A41" t="s">
        <v>27</v>
      </c>
      <c r="B41" t="s">
        <v>21</v>
      </c>
      <c r="C41">
        <v>77.655000000000001</v>
      </c>
      <c r="D41">
        <v>82.360000000000014</v>
      </c>
      <c r="E41" t="e">
        <v>#VALUE!</v>
      </c>
      <c r="F41" t="e">
        <v>#VALUE!</v>
      </c>
      <c r="G41">
        <v>1.57</v>
      </c>
      <c r="H41">
        <v>1.0050000000000001</v>
      </c>
      <c r="I41">
        <v>5.81</v>
      </c>
      <c r="J41">
        <v>16.505000000000003</v>
      </c>
      <c r="K41">
        <v>1.57</v>
      </c>
      <c r="L41">
        <v>3.85</v>
      </c>
      <c r="M41">
        <v>2.62</v>
      </c>
      <c r="N41" t="e">
        <v>#VALUE!</v>
      </c>
    </row>
    <row r="42" spans="1:14" x14ac:dyDescent="0.25">
      <c r="A42" t="s">
        <v>27</v>
      </c>
      <c r="B42" t="s">
        <v>22</v>
      </c>
      <c r="C42">
        <v>43.879999999999995</v>
      </c>
      <c r="D42">
        <v>42.34</v>
      </c>
      <c r="E42">
        <v>19.945</v>
      </c>
      <c r="F42">
        <v>19.72</v>
      </c>
      <c r="G42">
        <v>20</v>
      </c>
      <c r="H42">
        <v>18.954999999999998</v>
      </c>
      <c r="I42">
        <v>26.419999999999998</v>
      </c>
      <c r="J42">
        <v>42.355000000000004</v>
      </c>
      <c r="K42">
        <v>46.064999999999998</v>
      </c>
      <c r="L42">
        <v>35.590000000000003</v>
      </c>
      <c r="M42">
        <v>35.870000000000005</v>
      </c>
      <c r="N42">
        <v>32.67</v>
      </c>
    </row>
    <row r="43" spans="1:14" x14ac:dyDescent="0.25">
      <c r="A43" t="s">
        <v>27</v>
      </c>
      <c r="B43" t="s">
        <v>23</v>
      </c>
      <c r="C43">
        <v>3745.145</v>
      </c>
      <c r="D43">
        <v>4176.7049999999999</v>
      </c>
      <c r="E43">
        <v>1.53</v>
      </c>
      <c r="F43">
        <v>1.635</v>
      </c>
      <c r="G43">
        <v>1.7399999999999998</v>
      </c>
      <c r="H43">
        <v>3.4350000000000005</v>
      </c>
      <c r="I43">
        <v>7.7949999999999999</v>
      </c>
      <c r="J43">
        <v>83.765000000000001</v>
      </c>
      <c r="K43">
        <v>114.14999999999999</v>
      </c>
      <c r="L43">
        <v>68.929999999999993</v>
      </c>
      <c r="M43">
        <v>92.11</v>
      </c>
      <c r="N43">
        <v>64.06</v>
      </c>
    </row>
    <row r="44" spans="1:14" x14ac:dyDescent="0.25">
      <c r="A44" t="s">
        <v>27</v>
      </c>
      <c r="B44" t="s">
        <v>24</v>
      </c>
      <c r="C44">
        <v>111.88000000000001</v>
      </c>
      <c r="D44">
        <v>112.04499999999999</v>
      </c>
      <c r="E44" t="e">
        <v>#VALUE!</v>
      </c>
      <c r="F44" t="e">
        <v>#VALUE!</v>
      </c>
      <c r="G44" t="e">
        <v>#VALUE!</v>
      </c>
      <c r="H44" t="e">
        <v>#VALUE!</v>
      </c>
      <c r="I44" t="e">
        <v>#VALUE!</v>
      </c>
      <c r="J44" t="e">
        <v>#VALUE!</v>
      </c>
      <c r="K44">
        <v>3.9000000000000004</v>
      </c>
      <c r="L44">
        <v>3.31</v>
      </c>
      <c r="M44">
        <v>2.5700000000000003</v>
      </c>
      <c r="N44">
        <v>0.23499999999999999</v>
      </c>
    </row>
    <row r="46" spans="1:14" x14ac:dyDescent="0.25">
      <c r="A46" t="s">
        <v>28</v>
      </c>
      <c r="B46" t="s">
        <v>15</v>
      </c>
      <c r="C46">
        <v>36.85</v>
      </c>
      <c r="D46">
        <v>38.25</v>
      </c>
      <c r="E46">
        <v>0.11499999999999999</v>
      </c>
      <c r="F46">
        <v>7.4999999999999997E-2</v>
      </c>
      <c r="G46">
        <v>0.05</v>
      </c>
      <c r="H46">
        <v>0.125</v>
      </c>
      <c r="I46" t="e">
        <v>#VALUE!</v>
      </c>
      <c r="J46" t="e">
        <v>#VALUE!</v>
      </c>
      <c r="K46" t="e">
        <v>#VALUE!</v>
      </c>
      <c r="L46">
        <v>0.26</v>
      </c>
      <c r="M46">
        <v>0.22999999999999998</v>
      </c>
      <c r="N46">
        <v>3.5000000000000003E-2</v>
      </c>
    </row>
    <row r="47" spans="1:14" x14ac:dyDescent="0.25">
      <c r="A47" t="s">
        <v>28</v>
      </c>
      <c r="B47" t="s">
        <v>16</v>
      </c>
      <c r="C47">
        <v>21.835000000000001</v>
      </c>
      <c r="D47">
        <v>23.414999999999999</v>
      </c>
      <c r="E47">
        <v>1.4749999999999999</v>
      </c>
      <c r="F47">
        <v>2.74</v>
      </c>
      <c r="G47">
        <v>0.78500000000000003</v>
      </c>
      <c r="H47">
        <v>1.2749999999999999</v>
      </c>
      <c r="I47">
        <v>0.2</v>
      </c>
      <c r="J47">
        <v>2.9099999999999997</v>
      </c>
      <c r="K47">
        <v>2.2749999999999999</v>
      </c>
      <c r="L47">
        <v>4.66</v>
      </c>
      <c r="M47">
        <v>5.6000000000000005</v>
      </c>
      <c r="N47">
        <v>11.6</v>
      </c>
    </row>
    <row r="48" spans="1:14" x14ac:dyDescent="0.25">
      <c r="A48" t="s">
        <v>28</v>
      </c>
      <c r="B48" t="s">
        <v>17</v>
      </c>
      <c r="C48">
        <v>245.66</v>
      </c>
      <c r="D48">
        <v>250.13499999999999</v>
      </c>
      <c r="E48">
        <v>1.85</v>
      </c>
      <c r="F48">
        <v>2.7550000000000003</v>
      </c>
      <c r="G48">
        <v>0.98</v>
      </c>
      <c r="H48">
        <v>1.5349999999999999</v>
      </c>
      <c r="I48">
        <v>1.6500000000000001</v>
      </c>
      <c r="J48">
        <v>2.2850000000000001</v>
      </c>
      <c r="K48">
        <v>1.615</v>
      </c>
      <c r="L48">
        <v>7.9700000000000006</v>
      </c>
      <c r="M48">
        <v>60.635000000000005</v>
      </c>
      <c r="N48">
        <v>70.16</v>
      </c>
    </row>
    <row r="49" spans="1:14" x14ac:dyDescent="0.25">
      <c r="A49" t="s">
        <v>28</v>
      </c>
      <c r="B49" t="s">
        <v>18</v>
      </c>
      <c r="C49">
        <v>371.88</v>
      </c>
      <c r="D49">
        <v>377.93</v>
      </c>
      <c r="E49">
        <v>2.335</v>
      </c>
      <c r="F49">
        <v>0.82500000000000007</v>
      </c>
      <c r="G49" t="e">
        <v>#VALUE!</v>
      </c>
      <c r="H49">
        <v>3.5000000000000003E-2</v>
      </c>
      <c r="I49" t="e">
        <v>#VALUE!</v>
      </c>
      <c r="J49">
        <v>0.22999999999999998</v>
      </c>
      <c r="K49">
        <v>0.16500000000000001</v>
      </c>
      <c r="L49">
        <v>22.5</v>
      </c>
      <c r="M49">
        <v>34.674999999999997</v>
      </c>
      <c r="N49">
        <v>91.83</v>
      </c>
    </row>
    <row r="50" spans="1:14" x14ac:dyDescent="0.25">
      <c r="A50" t="s">
        <v>28</v>
      </c>
      <c r="B50" t="s">
        <v>19</v>
      </c>
      <c r="C50">
        <v>99.224999999999994</v>
      </c>
      <c r="D50">
        <v>101.66499999999999</v>
      </c>
      <c r="E50">
        <v>44.13</v>
      </c>
      <c r="F50">
        <v>45.835000000000001</v>
      </c>
      <c r="G50">
        <v>42.355000000000004</v>
      </c>
      <c r="H50">
        <v>35.195</v>
      </c>
      <c r="I50">
        <v>35.799999999999997</v>
      </c>
      <c r="J50">
        <v>38.229999999999997</v>
      </c>
      <c r="K50">
        <v>40.425000000000004</v>
      </c>
      <c r="L50">
        <v>2542.9650000000001</v>
      </c>
      <c r="M50">
        <v>512.58000000000004</v>
      </c>
      <c r="N50">
        <v>971.06999999999994</v>
      </c>
    </row>
    <row r="51" spans="1:14" x14ac:dyDescent="0.25">
      <c r="A51" t="s">
        <v>28</v>
      </c>
      <c r="B51" t="s">
        <v>20</v>
      </c>
      <c r="C51">
        <v>84.29</v>
      </c>
      <c r="D51">
        <v>80.02000000000001</v>
      </c>
      <c r="E51">
        <v>106.205</v>
      </c>
      <c r="F51">
        <v>113.47499999999999</v>
      </c>
      <c r="G51">
        <v>102.87</v>
      </c>
      <c r="H51">
        <v>113.75500000000001</v>
      </c>
      <c r="I51">
        <v>115.44</v>
      </c>
      <c r="J51">
        <v>127.125</v>
      </c>
      <c r="K51">
        <v>120.57499999999999</v>
      </c>
      <c r="L51">
        <v>542.43000000000006</v>
      </c>
      <c r="M51">
        <v>166.42</v>
      </c>
      <c r="N51">
        <v>149.55000000000001</v>
      </c>
    </row>
    <row r="52" spans="1:14" x14ac:dyDescent="0.25">
      <c r="A52" t="s">
        <v>28</v>
      </c>
      <c r="B52" t="s">
        <v>21</v>
      </c>
      <c r="C52">
        <v>22.545000000000002</v>
      </c>
      <c r="D52">
        <v>25.335000000000001</v>
      </c>
      <c r="E52" t="e">
        <v>#VALUE!</v>
      </c>
      <c r="F52" t="e">
        <v>#VALUE!</v>
      </c>
      <c r="G52" t="e">
        <v>#VALUE!</v>
      </c>
      <c r="H52" t="e">
        <v>#VALUE!</v>
      </c>
      <c r="I52" t="e">
        <v>#VALUE!</v>
      </c>
      <c r="J52">
        <v>0.38</v>
      </c>
      <c r="K52">
        <v>4.9000000000000004</v>
      </c>
      <c r="L52">
        <v>20.625</v>
      </c>
      <c r="M52">
        <v>7.5649999999999995</v>
      </c>
      <c r="N52">
        <v>10.29</v>
      </c>
    </row>
    <row r="53" spans="1:14" x14ac:dyDescent="0.25">
      <c r="A53" t="s">
        <v>28</v>
      </c>
      <c r="B53" t="s">
        <v>22</v>
      </c>
      <c r="C53">
        <v>11.39</v>
      </c>
      <c r="D53">
        <v>11.315</v>
      </c>
      <c r="E53">
        <v>19.574999999999999</v>
      </c>
      <c r="F53">
        <v>18.835000000000001</v>
      </c>
      <c r="G53">
        <v>19.134999999999998</v>
      </c>
      <c r="H53">
        <v>18.075000000000003</v>
      </c>
      <c r="I53">
        <v>18.705000000000002</v>
      </c>
      <c r="J53">
        <v>17.995000000000001</v>
      </c>
      <c r="K53">
        <v>17.965</v>
      </c>
      <c r="L53">
        <v>42.65</v>
      </c>
      <c r="M53">
        <v>42.34</v>
      </c>
      <c r="N53">
        <v>36.475000000000001</v>
      </c>
    </row>
    <row r="54" spans="1:14" x14ac:dyDescent="0.25">
      <c r="A54" t="s">
        <v>28</v>
      </c>
      <c r="B54" t="s">
        <v>23</v>
      </c>
      <c r="C54">
        <v>1083.2550000000001</v>
      </c>
      <c r="D54">
        <v>1093.49</v>
      </c>
      <c r="E54">
        <v>6.5149999999999997</v>
      </c>
      <c r="F54">
        <v>1.32</v>
      </c>
      <c r="G54">
        <v>3.01</v>
      </c>
      <c r="H54">
        <v>0.27</v>
      </c>
      <c r="I54">
        <v>4.6000000000000005</v>
      </c>
      <c r="J54" t="e">
        <v>#VALUE!</v>
      </c>
      <c r="K54">
        <v>4.28</v>
      </c>
      <c r="L54">
        <v>39.234999999999999</v>
      </c>
      <c r="M54">
        <v>195.31</v>
      </c>
      <c r="N54">
        <v>358.87</v>
      </c>
    </row>
    <row r="55" spans="1:14" x14ac:dyDescent="0.25">
      <c r="A55" t="s">
        <v>28</v>
      </c>
      <c r="B55" t="s">
        <v>24</v>
      </c>
      <c r="C55">
        <v>31.7</v>
      </c>
      <c r="D55">
        <v>30.615000000000002</v>
      </c>
      <c r="E55" t="e">
        <v>#VALUE!</v>
      </c>
      <c r="F55" t="e">
        <v>#VALUE!</v>
      </c>
      <c r="G55" t="e">
        <v>#VALUE!</v>
      </c>
      <c r="H55" t="e">
        <v>#VALUE!</v>
      </c>
      <c r="I55" t="e">
        <v>#VALUE!</v>
      </c>
      <c r="J55" t="e">
        <v>#VALUE!</v>
      </c>
      <c r="K55" t="e">
        <v>#VALUE!</v>
      </c>
      <c r="L55" t="e">
        <v>#VALUE!</v>
      </c>
      <c r="M55">
        <v>7.8650000000000002</v>
      </c>
      <c r="N55">
        <v>16.274999999999999</v>
      </c>
    </row>
    <row r="57" spans="1:14" x14ac:dyDescent="0.25">
      <c r="A57" t="s">
        <v>29</v>
      </c>
      <c r="B57" t="s">
        <v>15</v>
      </c>
      <c r="C57">
        <v>9.3999999999999986</v>
      </c>
      <c r="D57">
        <v>9.875</v>
      </c>
      <c r="E57">
        <v>0.125</v>
      </c>
      <c r="F57">
        <v>0.04</v>
      </c>
      <c r="G57" t="e">
        <v>#VALUE!</v>
      </c>
      <c r="H57">
        <v>0.13500000000000001</v>
      </c>
      <c r="I57">
        <v>0.12</v>
      </c>
      <c r="J57">
        <v>0.14500000000000002</v>
      </c>
      <c r="K57">
        <v>0.1</v>
      </c>
      <c r="L57">
        <v>0.375</v>
      </c>
      <c r="M57">
        <v>0.17500000000000002</v>
      </c>
      <c r="N57">
        <v>0.21999999999999997</v>
      </c>
    </row>
    <row r="58" spans="1:14" x14ac:dyDescent="0.25">
      <c r="A58" t="s">
        <v>29</v>
      </c>
      <c r="B58" t="s">
        <v>16</v>
      </c>
      <c r="C58">
        <v>3.99</v>
      </c>
      <c r="D58">
        <v>5.4049999999999994</v>
      </c>
      <c r="E58">
        <v>1.34</v>
      </c>
      <c r="F58">
        <v>1.2749999999999999</v>
      </c>
      <c r="G58" t="e">
        <v>#VALUE!</v>
      </c>
      <c r="H58">
        <v>1.6</v>
      </c>
      <c r="I58">
        <v>0.71</v>
      </c>
      <c r="J58">
        <v>1.4749999999999999</v>
      </c>
      <c r="K58">
        <v>0.63</v>
      </c>
      <c r="L58">
        <v>5.3049999999999997</v>
      </c>
      <c r="M58">
        <v>7.25</v>
      </c>
      <c r="N58">
        <v>12.835000000000001</v>
      </c>
    </row>
    <row r="59" spans="1:14" x14ac:dyDescent="0.25">
      <c r="A59" t="s">
        <v>29</v>
      </c>
      <c r="B59" t="s">
        <v>17</v>
      </c>
      <c r="C59">
        <v>58.9</v>
      </c>
      <c r="D59">
        <v>62.1</v>
      </c>
      <c r="E59">
        <v>1.6900000000000002</v>
      </c>
      <c r="F59">
        <v>0.98</v>
      </c>
      <c r="G59">
        <v>0.46499999999999997</v>
      </c>
      <c r="H59">
        <v>1.2949999999999999</v>
      </c>
      <c r="I59">
        <v>1.02</v>
      </c>
      <c r="J59">
        <v>1.06</v>
      </c>
      <c r="K59">
        <v>2.3250000000000002</v>
      </c>
      <c r="L59">
        <v>9.4550000000000001</v>
      </c>
      <c r="M59">
        <v>62.564999999999998</v>
      </c>
      <c r="N59">
        <v>74.245000000000005</v>
      </c>
    </row>
    <row r="60" spans="1:14" x14ac:dyDescent="0.25">
      <c r="A60" t="s">
        <v>29</v>
      </c>
      <c r="B60" t="s">
        <v>18</v>
      </c>
      <c r="C60">
        <v>93.314999999999998</v>
      </c>
      <c r="D60">
        <v>96.664999999999992</v>
      </c>
      <c r="E60">
        <v>0.63</v>
      </c>
      <c r="F60">
        <v>1.6800000000000002</v>
      </c>
      <c r="G60" t="e">
        <v>#VALUE!</v>
      </c>
      <c r="H60">
        <v>0.63</v>
      </c>
      <c r="I60">
        <v>1.6800000000000002</v>
      </c>
      <c r="J60">
        <v>0.95500000000000007</v>
      </c>
      <c r="K60">
        <v>1.2850000000000001</v>
      </c>
      <c r="L60">
        <v>12.7</v>
      </c>
      <c r="M60">
        <v>41.47</v>
      </c>
      <c r="N60">
        <v>89.314999999999998</v>
      </c>
    </row>
    <row r="61" spans="1:14" x14ac:dyDescent="0.25">
      <c r="A61" t="s">
        <v>29</v>
      </c>
      <c r="B61" t="s">
        <v>19</v>
      </c>
      <c r="C61">
        <v>25.41</v>
      </c>
      <c r="D61">
        <v>26.53</v>
      </c>
      <c r="E61">
        <v>44.07</v>
      </c>
      <c r="F61">
        <v>45.904999999999994</v>
      </c>
      <c r="G61">
        <v>45.279999999999994</v>
      </c>
      <c r="H61">
        <v>44.12</v>
      </c>
      <c r="I61">
        <v>44.31</v>
      </c>
      <c r="J61">
        <v>45.9</v>
      </c>
      <c r="K61">
        <v>46.755000000000003</v>
      </c>
      <c r="L61">
        <v>2111.7850000000003</v>
      </c>
      <c r="M61">
        <v>559.79999999999995</v>
      </c>
      <c r="N61">
        <v>1155.03</v>
      </c>
    </row>
    <row r="62" spans="1:14" x14ac:dyDescent="0.25">
      <c r="A62" t="s">
        <v>29</v>
      </c>
      <c r="B62" t="s">
        <v>20</v>
      </c>
      <c r="C62">
        <v>18.16</v>
      </c>
      <c r="D62">
        <v>21.855000000000004</v>
      </c>
      <c r="E62">
        <v>125.095</v>
      </c>
      <c r="F62">
        <v>120.99000000000001</v>
      </c>
      <c r="G62">
        <v>113.895</v>
      </c>
      <c r="H62">
        <v>118.91999999999999</v>
      </c>
      <c r="I62">
        <v>117.66999999999999</v>
      </c>
      <c r="J62">
        <v>134.61499999999998</v>
      </c>
      <c r="K62">
        <v>125.91</v>
      </c>
      <c r="L62">
        <v>492.78500000000003</v>
      </c>
      <c r="M62">
        <v>178.88499999999999</v>
      </c>
      <c r="N62">
        <v>155.75</v>
      </c>
    </row>
    <row r="63" spans="1:14" x14ac:dyDescent="0.25">
      <c r="A63" t="s">
        <v>29</v>
      </c>
      <c r="B63" t="s">
        <v>21</v>
      </c>
      <c r="C63">
        <v>1.9750000000000001</v>
      </c>
      <c r="D63">
        <v>5.92</v>
      </c>
      <c r="E63">
        <v>2.7450000000000001</v>
      </c>
      <c r="F63" t="e">
        <v>#VALUE!</v>
      </c>
      <c r="G63" t="e">
        <v>#VALUE!</v>
      </c>
      <c r="H63">
        <v>5.0149999999999997</v>
      </c>
      <c r="I63" t="e">
        <v>#VALUE!</v>
      </c>
      <c r="J63" t="e">
        <v>#VALUE!</v>
      </c>
      <c r="K63">
        <v>2.105</v>
      </c>
      <c r="L63">
        <v>17.074999999999999</v>
      </c>
      <c r="M63">
        <v>5.6950000000000003</v>
      </c>
      <c r="N63">
        <v>13.795</v>
      </c>
    </row>
    <row r="64" spans="1:14" x14ac:dyDescent="0.25">
      <c r="A64" t="s">
        <v>29</v>
      </c>
      <c r="B64" t="s">
        <v>22</v>
      </c>
      <c r="C64">
        <v>2.9699999999999998</v>
      </c>
      <c r="D64">
        <v>2.625</v>
      </c>
      <c r="E64">
        <v>22.05</v>
      </c>
      <c r="F64">
        <v>21.105</v>
      </c>
      <c r="G64">
        <v>20.634999999999998</v>
      </c>
      <c r="H64">
        <v>20.724999999999998</v>
      </c>
      <c r="I64">
        <v>20.704999999999998</v>
      </c>
      <c r="J64">
        <v>22.234999999999999</v>
      </c>
      <c r="K64">
        <v>21.19</v>
      </c>
      <c r="L64">
        <v>42.854999999999997</v>
      </c>
      <c r="M64">
        <v>44.265000000000001</v>
      </c>
      <c r="N64">
        <v>40.53</v>
      </c>
    </row>
    <row r="65" spans="1:14" x14ac:dyDescent="0.25">
      <c r="A65" t="s">
        <v>29</v>
      </c>
      <c r="B65" t="s">
        <v>23</v>
      </c>
      <c r="C65">
        <v>264.88499999999999</v>
      </c>
      <c r="D65">
        <v>268.72000000000003</v>
      </c>
      <c r="E65">
        <v>1.9500000000000002</v>
      </c>
      <c r="F65">
        <v>4.28</v>
      </c>
      <c r="G65">
        <v>1.32</v>
      </c>
      <c r="H65">
        <v>0.89999999999999991</v>
      </c>
      <c r="I65">
        <v>3.54</v>
      </c>
      <c r="J65">
        <v>4.1749999999999998</v>
      </c>
      <c r="K65">
        <v>4.8149999999999995</v>
      </c>
      <c r="L65">
        <v>54.01</v>
      </c>
      <c r="M65">
        <v>206.56</v>
      </c>
      <c r="N65">
        <v>373.17500000000001</v>
      </c>
    </row>
    <row r="66" spans="1:14" x14ac:dyDescent="0.25">
      <c r="A66" t="s">
        <v>29</v>
      </c>
      <c r="B66" t="s">
        <v>24</v>
      </c>
      <c r="C66">
        <v>6.2350000000000003</v>
      </c>
      <c r="D66">
        <v>6.1650000000000009</v>
      </c>
      <c r="E66" t="e">
        <v>#VALUE!</v>
      </c>
      <c r="F66" t="e">
        <v>#VALUE!</v>
      </c>
      <c r="G66" t="e">
        <v>#VALUE!</v>
      </c>
      <c r="H66" t="e">
        <v>#VALUE!</v>
      </c>
      <c r="I66" t="e">
        <v>#VALUE!</v>
      </c>
      <c r="J66" t="e">
        <v>#VALUE!</v>
      </c>
      <c r="K66" t="e">
        <v>#VALUE!</v>
      </c>
      <c r="L66" t="e">
        <v>#VALUE!</v>
      </c>
      <c r="M66">
        <v>8.5650000000000013</v>
      </c>
      <c r="N66">
        <v>17.829999999999998</v>
      </c>
    </row>
    <row r="67" spans="1:14" x14ac:dyDescent="0.25"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</row>
    <row r="68" spans="1:14" x14ac:dyDescent="0.25">
      <c r="A68" t="s">
        <v>30</v>
      </c>
      <c r="B68" t="s">
        <v>15</v>
      </c>
      <c r="C68">
        <v>2.3149999999999999</v>
      </c>
      <c r="D68">
        <v>2.4249999999999998</v>
      </c>
      <c r="E68">
        <v>4.4999999999999998E-2</v>
      </c>
      <c r="F68">
        <v>0.255</v>
      </c>
      <c r="G68">
        <v>0.05</v>
      </c>
      <c r="H68" t="e">
        <v>#VALUE!</v>
      </c>
      <c r="I68">
        <v>0.05</v>
      </c>
      <c r="J68">
        <v>0.19</v>
      </c>
      <c r="K68">
        <v>0.35000000000000003</v>
      </c>
      <c r="L68">
        <v>0.48499999999999999</v>
      </c>
      <c r="M68">
        <v>0.10999999999999999</v>
      </c>
      <c r="N68">
        <v>0.495</v>
      </c>
    </row>
    <row r="69" spans="1:14" x14ac:dyDescent="0.25">
      <c r="A69" t="s">
        <v>30</v>
      </c>
      <c r="B69" t="s">
        <v>16</v>
      </c>
      <c r="C69">
        <v>0.63</v>
      </c>
      <c r="D69" t="e">
        <v>#VALUE!</v>
      </c>
      <c r="E69">
        <v>1.79</v>
      </c>
      <c r="F69">
        <v>2.625</v>
      </c>
      <c r="G69">
        <v>1.79</v>
      </c>
      <c r="H69">
        <v>1.915</v>
      </c>
      <c r="I69">
        <v>1.915</v>
      </c>
      <c r="J69">
        <v>2.335</v>
      </c>
      <c r="K69">
        <v>1.915</v>
      </c>
      <c r="L69">
        <v>6.1750000000000007</v>
      </c>
      <c r="M69">
        <v>5.6000000000000005</v>
      </c>
      <c r="N69">
        <v>10.555000000000001</v>
      </c>
    </row>
    <row r="70" spans="1:14" x14ac:dyDescent="0.25">
      <c r="A70" t="s">
        <v>30</v>
      </c>
      <c r="B70" t="s">
        <v>17</v>
      </c>
      <c r="C70">
        <v>14.02</v>
      </c>
      <c r="D70">
        <v>16.200000000000003</v>
      </c>
      <c r="E70">
        <v>1.2949999999999999</v>
      </c>
      <c r="F70">
        <v>1.4549999999999998</v>
      </c>
      <c r="G70">
        <v>1.4549999999999998</v>
      </c>
      <c r="H70">
        <v>1.1400000000000001</v>
      </c>
      <c r="I70">
        <v>1.6900000000000002</v>
      </c>
      <c r="J70">
        <v>1.9300000000000002</v>
      </c>
      <c r="K70">
        <v>2.165</v>
      </c>
      <c r="L70">
        <v>9.73</v>
      </c>
      <c r="M70">
        <v>45.769999999999996</v>
      </c>
      <c r="N70">
        <v>75.09</v>
      </c>
    </row>
    <row r="71" spans="1:14" x14ac:dyDescent="0.25">
      <c r="A71" t="s">
        <v>30</v>
      </c>
      <c r="B71" t="s">
        <v>18</v>
      </c>
      <c r="C71">
        <v>23.15</v>
      </c>
      <c r="D71">
        <v>23.15</v>
      </c>
      <c r="E71" t="e">
        <v>#VALUE!</v>
      </c>
      <c r="F71">
        <v>0.16500000000000001</v>
      </c>
      <c r="G71">
        <v>2.2050000000000001</v>
      </c>
      <c r="H71">
        <v>1.0900000000000001</v>
      </c>
      <c r="I71">
        <v>1.4149999999999998</v>
      </c>
      <c r="J71">
        <v>1.155</v>
      </c>
      <c r="K71">
        <v>3.25</v>
      </c>
      <c r="L71">
        <v>16.725000000000001</v>
      </c>
      <c r="M71">
        <v>32.995000000000005</v>
      </c>
      <c r="N71">
        <v>76.349999999999994</v>
      </c>
    </row>
    <row r="72" spans="1:14" x14ac:dyDescent="0.25">
      <c r="A72" t="s">
        <v>30</v>
      </c>
      <c r="B72" t="s">
        <v>19</v>
      </c>
      <c r="C72">
        <v>6</v>
      </c>
      <c r="D72">
        <v>6.44</v>
      </c>
      <c r="E72">
        <v>44.234999999999999</v>
      </c>
      <c r="F72">
        <v>47.800000000000004</v>
      </c>
      <c r="G72">
        <v>45.59</v>
      </c>
      <c r="H72">
        <v>42.685000000000002</v>
      </c>
      <c r="I72">
        <v>45.8</v>
      </c>
      <c r="J72">
        <v>42.39</v>
      </c>
      <c r="K72">
        <v>45.835000000000001</v>
      </c>
      <c r="L72">
        <v>2620.2849999999999</v>
      </c>
      <c r="M72">
        <v>511.46500000000003</v>
      </c>
      <c r="N72">
        <v>900.245</v>
      </c>
    </row>
    <row r="73" spans="1:14" x14ac:dyDescent="0.25">
      <c r="A73" t="s">
        <v>30</v>
      </c>
      <c r="B73" t="s">
        <v>20</v>
      </c>
      <c r="C73" t="e">
        <v>#VALUE!</v>
      </c>
      <c r="D73" t="e">
        <v>#VALUE!</v>
      </c>
      <c r="E73">
        <v>96.97</v>
      </c>
      <c r="F73">
        <v>94.425000000000011</v>
      </c>
      <c r="G73">
        <v>95.325000000000003</v>
      </c>
      <c r="H73">
        <v>95.924999999999997</v>
      </c>
      <c r="I73">
        <v>104.47</v>
      </c>
      <c r="J73">
        <v>99.934999999999988</v>
      </c>
      <c r="K73">
        <v>116.14000000000001</v>
      </c>
      <c r="L73">
        <v>469.05</v>
      </c>
      <c r="M73">
        <v>141.57</v>
      </c>
      <c r="N73">
        <v>148.53</v>
      </c>
    </row>
    <row r="74" spans="1:14" x14ac:dyDescent="0.25">
      <c r="A74" t="s">
        <v>30</v>
      </c>
      <c r="B74" t="s">
        <v>21</v>
      </c>
      <c r="C74" t="e">
        <v>#VALUE!</v>
      </c>
      <c r="D74" t="e">
        <v>#VALUE!</v>
      </c>
      <c r="E74">
        <v>4.67</v>
      </c>
      <c r="F74" t="e">
        <v>#VALUE!</v>
      </c>
      <c r="G74" t="e">
        <v>#VALUE!</v>
      </c>
      <c r="H74" t="e">
        <v>#VALUE!</v>
      </c>
      <c r="I74">
        <v>2.2349999999999999</v>
      </c>
      <c r="J74">
        <v>1.57</v>
      </c>
      <c r="K74">
        <v>2.62</v>
      </c>
      <c r="L74">
        <v>20.625</v>
      </c>
      <c r="M74">
        <v>5.13</v>
      </c>
      <c r="N74">
        <v>10.600000000000001</v>
      </c>
    </row>
    <row r="75" spans="1:14" x14ac:dyDescent="0.25">
      <c r="A75" t="s">
        <v>30</v>
      </c>
      <c r="B75" t="s">
        <v>22</v>
      </c>
      <c r="C75">
        <v>0.49</v>
      </c>
      <c r="D75">
        <v>0.77</v>
      </c>
      <c r="E75">
        <v>19.91</v>
      </c>
      <c r="F75">
        <v>18.774999999999999</v>
      </c>
      <c r="G75">
        <v>19.424999999999997</v>
      </c>
      <c r="H75">
        <v>20.034999999999997</v>
      </c>
      <c r="I75">
        <v>20.099999999999998</v>
      </c>
      <c r="J75">
        <v>18.305</v>
      </c>
      <c r="K75">
        <v>18.865000000000002</v>
      </c>
      <c r="L75">
        <v>37.214999999999996</v>
      </c>
      <c r="M75">
        <v>38.625</v>
      </c>
      <c r="N75">
        <v>39.994999999999997</v>
      </c>
    </row>
    <row r="76" spans="1:14" x14ac:dyDescent="0.25">
      <c r="A76" t="s">
        <v>30</v>
      </c>
      <c r="B76" t="s">
        <v>23</v>
      </c>
      <c r="C76">
        <v>67.2</v>
      </c>
      <c r="D76">
        <v>63.52</v>
      </c>
      <c r="E76">
        <v>3.645</v>
      </c>
      <c r="F76">
        <v>1.53</v>
      </c>
      <c r="G76" t="e">
        <v>#VALUE!</v>
      </c>
      <c r="H76">
        <v>3.645</v>
      </c>
      <c r="I76">
        <v>5.24</v>
      </c>
      <c r="J76">
        <v>2.48</v>
      </c>
      <c r="K76">
        <v>2.585</v>
      </c>
      <c r="L76">
        <v>26</v>
      </c>
      <c r="M76">
        <v>176.64500000000001</v>
      </c>
      <c r="N76">
        <v>291.2</v>
      </c>
    </row>
    <row r="77" spans="1:14" x14ac:dyDescent="0.25">
      <c r="A77" t="s">
        <v>30</v>
      </c>
      <c r="B77" t="s">
        <v>24</v>
      </c>
      <c r="C77" t="e">
        <v>#VALUE!</v>
      </c>
      <c r="D77">
        <v>4.3049999999999997</v>
      </c>
      <c r="E77" t="e">
        <v>#VALUE!</v>
      </c>
      <c r="F77" t="e">
        <v>#VALUE!</v>
      </c>
      <c r="G77" t="e">
        <v>#VALUE!</v>
      </c>
      <c r="H77" t="e">
        <v>#VALUE!</v>
      </c>
      <c r="I77" t="e">
        <v>#VALUE!</v>
      </c>
      <c r="J77" t="e">
        <v>#VALUE!</v>
      </c>
      <c r="K77" t="e">
        <v>#VALUE!</v>
      </c>
      <c r="L77" t="e">
        <v>#VALUE!</v>
      </c>
      <c r="M77">
        <v>5.5100000000000007</v>
      </c>
      <c r="N77">
        <v>11.355</v>
      </c>
    </row>
    <row r="79" spans="1:14" x14ac:dyDescent="0.25">
      <c r="A79" t="s">
        <v>31</v>
      </c>
      <c r="B79" t="s">
        <v>15</v>
      </c>
      <c r="C79" t="e">
        <v>#VALUE!</v>
      </c>
      <c r="D79" t="e">
        <v>#VALUE!</v>
      </c>
      <c r="E79">
        <v>9.5000000000000001E-2</v>
      </c>
      <c r="F79">
        <v>7.4999999999999997E-2</v>
      </c>
      <c r="G79">
        <v>0.185</v>
      </c>
      <c r="H79">
        <v>384.33</v>
      </c>
      <c r="I79">
        <v>394.52499999999998</v>
      </c>
      <c r="J79">
        <v>386.33499999999998</v>
      </c>
      <c r="K79">
        <v>361.27499999999998</v>
      </c>
      <c r="L79">
        <v>367.99</v>
      </c>
      <c r="M79">
        <v>364.005</v>
      </c>
      <c r="N79" t="e">
        <v>#VALUE!</v>
      </c>
    </row>
    <row r="80" spans="1:14" x14ac:dyDescent="0.25">
      <c r="A80" t="s">
        <v>31</v>
      </c>
      <c r="B80" t="s">
        <v>16</v>
      </c>
      <c r="C80" t="e">
        <v>#VALUE!</v>
      </c>
      <c r="D80" t="e">
        <v>#VALUE!</v>
      </c>
      <c r="E80">
        <v>1.4749999999999999</v>
      </c>
      <c r="F80">
        <v>1.4749999999999999</v>
      </c>
      <c r="G80">
        <v>0.85500000000000009</v>
      </c>
      <c r="H80">
        <v>11594.365</v>
      </c>
      <c r="I80">
        <v>11539.555</v>
      </c>
      <c r="J80">
        <v>11459.785</v>
      </c>
      <c r="K80">
        <v>12969.915000000001</v>
      </c>
      <c r="L80">
        <v>13127.114999999998</v>
      </c>
      <c r="M80">
        <v>13112.039999999999</v>
      </c>
      <c r="N80" t="e">
        <v>#VALUE!</v>
      </c>
    </row>
    <row r="81" spans="1:14" x14ac:dyDescent="0.25">
      <c r="A81" t="s">
        <v>31</v>
      </c>
      <c r="B81" t="s">
        <v>17</v>
      </c>
      <c r="C81" t="e">
        <v>#VALUE!</v>
      </c>
      <c r="D81" t="e">
        <v>#VALUE!</v>
      </c>
      <c r="E81">
        <v>2.2050000000000001</v>
      </c>
      <c r="F81">
        <v>1.73</v>
      </c>
      <c r="G81">
        <v>1.1400000000000001</v>
      </c>
      <c r="H81">
        <v>5245.0950000000003</v>
      </c>
      <c r="I81">
        <v>5402.8700000000008</v>
      </c>
      <c r="J81">
        <v>5249.18</v>
      </c>
      <c r="K81">
        <v>13415.474999999999</v>
      </c>
      <c r="L81">
        <v>14248.724999999999</v>
      </c>
      <c r="M81">
        <v>14203.84</v>
      </c>
      <c r="N81">
        <v>0.14500000000000002</v>
      </c>
    </row>
    <row r="82" spans="1:14" x14ac:dyDescent="0.25">
      <c r="A82" t="s">
        <v>31</v>
      </c>
      <c r="B82" t="s">
        <v>18</v>
      </c>
      <c r="C82" t="e">
        <v>#VALUE!</v>
      </c>
      <c r="D82" t="e">
        <v>#VALUE!</v>
      </c>
      <c r="E82" t="e">
        <v>#VALUE!</v>
      </c>
      <c r="F82">
        <v>0.8899999999999999</v>
      </c>
      <c r="G82">
        <v>1.4149999999999998</v>
      </c>
      <c r="H82">
        <v>12.05</v>
      </c>
      <c r="I82">
        <v>6.1899999999999995</v>
      </c>
      <c r="J82">
        <v>9.9</v>
      </c>
      <c r="K82">
        <v>86.024999999999991</v>
      </c>
      <c r="L82">
        <v>70.475000000000009</v>
      </c>
      <c r="M82">
        <v>58.339999999999996</v>
      </c>
      <c r="N82">
        <v>0.1</v>
      </c>
    </row>
    <row r="83" spans="1:14" x14ac:dyDescent="0.25">
      <c r="A83" t="s">
        <v>31</v>
      </c>
      <c r="B83" t="s">
        <v>19</v>
      </c>
      <c r="C83" t="e">
        <v>#VALUE!</v>
      </c>
      <c r="D83" t="e">
        <v>#VALUE!</v>
      </c>
      <c r="E83">
        <v>48.63</v>
      </c>
      <c r="F83">
        <v>45.83</v>
      </c>
      <c r="G83">
        <v>51.379999999999995</v>
      </c>
      <c r="H83">
        <v>1016.735</v>
      </c>
      <c r="I83">
        <v>1047.55</v>
      </c>
      <c r="J83">
        <v>949.24</v>
      </c>
      <c r="K83">
        <v>27340.925000000003</v>
      </c>
      <c r="L83">
        <v>28954.735000000001</v>
      </c>
      <c r="M83">
        <v>28208.440000000002</v>
      </c>
      <c r="N83" t="e">
        <v>#VALUE!</v>
      </c>
    </row>
    <row r="84" spans="1:14" x14ac:dyDescent="0.25">
      <c r="A84" t="s">
        <v>31</v>
      </c>
      <c r="B84" t="s">
        <v>20</v>
      </c>
      <c r="C84" t="e">
        <v>#VALUE!</v>
      </c>
      <c r="D84" t="e">
        <v>#VALUE!</v>
      </c>
      <c r="E84">
        <v>87.87</v>
      </c>
      <c r="F84">
        <v>80.02000000000001</v>
      </c>
      <c r="G84">
        <v>86.01</v>
      </c>
      <c r="H84">
        <v>2639.8399999999997</v>
      </c>
      <c r="I84">
        <v>2690.2150000000001</v>
      </c>
      <c r="J84">
        <v>2480.2950000000001</v>
      </c>
      <c r="K84">
        <v>8312.4149999999991</v>
      </c>
      <c r="L84">
        <v>8396.8549999999996</v>
      </c>
      <c r="M84">
        <v>8331.08</v>
      </c>
      <c r="N84" t="e">
        <v>#VALUE!</v>
      </c>
    </row>
    <row r="85" spans="1:14" x14ac:dyDescent="0.25">
      <c r="A85" t="s">
        <v>31</v>
      </c>
      <c r="B85" t="s">
        <v>21</v>
      </c>
      <c r="C85" t="e">
        <v>#VALUE!</v>
      </c>
      <c r="D85" t="e">
        <v>#VALUE!</v>
      </c>
      <c r="E85" t="e">
        <v>#VALUE!</v>
      </c>
      <c r="F85" t="e">
        <v>#VALUE!</v>
      </c>
      <c r="G85" t="e">
        <v>#VALUE!</v>
      </c>
      <c r="H85">
        <v>16.41</v>
      </c>
      <c r="I85">
        <v>14.965</v>
      </c>
      <c r="J85">
        <v>11.31</v>
      </c>
      <c r="K85">
        <v>77.954999999999998</v>
      </c>
      <c r="L85">
        <v>83.03</v>
      </c>
      <c r="M85">
        <v>96.034999999999997</v>
      </c>
      <c r="N85" t="e">
        <v>#VALUE!</v>
      </c>
    </row>
    <row r="86" spans="1:14" x14ac:dyDescent="0.25">
      <c r="A86" t="s">
        <v>31</v>
      </c>
      <c r="B86" t="s">
        <v>22</v>
      </c>
      <c r="C86" t="e">
        <v>#VALUE!</v>
      </c>
      <c r="D86" t="e">
        <v>#VALUE!</v>
      </c>
      <c r="E86">
        <v>10.41</v>
      </c>
      <c r="F86">
        <v>9.7799999999999994</v>
      </c>
      <c r="G86">
        <v>10.535</v>
      </c>
      <c r="H86">
        <v>280.38</v>
      </c>
      <c r="I86">
        <v>279.89499999999998</v>
      </c>
      <c r="J86">
        <v>269.08000000000004</v>
      </c>
      <c r="K86">
        <v>2093.56</v>
      </c>
      <c r="L86">
        <v>2093.8399999999997</v>
      </c>
      <c r="M86">
        <v>2094.23</v>
      </c>
      <c r="N86" t="e">
        <v>#VALUE!</v>
      </c>
    </row>
    <row r="87" spans="1:14" x14ac:dyDescent="0.25">
      <c r="A87" t="s">
        <v>31</v>
      </c>
      <c r="B87" t="s">
        <v>23</v>
      </c>
      <c r="C87" t="e">
        <v>#VALUE!</v>
      </c>
      <c r="D87" t="e">
        <v>#VALUE!</v>
      </c>
      <c r="E87">
        <v>1.7399999999999998</v>
      </c>
      <c r="F87" t="e">
        <v>#VALUE!</v>
      </c>
      <c r="G87" t="e">
        <v>#VALUE!</v>
      </c>
      <c r="H87">
        <v>20.414999999999999</v>
      </c>
      <c r="I87">
        <v>17.52</v>
      </c>
      <c r="J87">
        <v>20.74</v>
      </c>
      <c r="K87">
        <v>115.45</v>
      </c>
      <c r="L87">
        <v>115.125</v>
      </c>
      <c r="M87">
        <v>80.295000000000002</v>
      </c>
      <c r="N87">
        <v>3.645</v>
      </c>
    </row>
    <row r="88" spans="1:14" x14ac:dyDescent="0.25">
      <c r="A88" t="s">
        <v>31</v>
      </c>
      <c r="B88" t="s">
        <v>24</v>
      </c>
      <c r="C88" t="e">
        <v>#VALUE!</v>
      </c>
      <c r="D88" t="e">
        <v>#VALUE!</v>
      </c>
      <c r="E88" t="e">
        <v>#VALUE!</v>
      </c>
      <c r="F88" t="e">
        <v>#VALUE!</v>
      </c>
      <c r="G88" t="e">
        <v>#VALUE!</v>
      </c>
      <c r="H88">
        <v>1800.5449999999998</v>
      </c>
      <c r="I88">
        <v>1867.26</v>
      </c>
      <c r="J88">
        <v>1713.79</v>
      </c>
      <c r="K88">
        <v>1430.2350000000001</v>
      </c>
      <c r="L88">
        <v>1452.335</v>
      </c>
      <c r="M88">
        <v>1273.375</v>
      </c>
      <c r="N88" t="e">
        <v>#VALUE!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73A9C-5B68-4622-B826-1A3DBA4C8816}">
  <dimension ref="A1:S11"/>
  <sheetViews>
    <sheetView tabSelected="1" workbookViewId="0">
      <selection activeCell="U10" sqref="U10"/>
    </sheetView>
  </sheetViews>
  <sheetFormatPr defaultRowHeight="15" x14ac:dyDescent="0.25"/>
  <sheetData>
    <row r="1" spans="1:19" ht="15.75" thickBot="1" x14ac:dyDescent="0.3">
      <c r="A1" t="s">
        <v>14</v>
      </c>
      <c r="B1" t="s">
        <v>17</v>
      </c>
      <c r="C1" s="1">
        <v>60580.73</v>
      </c>
      <c r="D1" s="1">
        <v>62930.105000000003</v>
      </c>
      <c r="E1" s="8">
        <v>6074.2950000000001</v>
      </c>
      <c r="F1">
        <v>7546.05</v>
      </c>
      <c r="G1">
        <v>4654.51</v>
      </c>
      <c r="H1">
        <v>993.42499999999995</v>
      </c>
      <c r="I1">
        <v>836.91000000000008</v>
      </c>
      <c r="J1">
        <v>878.84</v>
      </c>
      <c r="K1">
        <v>11447.09</v>
      </c>
      <c r="L1">
        <v>9253.7549999999992</v>
      </c>
      <c r="M1">
        <v>8010.8849999999993</v>
      </c>
      <c r="N1">
        <v>0.54500000000000004</v>
      </c>
    </row>
    <row r="2" spans="1:19" x14ac:dyDescent="0.25">
      <c r="A2" t="s">
        <v>25</v>
      </c>
      <c r="B2" t="s">
        <v>17</v>
      </c>
      <c r="C2" s="1">
        <v>15745.25</v>
      </c>
      <c r="D2" s="1">
        <v>15769.594999999999</v>
      </c>
      <c r="E2" s="9">
        <v>1.9300000000000002</v>
      </c>
      <c r="F2" s="2">
        <v>2.2850000000000001</v>
      </c>
      <c r="G2" s="2">
        <v>1.4549999999999998</v>
      </c>
      <c r="H2" s="2">
        <v>1.6900000000000002</v>
      </c>
      <c r="I2" s="2">
        <v>11.445</v>
      </c>
      <c r="J2" s="2">
        <v>5.3100000000000005</v>
      </c>
      <c r="K2" s="2">
        <v>20.905000000000001</v>
      </c>
      <c r="L2" s="2">
        <v>21.135000000000002</v>
      </c>
      <c r="M2" s="2">
        <v>16.705000000000002</v>
      </c>
      <c r="N2" s="3">
        <v>17.600000000000001</v>
      </c>
    </row>
    <row r="3" spans="1:19" x14ac:dyDescent="0.25">
      <c r="A3" t="s">
        <v>26</v>
      </c>
      <c r="B3" t="s">
        <v>17</v>
      </c>
      <c r="C3" s="1">
        <v>3773.2</v>
      </c>
      <c r="D3" s="1">
        <v>3952.645</v>
      </c>
      <c r="E3" s="10">
        <v>1.1000000000000001</v>
      </c>
      <c r="F3" s="4">
        <v>0.94</v>
      </c>
      <c r="G3" s="4">
        <v>1.1000000000000001</v>
      </c>
      <c r="H3" s="4">
        <v>0.46499999999999997</v>
      </c>
      <c r="I3" s="4">
        <v>1.6500000000000001</v>
      </c>
      <c r="J3" s="4">
        <v>6.8000000000000007</v>
      </c>
      <c r="K3" s="4">
        <v>28.39</v>
      </c>
      <c r="L3" s="4">
        <v>22.73</v>
      </c>
      <c r="M3" s="4">
        <v>45.540000000000006</v>
      </c>
      <c r="N3" s="5">
        <v>18.145</v>
      </c>
      <c r="R3">
        <v>1</v>
      </c>
      <c r="S3">
        <f>LOG10(R3)</f>
        <v>0</v>
      </c>
    </row>
    <row r="4" spans="1:19" ht="15.75" thickBot="1" x14ac:dyDescent="0.3">
      <c r="A4" t="s">
        <v>27</v>
      </c>
      <c r="B4" t="s">
        <v>17</v>
      </c>
      <c r="C4" s="1">
        <v>907.92000000000007</v>
      </c>
      <c r="D4" s="1">
        <v>976.20999999999992</v>
      </c>
      <c r="E4" s="11">
        <v>1.06</v>
      </c>
      <c r="F4" s="6">
        <v>0.82000000000000006</v>
      </c>
      <c r="G4" s="6">
        <v>2.0100000000000002</v>
      </c>
      <c r="H4" s="6">
        <v>1.335</v>
      </c>
      <c r="I4" s="6">
        <v>1.2949999999999999</v>
      </c>
      <c r="J4" s="6">
        <v>6.7600000000000007</v>
      </c>
      <c r="K4" s="6">
        <v>29.164999999999999</v>
      </c>
      <c r="L4" s="6">
        <v>21.524999999999999</v>
      </c>
      <c r="M4" s="6">
        <v>21.795000000000002</v>
      </c>
      <c r="N4" s="7">
        <v>17.21</v>
      </c>
      <c r="R4">
        <v>3</v>
      </c>
      <c r="S4">
        <f t="shared" ref="S4:S11" si="0">LOG10(R4)</f>
        <v>0.47712125471966244</v>
      </c>
    </row>
    <row r="5" spans="1:19" x14ac:dyDescent="0.25">
      <c r="A5" t="s">
        <v>28</v>
      </c>
      <c r="B5" t="s">
        <v>17</v>
      </c>
      <c r="C5" s="1">
        <v>245.66</v>
      </c>
      <c r="D5" s="1">
        <v>250.13499999999999</v>
      </c>
      <c r="E5" s="8">
        <v>1.85</v>
      </c>
      <c r="F5">
        <v>2.7550000000000003</v>
      </c>
      <c r="G5">
        <v>0.98</v>
      </c>
      <c r="H5">
        <v>1.5349999999999999</v>
      </c>
      <c r="I5">
        <v>1.6500000000000001</v>
      </c>
      <c r="J5">
        <v>2.2850000000000001</v>
      </c>
      <c r="K5">
        <v>1.615</v>
      </c>
      <c r="L5">
        <v>7.9700000000000006</v>
      </c>
      <c r="M5">
        <v>60.635000000000005</v>
      </c>
      <c r="N5">
        <v>70.16</v>
      </c>
      <c r="R5">
        <v>5</v>
      </c>
      <c r="S5">
        <f t="shared" si="0"/>
        <v>0.69897000433601886</v>
      </c>
    </row>
    <row r="6" spans="1:19" x14ac:dyDescent="0.25">
      <c r="A6" t="s">
        <v>29</v>
      </c>
      <c r="B6" t="s">
        <v>17</v>
      </c>
      <c r="C6" s="1">
        <v>58.9</v>
      </c>
      <c r="D6" s="1">
        <v>62.1</v>
      </c>
      <c r="E6" s="8">
        <v>1.6900000000000002</v>
      </c>
      <c r="F6">
        <v>0.98</v>
      </c>
      <c r="G6">
        <v>0.46499999999999997</v>
      </c>
      <c r="H6">
        <v>1.2949999999999999</v>
      </c>
      <c r="I6">
        <v>1.02</v>
      </c>
      <c r="J6">
        <v>1.06</v>
      </c>
      <c r="K6">
        <v>2.3250000000000002</v>
      </c>
      <c r="L6">
        <v>9.4550000000000001</v>
      </c>
      <c r="M6">
        <v>62.564999999999998</v>
      </c>
      <c r="N6">
        <v>74.245000000000005</v>
      </c>
      <c r="R6">
        <v>8</v>
      </c>
      <c r="S6">
        <f t="shared" si="0"/>
        <v>0.90308998699194354</v>
      </c>
    </row>
    <row r="7" spans="1:19" x14ac:dyDescent="0.25">
      <c r="A7" t="s">
        <v>30</v>
      </c>
      <c r="B7" t="s">
        <v>17</v>
      </c>
      <c r="C7" s="1">
        <v>14.02</v>
      </c>
      <c r="D7" s="1">
        <v>16.200000000000003</v>
      </c>
      <c r="E7" s="8">
        <v>1.2949999999999999</v>
      </c>
      <c r="F7">
        <v>1.4549999999999998</v>
      </c>
      <c r="G7">
        <v>1.4549999999999998</v>
      </c>
      <c r="H7">
        <v>1.1400000000000001</v>
      </c>
      <c r="I7">
        <v>1.6900000000000002</v>
      </c>
      <c r="J7">
        <v>1.9300000000000002</v>
      </c>
      <c r="K7">
        <v>2.165</v>
      </c>
      <c r="L7">
        <v>9.73</v>
      </c>
      <c r="M7">
        <v>45.769999999999996</v>
      </c>
      <c r="N7">
        <v>75.09</v>
      </c>
      <c r="R7">
        <v>10</v>
      </c>
      <c r="S7">
        <f t="shared" si="0"/>
        <v>1</v>
      </c>
    </row>
    <row r="8" spans="1:19" x14ac:dyDescent="0.25">
      <c r="A8" t="s">
        <v>31</v>
      </c>
      <c r="B8" t="s">
        <v>17</v>
      </c>
      <c r="C8" s="1" t="e">
        <v>#VALUE!</v>
      </c>
      <c r="D8" s="1" t="e">
        <v>#VALUE!</v>
      </c>
      <c r="E8" s="8">
        <v>2.2050000000000001</v>
      </c>
      <c r="F8">
        <v>1.73</v>
      </c>
      <c r="G8">
        <v>1.1400000000000001</v>
      </c>
      <c r="H8">
        <v>5245.0950000000003</v>
      </c>
      <c r="I8">
        <v>5402.8700000000008</v>
      </c>
      <c r="J8">
        <v>5249.18</v>
      </c>
      <c r="K8">
        <v>13415.474999999999</v>
      </c>
      <c r="L8">
        <v>14248.724999999999</v>
      </c>
      <c r="M8">
        <v>14203.84</v>
      </c>
      <c r="N8">
        <v>0.14500000000000002</v>
      </c>
      <c r="R8">
        <v>15</v>
      </c>
      <c r="S8">
        <f t="shared" si="0"/>
        <v>1.1760912590556813</v>
      </c>
    </row>
    <row r="9" spans="1:19" x14ac:dyDescent="0.25">
      <c r="R9">
        <v>30</v>
      </c>
      <c r="S9">
        <f t="shared" si="0"/>
        <v>1.4771212547196624</v>
      </c>
    </row>
    <row r="10" spans="1:19" x14ac:dyDescent="0.25">
      <c r="R10">
        <v>60</v>
      </c>
      <c r="S10">
        <f t="shared" si="0"/>
        <v>1.7781512503836436</v>
      </c>
    </row>
    <row r="11" spans="1:19" x14ac:dyDescent="0.25">
      <c r="R11">
        <v>100</v>
      </c>
      <c r="S11">
        <f t="shared" si="0"/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Tabelle1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Adonyi,Adam (RES CI+IM) BIG-AT-V</dc:creator>
  <cp:lastModifiedBy>Adonyi,Adam (RES CI+IM) BIG-AT-V</cp:lastModifiedBy>
  <dcterms:created xsi:type="dcterms:W3CDTF">2015-06-05T18:19:34Z</dcterms:created>
  <dcterms:modified xsi:type="dcterms:W3CDTF">2022-11-14T09:42:34Z</dcterms:modified>
</cp:coreProperties>
</file>