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al\OneDrive\Documents\"/>
    </mc:Choice>
  </mc:AlternateContent>
  <xr:revisionPtr revIDLastSave="0" documentId="8_{1B5F4677-F575-4CE6-9746-35F3F1365130}" xr6:coauthVersionLast="36" xr6:coauthVersionMax="36" xr10:uidLastSave="{00000000-0000-0000-0000-000000000000}"/>
  <bookViews>
    <workbookView xWindow="0" yWindow="0" windowWidth="23040" windowHeight="8940" firstSheet="1" activeTab="8" xr2:uid="{F9047609-98A8-4286-89B0-5A620ED99FF3}"/>
  </bookViews>
  <sheets>
    <sheet name="LookUP" sheetId="1" r:id="rId1"/>
    <sheet name="VLookUP" sheetId="2" r:id="rId2"/>
    <sheet name="HLOOKUP" sheetId="3" r:id="rId3"/>
    <sheet name="MATCH" sheetId="4" r:id="rId4"/>
    <sheet name="CHOOSe" sheetId="5" r:id="rId5"/>
    <sheet name="AREAS" sheetId="6" r:id="rId6"/>
    <sheet name="ADRESS FUNCTION" sheetId="7" r:id="rId7"/>
    <sheet name="COLUMN" sheetId="8" r:id="rId8"/>
    <sheet name="INDIREC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C11" i="8"/>
  <c r="C12" i="8"/>
  <c r="C13" i="8"/>
  <c r="B2" i="8"/>
  <c r="B3" i="8"/>
  <c r="B4" i="8"/>
  <c r="B5" i="8"/>
  <c r="C28" i="7"/>
  <c r="C27" i="7"/>
  <c r="C26" i="7"/>
  <c r="A4" i="6"/>
  <c r="A3" i="6"/>
  <c r="A2" i="6"/>
  <c r="C12" i="5"/>
  <c r="C13" i="5"/>
  <c r="C14" i="5"/>
  <c r="C11" i="5"/>
  <c r="C10" i="5"/>
  <c r="C5" i="5"/>
  <c r="C3" i="5"/>
  <c r="C4" i="5"/>
  <c r="C2" i="5"/>
  <c r="K2" i="4"/>
  <c r="H2" i="4"/>
  <c r="E2" i="4"/>
  <c r="H3" i="3"/>
  <c r="K6" i="3"/>
  <c r="H6" i="3"/>
  <c r="E6" i="3"/>
  <c r="N2" i="2"/>
  <c r="K2" i="2"/>
  <c r="H2" i="2"/>
  <c r="F6" i="1"/>
  <c r="H2" i="1"/>
  <c r="E2" i="1"/>
  <c r="C6" i="9"/>
  <c r="C5" i="9"/>
  <c r="C4" i="9"/>
  <c r="C3" i="9"/>
  <c r="C2" i="9"/>
</calcChain>
</file>

<file path=xl/sharedStrings.xml><?xml version="1.0" encoding="utf-8"?>
<sst xmlns="http://schemas.openxmlformats.org/spreadsheetml/2006/main" count="219" uniqueCount="85">
  <si>
    <t>EMP ID</t>
  </si>
  <si>
    <t>NAME</t>
  </si>
  <si>
    <t>KRANTI</t>
  </si>
  <si>
    <t>E007</t>
  </si>
  <si>
    <t>SALARY</t>
  </si>
  <si>
    <t>E001</t>
  </si>
  <si>
    <t>E002</t>
  </si>
  <si>
    <t>E003</t>
  </si>
  <si>
    <t>E004</t>
  </si>
  <si>
    <t>E005</t>
  </si>
  <si>
    <t>E006</t>
  </si>
  <si>
    <t>E008</t>
  </si>
  <si>
    <t>ADAM</t>
  </si>
  <si>
    <t>GEORGE</t>
  </si>
  <si>
    <t>SALLY</t>
  </si>
  <si>
    <t>MICHELLE</t>
  </si>
  <si>
    <t>ADRIANA</t>
  </si>
  <si>
    <t>ELIAS</t>
  </si>
  <si>
    <t>KELVIN</t>
  </si>
  <si>
    <t>Kelvin</t>
  </si>
  <si>
    <t xml:space="preserve">range should be ascending </t>
  </si>
  <si>
    <t>COMM</t>
  </si>
  <si>
    <t>George</t>
  </si>
  <si>
    <t>Adam</t>
  </si>
  <si>
    <t>Sally</t>
  </si>
  <si>
    <t>Michelle</t>
  </si>
  <si>
    <t>Adriana</t>
  </si>
  <si>
    <t>Elias</t>
  </si>
  <si>
    <t>Kranti</t>
  </si>
  <si>
    <t>Salary</t>
  </si>
  <si>
    <t>Comm</t>
  </si>
  <si>
    <t>Ellias</t>
  </si>
  <si>
    <t>Col Index Num Should not be 1</t>
  </si>
  <si>
    <t>kelvin</t>
  </si>
  <si>
    <t>Alex</t>
  </si>
  <si>
    <t>ALEX</t>
  </si>
  <si>
    <t>EMPID</t>
  </si>
  <si>
    <t>POSITION</t>
  </si>
  <si>
    <t>Position</t>
  </si>
  <si>
    <t>DRIVER</t>
  </si>
  <si>
    <t>RATING</t>
  </si>
  <si>
    <t>RESULT</t>
  </si>
  <si>
    <t>SPENCER</t>
  </si>
  <si>
    <t>MIKE</t>
  </si>
  <si>
    <t>LAURRA</t>
  </si>
  <si>
    <t>NICK</t>
  </si>
  <si>
    <t>POOR</t>
  </si>
  <si>
    <t>0-1</t>
  </si>
  <si>
    <t xml:space="preserve">2 to 5 </t>
  </si>
  <si>
    <t>6 to 8</t>
  </si>
  <si>
    <t>9 to 10</t>
  </si>
  <si>
    <t>AVERAGE</t>
  </si>
  <si>
    <t>GOOD</t>
  </si>
  <si>
    <t>EXCELLENT</t>
  </si>
  <si>
    <t>COLOR</t>
  </si>
  <si>
    <t>RED</t>
  </si>
  <si>
    <t>GREEN</t>
  </si>
  <si>
    <t>BLUE</t>
  </si>
  <si>
    <t>ITEM</t>
  </si>
  <si>
    <t>CODE</t>
  </si>
  <si>
    <t>HAT</t>
  </si>
  <si>
    <t>VEST</t>
  </si>
  <si>
    <t>SANDALS</t>
  </si>
  <si>
    <t>SHORTS</t>
  </si>
  <si>
    <t>HOODIE</t>
  </si>
  <si>
    <t>FORMULA</t>
  </si>
  <si>
    <t>ID</t>
  </si>
  <si>
    <t>A001</t>
  </si>
  <si>
    <t>A002</t>
  </si>
  <si>
    <t>A003</t>
  </si>
  <si>
    <t>MARIA</t>
  </si>
  <si>
    <t>JULIE</t>
  </si>
  <si>
    <t>EDIE</t>
  </si>
  <si>
    <t>DRIVE ID</t>
  </si>
  <si>
    <t>STATUS</t>
  </si>
  <si>
    <t>D001</t>
  </si>
  <si>
    <t>D002</t>
  </si>
  <si>
    <t>D003</t>
  </si>
  <si>
    <t>D004</t>
  </si>
  <si>
    <t>D005</t>
  </si>
  <si>
    <t>CONTACT_CHANNEL</t>
  </si>
  <si>
    <t>ONLINE FORM</t>
  </si>
  <si>
    <t>TELESALES OUTBOUND</t>
  </si>
  <si>
    <t>START DATE</t>
  </si>
  <si>
    <t>COLUMN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</si>
</sst>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7232-A2B5-40A1-935B-65FC5F6CBEEC}">
  <dimension ref="A1:L12"/>
  <sheetViews>
    <sheetView workbookViewId="0">
      <selection activeCell="A4" sqref="A4:C12"/>
    </sheetView>
  </sheetViews>
  <sheetFormatPr defaultRowHeight="14.4" x14ac:dyDescent="0.3"/>
  <cols>
    <col min="1" max="1" width="12.5546875" customWidth="1"/>
    <col min="2" max="2" width="14.109375" customWidth="1"/>
    <col min="3" max="3" width="15.109375" customWidth="1"/>
    <col min="4" max="4" width="13.5546875" customWidth="1"/>
    <col min="5" max="5" width="11.21875" customWidth="1"/>
    <col min="6" max="6" width="17.109375" customWidth="1"/>
    <col min="7" max="7" width="10.21875" customWidth="1"/>
    <col min="8" max="8" width="11.44140625" customWidth="1"/>
    <col min="9" max="9" width="14.21875" customWidth="1"/>
    <col min="10" max="10" width="9.44140625" customWidth="1"/>
    <col min="11" max="11" width="10" customWidth="1"/>
    <col min="12" max="12" width="16.109375" customWidth="1"/>
  </cols>
  <sheetData>
    <row r="1" spans="1:12" x14ac:dyDescent="0.3">
      <c r="A1" s="1" t="s">
        <v>0</v>
      </c>
      <c r="B1" s="2" t="s">
        <v>3</v>
      </c>
      <c r="D1" s="1" t="s">
        <v>0</v>
      </c>
      <c r="E1" s="2" t="s">
        <v>5</v>
      </c>
      <c r="G1" s="1" t="s">
        <v>0</v>
      </c>
      <c r="H1" s="2" t="s">
        <v>11</v>
      </c>
      <c r="J1" s="1" t="s">
        <v>1</v>
      </c>
      <c r="K1" s="2" t="s">
        <v>19</v>
      </c>
      <c r="L1" s="3" t="s">
        <v>20</v>
      </c>
    </row>
    <row r="2" spans="1:12" x14ac:dyDescent="0.3">
      <c r="A2" s="1" t="s">
        <v>1</v>
      </c>
      <c r="B2" s="2" t="s">
        <v>2</v>
      </c>
      <c r="D2" s="1" t="s">
        <v>4</v>
      </c>
      <c r="E2" s="2">
        <f>LOOKUP(E1,A5:A12,C5:C12)</f>
        <v>6000</v>
      </c>
      <c r="G2" s="1" t="s">
        <v>4</v>
      </c>
      <c r="H2" s="2">
        <f>LOOKUP(H1,A5:A12,C5:C12)</f>
        <v>17000</v>
      </c>
      <c r="J2" s="1" t="s">
        <v>4</v>
      </c>
      <c r="K2" s="2">
        <v>7000</v>
      </c>
    </row>
    <row r="4" spans="1:12" x14ac:dyDescent="0.3">
      <c r="A4" s="1" t="s">
        <v>0</v>
      </c>
      <c r="B4" s="1" t="s">
        <v>1</v>
      </c>
      <c r="C4" s="1" t="s">
        <v>4</v>
      </c>
    </row>
    <row r="5" spans="1:12" x14ac:dyDescent="0.3">
      <c r="A5" s="2" t="s">
        <v>5</v>
      </c>
      <c r="B5" s="2" t="s">
        <v>12</v>
      </c>
      <c r="C5" s="2">
        <v>6000</v>
      </c>
      <c r="E5" s="1" t="s">
        <v>0</v>
      </c>
      <c r="F5" s="2" t="s">
        <v>8</v>
      </c>
    </row>
    <row r="6" spans="1:12" x14ac:dyDescent="0.3">
      <c r="A6" s="2" t="s">
        <v>6</v>
      </c>
      <c r="B6" s="2" t="s">
        <v>13</v>
      </c>
      <c r="C6" s="2">
        <v>7000</v>
      </c>
      <c r="E6" s="1" t="s">
        <v>4</v>
      </c>
      <c r="F6" s="2">
        <f>LOOKUP(F5,A5:A12,C5:C12)</f>
        <v>9000</v>
      </c>
    </row>
    <row r="7" spans="1:12" x14ac:dyDescent="0.3">
      <c r="A7" s="2" t="s">
        <v>7</v>
      </c>
      <c r="B7" s="2" t="s">
        <v>14</v>
      </c>
      <c r="C7" s="2">
        <v>8000</v>
      </c>
    </row>
    <row r="8" spans="1:12" x14ac:dyDescent="0.3">
      <c r="A8" s="2" t="s">
        <v>8</v>
      </c>
      <c r="B8" s="2" t="s">
        <v>15</v>
      </c>
      <c r="C8" s="2">
        <v>9000</v>
      </c>
    </row>
    <row r="9" spans="1:12" x14ac:dyDescent="0.3">
      <c r="A9" s="2" t="s">
        <v>9</v>
      </c>
      <c r="B9" s="2" t="s">
        <v>16</v>
      </c>
      <c r="C9" s="2">
        <v>10000</v>
      </c>
    </row>
    <row r="10" spans="1:12" x14ac:dyDescent="0.3">
      <c r="A10" s="2" t="s">
        <v>10</v>
      </c>
      <c r="B10" s="2" t="s">
        <v>17</v>
      </c>
      <c r="C10" s="2">
        <v>11000</v>
      </c>
    </row>
    <row r="11" spans="1:12" x14ac:dyDescent="0.3">
      <c r="A11" s="2" t="s">
        <v>3</v>
      </c>
      <c r="B11" s="2" t="s">
        <v>2</v>
      </c>
      <c r="C11" s="2">
        <v>12000</v>
      </c>
    </row>
    <row r="12" spans="1:12" x14ac:dyDescent="0.3">
      <c r="A12" s="2" t="s">
        <v>11</v>
      </c>
      <c r="B12" s="2" t="s">
        <v>18</v>
      </c>
      <c r="C12" s="2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6DF1-44E4-42FF-924A-BBF9216DA176}">
  <dimension ref="A1:N13"/>
  <sheetViews>
    <sheetView workbookViewId="0">
      <selection activeCell="N3" sqref="N3"/>
    </sheetView>
  </sheetViews>
  <sheetFormatPr defaultRowHeight="14.4" x14ac:dyDescent="0.3"/>
  <cols>
    <col min="12" max="12" width="26.44140625" customWidth="1"/>
  </cols>
  <sheetData>
    <row r="1" spans="1:14" x14ac:dyDescent="0.3">
      <c r="A1" s="1" t="s">
        <v>0</v>
      </c>
      <c r="B1" s="4" t="s">
        <v>5</v>
      </c>
      <c r="D1" s="1" t="s">
        <v>0</v>
      </c>
      <c r="E1" s="4" t="s">
        <v>31</v>
      </c>
      <c r="G1" s="1" t="s">
        <v>0</v>
      </c>
      <c r="H1" s="4" t="s">
        <v>11</v>
      </c>
      <c r="J1" s="1" t="s">
        <v>1</v>
      </c>
      <c r="K1" s="4" t="s">
        <v>14</v>
      </c>
      <c r="M1" s="1" t="s">
        <v>1</v>
      </c>
      <c r="N1" s="4" t="s">
        <v>33</v>
      </c>
    </row>
    <row r="2" spans="1:14" x14ac:dyDescent="0.3">
      <c r="A2" s="1" t="s">
        <v>1</v>
      </c>
      <c r="B2" s="4" t="s">
        <v>12</v>
      </c>
      <c r="D2" s="1" t="s">
        <v>4</v>
      </c>
      <c r="E2" s="4">
        <v>11000</v>
      </c>
      <c r="G2" s="1" t="s">
        <v>1</v>
      </c>
      <c r="H2" s="4">
        <f>VLOOKUP(H1,A6:C13,3,TRUE)</f>
        <v>17000</v>
      </c>
      <c r="J2" s="1" t="s">
        <v>0</v>
      </c>
      <c r="K2" s="4" t="e">
        <f>VLOOKUP(K1,A6:B13,2,FALSE)</f>
        <v>#N/A</v>
      </c>
      <c r="L2" t="s">
        <v>32</v>
      </c>
      <c r="M2" s="1" t="s">
        <v>0</v>
      </c>
      <c r="N2" s="4">
        <f>VLOOKUP(N1,B6:C13,2,FALSE)</f>
        <v>17000</v>
      </c>
    </row>
    <row r="3" spans="1:14" x14ac:dyDescent="0.3">
      <c r="K3" s="5"/>
    </row>
    <row r="5" spans="1:14" x14ac:dyDescent="0.3">
      <c r="A5" s="1" t="s">
        <v>0</v>
      </c>
      <c r="B5" s="1" t="s">
        <v>1</v>
      </c>
      <c r="C5" s="1" t="s">
        <v>4</v>
      </c>
      <c r="D5" s="1" t="s">
        <v>21</v>
      </c>
      <c r="G5" s="1" t="s">
        <v>29</v>
      </c>
      <c r="H5" s="1" t="s">
        <v>30</v>
      </c>
    </row>
    <row r="6" spans="1:14" x14ac:dyDescent="0.3">
      <c r="A6" s="2" t="s">
        <v>5</v>
      </c>
      <c r="B6" s="2" t="s">
        <v>23</v>
      </c>
      <c r="C6" s="2">
        <v>6000</v>
      </c>
      <c r="D6" s="2">
        <v>4</v>
      </c>
      <c r="G6" s="2">
        <v>5000</v>
      </c>
      <c r="H6" s="2">
        <v>4</v>
      </c>
    </row>
    <row r="7" spans="1:14" x14ac:dyDescent="0.3">
      <c r="A7" s="2" t="s">
        <v>6</v>
      </c>
      <c r="B7" s="2" t="s">
        <v>22</v>
      </c>
      <c r="C7" s="2">
        <v>7000</v>
      </c>
      <c r="D7" s="2">
        <v>4</v>
      </c>
      <c r="G7" s="2">
        <v>7500</v>
      </c>
      <c r="H7" s="2">
        <v>6</v>
      </c>
    </row>
    <row r="8" spans="1:14" x14ac:dyDescent="0.3">
      <c r="A8" s="2" t="s">
        <v>7</v>
      </c>
      <c r="B8" s="2" t="s">
        <v>24</v>
      </c>
      <c r="C8" s="2">
        <v>8000</v>
      </c>
      <c r="D8" s="2">
        <v>6</v>
      </c>
      <c r="G8" s="2">
        <v>8500</v>
      </c>
      <c r="H8" s="2">
        <v>8</v>
      </c>
    </row>
    <row r="9" spans="1:14" x14ac:dyDescent="0.3">
      <c r="A9" s="2" t="s">
        <v>8</v>
      </c>
      <c r="B9" s="2" t="s">
        <v>25</v>
      </c>
      <c r="C9" s="2">
        <v>9000</v>
      </c>
      <c r="D9" s="2">
        <v>8</v>
      </c>
      <c r="G9" s="2">
        <v>9500</v>
      </c>
      <c r="H9" s="2">
        <v>10</v>
      </c>
    </row>
    <row r="10" spans="1:14" x14ac:dyDescent="0.3">
      <c r="A10" s="2" t="s">
        <v>9</v>
      </c>
      <c r="B10" s="2" t="s">
        <v>26</v>
      </c>
      <c r="C10" s="2">
        <v>10000</v>
      </c>
      <c r="D10" s="2">
        <v>10</v>
      </c>
      <c r="G10" s="2">
        <v>10500</v>
      </c>
      <c r="H10" s="2">
        <v>12</v>
      </c>
    </row>
    <row r="11" spans="1:14" x14ac:dyDescent="0.3">
      <c r="A11" s="2" t="s">
        <v>10</v>
      </c>
      <c r="B11" s="2" t="s">
        <v>27</v>
      </c>
      <c r="C11" s="2">
        <v>11000</v>
      </c>
      <c r="D11" s="6"/>
      <c r="G11" s="2">
        <v>11500</v>
      </c>
      <c r="H11" s="2">
        <v>14</v>
      </c>
    </row>
    <row r="12" spans="1:14" x14ac:dyDescent="0.3">
      <c r="A12" s="2" t="s">
        <v>3</v>
      </c>
      <c r="B12" s="2" t="s">
        <v>28</v>
      </c>
      <c r="C12" s="2">
        <v>12000</v>
      </c>
      <c r="D12" s="6"/>
      <c r="G12" s="2">
        <v>16500</v>
      </c>
      <c r="H12" s="2">
        <v>16</v>
      </c>
    </row>
    <row r="13" spans="1:14" x14ac:dyDescent="0.3">
      <c r="A13" s="2" t="s">
        <v>11</v>
      </c>
      <c r="B13" s="2" t="s">
        <v>19</v>
      </c>
      <c r="C13" s="2">
        <v>17000</v>
      </c>
      <c r="D1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E20C-02E6-42D6-A718-60CBC2BC4CE8}">
  <dimension ref="A1:Z13"/>
  <sheetViews>
    <sheetView workbookViewId="0">
      <selection activeCell="J16" sqref="J16"/>
    </sheetView>
  </sheetViews>
  <sheetFormatPr defaultRowHeight="14.4" x14ac:dyDescent="0.3"/>
  <sheetData>
    <row r="1" spans="1:26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1" t="s">
        <v>0</v>
      </c>
      <c r="B2" s="2" t="s">
        <v>6</v>
      </c>
      <c r="D2" s="1" t="s">
        <v>1</v>
      </c>
      <c r="E2" s="2" t="s">
        <v>12</v>
      </c>
      <c r="G2" s="1" t="s">
        <v>1</v>
      </c>
      <c r="H2" s="2" t="s">
        <v>35</v>
      </c>
      <c r="J2" s="1"/>
      <c r="K2" s="2"/>
    </row>
    <row r="3" spans="1:26" x14ac:dyDescent="0.3">
      <c r="A3" s="1" t="s">
        <v>29</v>
      </c>
      <c r="B3" s="2" t="s">
        <v>22</v>
      </c>
      <c r="D3" s="1" t="s">
        <v>29</v>
      </c>
      <c r="E3" s="2">
        <v>6000</v>
      </c>
      <c r="G3" s="1" t="s">
        <v>29</v>
      </c>
      <c r="H3" s="2">
        <f>HLOOKUP(H2,B9:G10,2,TRUE)</f>
        <v>6000</v>
      </c>
      <c r="J3" s="1"/>
      <c r="K3" s="2"/>
    </row>
    <row r="4" spans="1:2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6" x14ac:dyDescent="0.3">
      <c r="A5" s="1" t="s">
        <v>29</v>
      </c>
      <c r="B5" s="2">
        <v>6000</v>
      </c>
      <c r="D5" s="1" t="s">
        <v>29</v>
      </c>
      <c r="E5" s="2">
        <v>7000</v>
      </c>
      <c r="G5" s="1" t="s">
        <v>29</v>
      </c>
      <c r="H5" s="2">
        <v>8000</v>
      </c>
      <c r="J5" s="1" t="s">
        <v>29</v>
      </c>
      <c r="K5" s="2">
        <v>10000</v>
      </c>
    </row>
    <row r="6" spans="1:26" x14ac:dyDescent="0.3">
      <c r="A6" s="1" t="s">
        <v>30</v>
      </c>
      <c r="B6" s="2">
        <v>4</v>
      </c>
      <c r="D6" s="1" t="s">
        <v>30</v>
      </c>
      <c r="E6" s="2">
        <f>HLOOKUP(E5,B12:G13,2,TRUE)</f>
        <v>4</v>
      </c>
      <c r="G6" s="1" t="s">
        <v>30</v>
      </c>
      <c r="H6" s="2">
        <f>HLOOKUP(H5,B12:G13,2,TRUE)</f>
        <v>6</v>
      </c>
      <c r="J6" s="1" t="s">
        <v>30</v>
      </c>
      <c r="K6" s="2">
        <f>HLOOKUP(K5,B12:G13,2,TRUE)</f>
        <v>10</v>
      </c>
    </row>
    <row r="8" spans="1:26" x14ac:dyDescent="0.3">
      <c r="A8" s="1" t="s">
        <v>0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</row>
    <row r="9" spans="1:26" x14ac:dyDescent="0.3">
      <c r="A9" s="1" t="s">
        <v>1</v>
      </c>
      <c r="B9" s="2" t="s">
        <v>23</v>
      </c>
      <c r="C9" s="2" t="s">
        <v>22</v>
      </c>
      <c r="D9" s="2" t="s">
        <v>24</v>
      </c>
      <c r="E9" s="2" t="s">
        <v>25</v>
      </c>
      <c r="F9" s="2" t="s">
        <v>26</v>
      </c>
      <c r="G9" s="2" t="s">
        <v>34</v>
      </c>
    </row>
    <row r="10" spans="1:26" x14ac:dyDescent="0.3">
      <c r="A10" s="1" t="s">
        <v>4</v>
      </c>
      <c r="B10" s="2">
        <v>6000</v>
      </c>
      <c r="C10" s="2">
        <v>7000</v>
      </c>
      <c r="D10" s="2">
        <v>9000</v>
      </c>
      <c r="E10" s="2">
        <v>10000</v>
      </c>
      <c r="F10" s="2">
        <v>8000</v>
      </c>
      <c r="G10" s="2">
        <v>17000</v>
      </c>
    </row>
    <row r="12" spans="1:26" x14ac:dyDescent="0.3">
      <c r="A12" s="1" t="s">
        <v>4</v>
      </c>
      <c r="B12" s="2">
        <v>5000</v>
      </c>
      <c r="C12" s="2">
        <v>7400</v>
      </c>
      <c r="D12" s="2">
        <v>8200</v>
      </c>
      <c r="E12" s="2">
        <v>9500</v>
      </c>
      <c r="F12" s="2">
        <v>10500</v>
      </c>
      <c r="G12" s="2">
        <v>15500</v>
      </c>
    </row>
    <row r="13" spans="1:26" x14ac:dyDescent="0.3">
      <c r="A13" s="1" t="s">
        <v>30</v>
      </c>
      <c r="B13" s="2">
        <v>4</v>
      </c>
      <c r="C13" s="2">
        <v>6</v>
      </c>
      <c r="D13" s="2">
        <v>8</v>
      </c>
      <c r="E13" s="2">
        <v>10</v>
      </c>
      <c r="F13" s="2">
        <v>12</v>
      </c>
      <c r="G13" s="2">
        <v>16</v>
      </c>
    </row>
  </sheetData>
  <mergeCells count="2">
    <mergeCell ref="A1:Z1"/>
    <mergeCell ref="A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7A23-58F7-42BC-BA85-3798A604FA60}">
  <dimension ref="A1:K13"/>
  <sheetViews>
    <sheetView workbookViewId="0">
      <selection activeCell="K3" sqref="K3"/>
    </sheetView>
  </sheetViews>
  <sheetFormatPr defaultRowHeight="14.4" x14ac:dyDescent="0.3"/>
  <sheetData>
    <row r="1" spans="1:11" x14ac:dyDescent="0.3">
      <c r="A1" s="1" t="s">
        <v>36</v>
      </c>
      <c r="B1" s="2" t="s">
        <v>3</v>
      </c>
      <c r="D1" s="1" t="s">
        <v>29</v>
      </c>
      <c r="E1" s="2">
        <v>6500</v>
      </c>
      <c r="G1" s="1" t="s">
        <v>29</v>
      </c>
      <c r="H1" s="2" t="s">
        <v>22</v>
      </c>
      <c r="J1" s="1" t="s">
        <v>29</v>
      </c>
      <c r="K1" s="2" t="s">
        <v>9</v>
      </c>
    </row>
    <row r="2" spans="1:11" x14ac:dyDescent="0.3">
      <c r="A2" s="1" t="s">
        <v>37</v>
      </c>
      <c r="B2" s="2">
        <v>7</v>
      </c>
      <c r="D2" s="1" t="s">
        <v>38</v>
      </c>
      <c r="E2" s="2" t="e">
        <f>MATCH(E1,C6:C14,0)</f>
        <v>#N/A</v>
      </c>
      <c r="G2" s="1" t="s">
        <v>38</v>
      </c>
      <c r="H2" s="2">
        <f>MATCH(H1,B6:B13,0)</f>
        <v>2</v>
      </c>
      <c r="J2" s="1" t="s">
        <v>38</v>
      </c>
      <c r="K2" s="2">
        <f>MATCH(K1,A6:A13,1)</f>
        <v>5</v>
      </c>
    </row>
    <row r="5" spans="1:11" x14ac:dyDescent="0.3">
      <c r="A5" s="1" t="s">
        <v>0</v>
      </c>
      <c r="B5" s="1" t="s">
        <v>1</v>
      </c>
      <c r="C5" s="1" t="s">
        <v>4</v>
      </c>
    </row>
    <row r="6" spans="1:11" x14ac:dyDescent="0.3">
      <c r="A6" s="2" t="s">
        <v>5</v>
      </c>
      <c r="B6" s="2" t="s">
        <v>12</v>
      </c>
      <c r="C6" s="2">
        <v>6000</v>
      </c>
    </row>
    <row r="7" spans="1:11" x14ac:dyDescent="0.3">
      <c r="A7" s="2" t="s">
        <v>6</v>
      </c>
      <c r="B7" s="2" t="s">
        <v>13</v>
      </c>
      <c r="C7" s="2">
        <v>7000</v>
      </c>
    </row>
    <row r="8" spans="1:11" x14ac:dyDescent="0.3">
      <c r="A8" s="2" t="s">
        <v>7</v>
      </c>
      <c r="B8" s="2" t="s">
        <v>14</v>
      </c>
      <c r="C8" s="2">
        <v>8000</v>
      </c>
    </row>
    <row r="9" spans="1:11" x14ac:dyDescent="0.3">
      <c r="A9" s="2" t="s">
        <v>8</v>
      </c>
      <c r="B9" s="2" t="s">
        <v>15</v>
      </c>
      <c r="C9" s="2">
        <v>9000</v>
      </c>
    </row>
    <row r="10" spans="1:11" x14ac:dyDescent="0.3">
      <c r="A10" s="2" t="s">
        <v>9</v>
      </c>
      <c r="B10" s="2" t="s">
        <v>16</v>
      </c>
      <c r="C10" s="2">
        <v>10000</v>
      </c>
    </row>
    <row r="11" spans="1:11" x14ac:dyDescent="0.3">
      <c r="A11" s="2" t="s">
        <v>10</v>
      </c>
      <c r="B11" s="2" t="s">
        <v>17</v>
      </c>
      <c r="C11" s="2">
        <v>11000</v>
      </c>
    </row>
    <row r="12" spans="1:11" x14ac:dyDescent="0.3">
      <c r="A12" s="2" t="s">
        <v>3</v>
      </c>
      <c r="B12" s="2" t="s">
        <v>2</v>
      </c>
      <c r="C12" s="2">
        <v>12000</v>
      </c>
    </row>
    <row r="13" spans="1:11" x14ac:dyDescent="0.3">
      <c r="A13" s="2" t="s">
        <v>11</v>
      </c>
      <c r="B13" s="2" t="s">
        <v>18</v>
      </c>
      <c r="C13" s="2">
        <v>17000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864F-5212-48DD-B115-3A16F770C129}">
  <dimension ref="A1:F14"/>
  <sheetViews>
    <sheetView workbookViewId="0">
      <selection activeCell="E15" sqref="E15"/>
    </sheetView>
  </sheetViews>
  <sheetFormatPr defaultRowHeight="14.4" x14ac:dyDescent="0.3"/>
  <cols>
    <col min="5" max="5" width="9.88671875" customWidth="1"/>
  </cols>
  <sheetData>
    <row r="1" spans="1:6" x14ac:dyDescent="0.3">
      <c r="A1" s="1" t="s">
        <v>39</v>
      </c>
      <c r="B1" s="1" t="s">
        <v>40</v>
      </c>
      <c r="C1" s="1" t="s">
        <v>41</v>
      </c>
    </row>
    <row r="2" spans="1:6" x14ac:dyDescent="0.3">
      <c r="A2" s="2" t="s">
        <v>42</v>
      </c>
      <c r="B2" s="2">
        <v>4</v>
      </c>
      <c r="C2" s="2" t="str">
        <f>CHOOSE((B2&gt;=0)+(B2&gt;=2)+(B2&gt;=6)+(B2&gt;=10),"Poor","Average","Good","Excellent")</f>
        <v>Average</v>
      </c>
    </row>
    <row r="3" spans="1:6" x14ac:dyDescent="0.3">
      <c r="A3" s="2" t="s">
        <v>43</v>
      </c>
      <c r="B3" s="2">
        <v>0</v>
      </c>
      <c r="C3" s="2" t="str">
        <f t="shared" ref="C3:C5" si="0">CHOOSE((B3&gt;=0)+(B3&gt;=2)+(B3&gt;=6)+(B3&gt;=10),"Poor","Average","Good","Excellent")</f>
        <v>Poor</v>
      </c>
      <c r="E3" s="2" t="s">
        <v>46</v>
      </c>
      <c r="F3" s="2" t="s">
        <v>47</v>
      </c>
    </row>
    <row r="4" spans="1:6" x14ac:dyDescent="0.3">
      <c r="A4" s="2" t="s">
        <v>44</v>
      </c>
      <c r="B4" s="2">
        <v>7</v>
      </c>
      <c r="C4" s="2" t="str">
        <f t="shared" si="0"/>
        <v>Good</v>
      </c>
      <c r="E4" s="2" t="s">
        <v>51</v>
      </c>
      <c r="F4" s="2" t="s">
        <v>48</v>
      </c>
    </row>
    <row r="5" spans="1:6" x14ac:dyDescent="0.3">
      <c r="A5" s="2" t="s">
        <v>45</v>
      </c>
      <c r="B5" s="2">
        <v>10</v>
      </c>
      <c r="C5" s="2" t="str">
        <f>CHOOSE((B5&gt;=0)+(B5&gt;=2)+(B5&gt;=6)+(B5&gt;=10),"Poor","Average","Good","Excellent")</f>
        <v>Excellent</v>
      </c>
      <c r="E5" s="2" t="s">
        <v>52</v>
      </c>
      <c r="F5" s="2" t="s">
        <v>49</v>
      </c>
    </row>
    <row r="6" spans="1:6" x14ac:dyDescent="0.3">
      <c r="E6" s="2" t="s">
        <v>53</v>
      </c>
      <c r="F6" s="2" t="s">
        <v>50</v>
      </c>
    </row>
    <row r="8" spans="1:6" x14ac:dyDescent="0.3">
      <c r="A8" s="1" t="s">
        <v>58</v>
      </c>
      <c r="B8" s="1" t="s">
        <v>59</v>
      </c>
      <c r="C8" s="1" t="s">
        <v>54</v>
      </c>
    </row>
    <row r="9" spans="1:6" x14ac:dyDescent="0.3">
      <c r="A9" s="2"/>
      <c r="B9" s="2"/>
      <c r="C9" s="2"/>
      <c r="E9" s="1" t="s">
        <v>54</v>
      </c>
      <c r="F9" s="1" t="s">
        <v>40</v>
      </c>
    </row>
    <row r="10" spans="1:6" x14ac:dyDescent="0.3">
      <c r="A10" s="2" t="s">
        <v>60</v>
      </c>
      <c r="B10" s="2">
        <v>1</v>
      </c>
      <c r="C10" s="2" t="str">
        <f>CHOOSE((B10),"Red","Green","Blue")</f>
        <v>Red</v>
      </c>
      <c r="E10" s="2">
        <v>1</v>
      </c>
      <c r="F10" s="2" t="s">
        <v>55</v>
      </c>
    </row>
    <row r="11" spans="1:6" x14ac:dyDescent="0.3">
      <c r="A11" s="2" t="s">
        <v>64</v>
      </c>
      <c r="B11" s="2">
        <v>3</v>
      </c>
      <c r="C11" s="2" t="str">
        <f>CHOOSE((B11),"Red","Green","Blue")</f>
        <v>Blue</v>
      </c>
      <c r="E11" s="2">
        <v>2</v>
      </c>
      <c r="F11" s="2" t="s">
        <v>56</v>
      </c>
    </row>
    <row r="12" spans="1:6" x14ac:dyDescent="0.3">
      <c r="A12" s="2" t="s">
        <v>63</v>
      </c>
      <c r="B12" s="2">
        <v>3</v>
      </c>
      <c r="C12" s="2" t="str">
        <f t="shared" ref="C12:C14" si="1">CHOOSE((B12),"Red","Green","Blue")</f>
        <v>Blue</v>
      </c>
      <c r="E12" s="2">
        <v>3</v>
      </c>
      <c r="F12" s="2" t="s">
        <v>57</v>
      </c>
    </row>
    <row r="13" spans="1:6" x14ac:dyDescent="0.3">
      <c r="A13" s="2" t="s">
        <v>62</v>
      </c>
      <c r="B13" s="2">
        <v>1</v>
      </c>
      <c r="C13" s="2" t="str">
        <f t="shared" si="1"/>
        <v>Red</v>
      </c>
    </row>
    <row r="14" spans="1:6" x14ac:dyDescent="0.3">
      <c r="A14" s="2" t="s">
        <v>61</v>
      </c>
      <c r="B14" s="2">
        <v>2</v>
      </c>
      <c r="C14" s="2" t="str">
        <f t="shared" si="1"/>
        <v>Green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7ACF-97CE-4746-A355-E507C76E4C10}">
  <dimension ref="A1:D4"/>
  <sheetViews>
    <sheetView workbookViewId="0">
      <selection activeCell="A4" sqref="A4"/>
    </sheetView>
  </sheetViews>
  <sheetFormatPr defaultRowHeight="14.4" x14ac:dyDescent="0.3"/>
  <cols>
    <col min="1" max="1" width="10.44140625" customWidth="1"/>
  </cols>
  <sheetData>
    <row r="1" spans="1:4" x14ac:dyDescent="0.3">
      <c r="A1" s="1" t="s">
        <v>65</v>
      </c>
      <c r="C1" t="s">
        <v>66</v>
      </c>
      <c r="D1" t="s">
        <v>1</v>
      </c>
    </row>
    <row r="2" spans="1:4" x14ac:dyDescent="0.3">
      <c r="A2" s="2">
        <f>AREAS((C1:C5))</f>
        <v>1</v>
      </c>
      <c r="C2" t="s">
        <v>67</v>
      </c>
      <c r="D2" t="s">
        <v>70</v>
      </c>
    </row>
    <row r="3" spans="1:4" x14ac:dyDescent="0.3">
      <c r="A3" s="2">
        <f>AREAS((C2:C4))</f>
        <v>1</v>
      </c>
      <c r="C3" t="s">
        <v>68</v>
      </c>
      <c r="D3" t="s">
        <v>71</v>
      </c>
    </row>
    <row r="4" spans="1:4" x14ac:dyDescent="0.3">
      <c r="A4" s="2">
        <f>AREAS(D2:D4)</f>
        <v>1</v>
      </c>
      <c r="C4" t="s">
        <v>69</v>
      </c>
      <c r="D4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824A-E227-4D56-B812-8F82A23D1C8F}">
  <dimension ref="A25:C30"/>
  <sheetViews>
    <sheetView topLeftCell="A13" workbookViewId="0">
      <selection activeCell="A25" sqref="A25:C30"/>
    </sheetView>
  </sheetViews>
  <sheetFormatPr defaultRowHeight="14.4" x14ac:dyDescent="0.3"/>
  <cols>
    <col min="2" max="2" width="21.21875" customWidth="1"/>
    <col min="3" max="3" width="22.44140625" customWidth="1"/>
  </cols>
  <sheetData>
    <row r="25" spans="1:3" x14ac:dyDescent="0.3">
      <c r="A25" s="1" t="s">
        <v>73</v>
      </c>
      <c r="B25" s="1" t="s">
        <v>74</v>
      </c>
      <c r="C25" s="1" t="s">
        <v>41</v>
      </c>
    </row>
    <row r="26" spans="1:3" x14ac:dyDescent="0.3">
      <c r="A26" s="2" t="s">
        <v>75</v>
      </c>
      <c r="B26" s="2" t="s">
        <v>80</v>
      </c>
      <c r="C26" s="2" t="str">
        <f>ADDRESS(2,2)</f>
        <v>$B$2</v>
      </c>
    </row>
    <row r="27" spans="1:3" x14ac:dyDescent="0.3">
      <c r="A27" s="2" t="s">
        <v>76</v>
      </c>
      <c r="B27" s="2" t="s">
        <v>81</v>
      </c>
      <c r="C27" s="2" t="str">
        <f>ADDRESS(1,3)</f>
        <v>$C$1</v>
      </c>
    </row>
    <row r="28" spans="1:3" x14ac:dyDescent="0.3">
      <c r="A28" s="2" t="s">
        <v>77</v>
      </c>
      <c r="B28" s="2" t="s">
        <v>81</v>
      </c>
      <c r="C28" s="2" t="str">
        <f>ADDRESS(4,1)</f>
        <v>$A$4</v>
      </c>
    </row>
    <row r="29" spans="1:3" x14ac:dyDescent="0.3">
      <c r="A29" s="2" t="s">
        <v>78</v>
      </c>
      <c r="B29" s="2" t="s">
        <v>82</v>
      </c>
      <c r="C29" s="2"/>
    </row>
    <row r="30" spans="1:3" x14ac:dyDescent="0.3">
      <c r="A30" s="2" t="s">
        <v>79</v>
      </c>
      <c r="B30" s="2" t="s">
        <v>81</v>
      </c>
      <c r="C3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33F-CC88-4EC3-B63A-EDEA63147B6A}">
  <dimension ref="A1:D13"/>
  <sheetViews>
    <sheetView workbookViewId="0">
      <selection activeCell="C11" sqref="C11"/>
    </sheetView>
  </sheetViews>
  <sheetFormatPr defaultRowHeight="14.4" x14ac:dyDescent="0.3"/>
  <cols>
    <col min="1" max="1" width="12.33203125" customWidth="1"/>
    <col min="2" max="2" width="22.6640625" customWidth="1"/>
    <col min="3" max="3" width="13.6640625" customWidth="1"/>
    <col min="4" max="4" width="17.77734375" customWidth="1"/>
  </cols>
  <sheetData>
    <row r="1" spans="1:4" x14ac:dyDescent="0.3">
      <c r="A1" s="1" t="s">
        <v>83</v>
      </c>
      <c r="B1" s="1" t="s">
        <v>41</v>
      </c>
      <c r="C1" s="8"/>
      <c r="D1" s="1" t="s">
        <v>84</v>
      </c>
    </row>
    <row r="2" spans="1:4" x14ac:dyDescent="0.3">
      <c r="A2" s="2">
        <v>20</v>
      </c>
      <c r="B2" s="2">
        <f>A2-COLUMN()</f>
        <v>18</v>
      </c>
      <c r="D2" s="2">
        <v>1</v>
      </c>
    </row>
    <row r="3" spans="1:4" x14ac:dyDescent="0.3">
      <c r="A3" s="2">
        <v>30</v>
      </c>
      <c r="B3" s="2">
        <f t="shared" ref="B3:B5" si="0">A3-COLUMN()</f>
        <v>28</v>
      </c>
      <c r="D3" s="2">
        <v>2</v>
      </c>
    </row>
    <row r="4" spans="1:4" x14ac:dyDescent="0.3">
      <c r="A4" s="2">
        <v>40</v>
      </c>
      <c r="B4" s="2">
        <f t="shared" si="0"/>
        <v>38</v>
      </c>
      <c r="D4" s="2">
        <v>3</v>
      </c>
    </row>
    <row r="5" spans="1:4" x14ac:dyDescent="0.3">
      <c r="A5" s="2">
        <v>60</v>
      </c>
      <c r="B5" s="2">
        <f t="shared" si="0"/>
        <v>58</v>
      </c>
    </row>
    <row r="8" spans="1:4" x14ac:dyDescent="0.3">
      <c r="A8" s="1" t="s">
        <v>73</v>
      </c>
      <c r="B8" s="1" t="s">
        <v>74</v>
      </c>
      <c r="C8" s="1" t="s">
        <v>41</v>
      </c>
    </row>
    <row r="9" spans="1:4" x14ac:dyDescent="0.3">
      <c r="A9" s="2" t="s">
        <v>75</v>
      </c>
      <c r="B9" s="2" t="s">
        <v>80</v>
      </c>
      <c r="C9" s="2">
        <v>2</v>
      </c>
    </row>
    <row r="10" spans="1:4" x14ac:dyDescent="0.3">
      <c r="A10" s="2" t="s">
        <v>76</v>
      </c>
      <c r="B10" s="2" t="s">
        <v>81</v>
      </c>
      <c r="C10" s="2">
        <f>COLUMN(E18)</f>
        <v>5</v>
      </c>
    </row>
    <row r="11" spans="1:4" x14ac:dyDescent="0.3">
      <c r="A11" s="2" t="s">
        <v>77</v>
      </c>
      <c r="B11" s="2" t="s">
        <v>81</v>
      </c>
      <c r="C11" s="2">
        <f t="shared" ref="C11:C13" si="1">COLUMN(A9:H23)</f>
        <v>1</v>
      </c>
    </row>
    <row r="12" spans="1:4" x14ac:dyDescent="0.3">
      <c r="A12" s="2" t="s">
        <v>78</v>
      </c>
      <c r="B12" s="2" t="s">
        <v>82</v>
      </c>
      <c r="C12" s="2">
        <f t="shared" si="1"/>
        <v>1</v>
      </c>
    </row>
    <row r="13" spans="1:4" x14ac:dyDescent="0.3">
      <c r="A13" s="2" t="s">
        <v>79</v>
      </c>
      <c r="B13" s="2" t="s">
        <v>81</v>
      </c>
      <c r="C13" s="2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82D-8745-43C9-A11F-477191A1F2F9}">
  <dimension ref="A1:C6"/>
  <sheetViews>
    <sheetView tabSelected="1" workbookViewId="0">
      <selection activeCell="F8" sqref="F8"/>
    </sheetView>
  </sheetViews>
  <sheetFormatPr defaultRowHeight="14.4" x14ac:dyDescent="0.3"/>
  <cols>
    <col min="2" max="2" width="25.5546875" customWidth="1"/>
    <col min="3" max="3" width="20.33203125" customWidth="1"/>
  </cols>
  <sheetData>
    <row r="1" spans="1:3" x14ac:dyDescent="0.3">
      <c r="A1" s="1" t="s">
        <v>73</v>
      </c>
      <c r="B1" s="1" t="s">
        <v>74</v>
      </c>
      <c r="C1" s="1" t="s">
        <v>41</v>
      </c>
    </row>
    <row r="2" spans="1:3" x14ac:dyDescent="0.3">
      <c r="A2" s="2" t="s">
        <v>75</v>
      </c>
      <c r="B2" s="2" t="s">
        <v>80</v>
      </c>
      <c r="C2" s="2" t="str">
        <f ca="1">INDIRECT(ADDRESS(5,2))</f>
        <v>TELESALES OUTBOUND</v>
      </c>
    </row>
    <row r="3" spans="1:3" x14ac:dyDescent="0.3">
      <c r="A3" s="2" t="s">
        <v>76</v>
      </c>
      <c r="B3" s="2" t="s">
        <v>81</v>
      </c>
      <c r="C3" s="2" t="str">
        <f ca="1">INDIRECT(ADDRESS(2,2))</f>
        <v>CONTACT_CHANNEL</v>
      </c>
    </row>
    <row r="4" spans="1:3" x14ac:dyDescent="0.3">
      <c r="A4" s="2" t="s">
        <v>77</v>
      </c>
      <c r="B4" s="2" t="s">
        <v>81</v>
      </c>
      <c r="C4" s="2" t="str">
        <f ca="1">INDIRECT(ADDRESS(3,2))</f>
        <v>ONLINE FORM</v>
      </c>
    </row>
    <row r="5" spans="1:3" x14ac:dyDescent="0.3">
      <c r="A5" s="2" t="s">
        <v>78</v>
      </c>
      <c r="B5" s="2" t="s">
        <v>82</v>
      </c>
      <c r="C5" s="2" t="str">
        <f ca="1">INDIRECT(ADDRESS(1,1))</f>
        <v>DRIVE ID</v>
      </c>
    </row>
    <row r="6" spans="1:3" x14ac:dyDescent="0.3">
      <c r="A6" s="2" t="s">
        <v>79</v>
      </c>
      <c r="B6" s="2" t="s">
        <v>81</v>
      </c>
      <c r="C6" s="2">
        <f ca="1">INDIRECT(ADDRESS(1,4))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VLookUP</vt:lpstr>
      <vt:lpstr>HLOOKUP</vt:lpstr>
      <vt:lpstr>MATCH</vt:lpstr>
      <vt:lpstr>CHOOSe</vt:lpstr>
      <vt:lpstr>AREAS</vt:lpstr>
      <vt:lpstr>ADRESS FUNCTION</vt:lpstr>
      <vt:lpstr>COLUMN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Escalona</dc:creator>
  <cp:lastModifiedBy>Justine Escalona</cp:lastModifiedBy>
  <dcterms:created xsi:type="dcterms:W3CDTF">2023-09-13T10:01:04Z</dcterms:created>
  <dcterms:modified xsi:type="dcterms:W3CDTF">2023-09-13T11:22:56Z</dcterms:modified>
</cp:coreProperties>
</file>