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61070\Documents\GitHub\Cps\coursework 2\code\"/>
    </mc:Choice>
  </mc:AlternateContent>
  <bookViews>
    <workbookView xWindow="0" yWindow="0" windowWidth="28800" windowHeight="12300" activeTab="2"/>
  </bookViews>
  <sheets>
    <sheet name="Initial Analysis" sheetId="1" r:id="rId1"/>
    <sheet name="OpenMP" sheetId="2" r:id="rId2"/>
    <sheet name="CUD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3" l="1"/>
  <c r="C13" i="3"/>
  <c r="L13" i="3" l="1"/>
  <c r="M13" i="3"/>
  <c r="F20" i="3" s="1"/>
  <c r="G12" i="1"/>
  <c r="F12" i="1"/>
  <c r="E12" i="1"/>
  <c r="D12" i="1"/>
  <c r="O13" i="3" l="1"/>
  <c r="P13" i="3"/>
  <c r="Q13" i="3"/>
  <c r="G20" i="3" s="1"/>
  <c r="R13" i="3"/>
  <c r="S13" i="3"/>
  <c r="K13" i="3"/>
  <c r="J13" i="3"/>
  <c r="I13" i="3"/>
  <c r="E20" i="3" s="1"/>
  <c r="H13" i="3"/>
  <c r="G13" i="3"/>
  <c r="F13" i="3"/>
  <c r="E13" i="3"/>
  <c r="D20" i="3" s="1"/>
  <c r="D13" i="3"/>
  <c r="C20" i="3"/>
  <c r="B13" i="3"/>
  <c r="B20" i="3" s="1"/>
  <c r="B13" i="2" l="1"/>
  <c r="B37" i="2" s="1"/>
  <c r="D13" i="2"/>
  <c r="E13" i="2"/>
  <c r="D37" i="2" s="1"/>
  <c r="F13" i="2"/>
  <c r="G13" i="2"/>
  <c r="H13" i="2"/>
  <c r="I13" i="2"/>
  <c r="E37" i="2" s="1"/>
  <c r="J13" i="2"/>
  <c r="K13" i="2"/>
  <c r="L13" i="2"/>
  <c r="M13" i="2"/>
  <c r="F37" i="2" s="1"/>
  <c r="N13" i="2"/>
  <c r="O13" i="2"/>
  <c r="P13" i="2"/>
  <c r="Q13" i="2"/>
  <c r="G37" i="2" s="1"/>
  <c r="R13" i="2"/>
  <c r="S13" i="2"/>
  <c r="C13" i="2"/>
  <c r="C37" i="2" s="1"/>
  <c r="E40" i="1" l="1"/>
  <c r="D40" i="1"/>
  <c r="C12" i="1"/>
  <c r="F26" i="1"/>
  <c r="G40" i="1"/>
  <c r="F40" i="1"/>
  <c r="C40" i="1"/>
  <c r="B40" i="1"/>
  <c r="C26" i="1" l="1"/>
  <c r="D26" i="1"/>
  <c r="E26" i="1"/>
  <c r="G26" i="1"/>
  <c r="B26" i="1"/>
  <c r="B12" i="1"/>
</calcChain>
</file>

<file path=xl/sharedStrings.xml><?xml version="1.0" encoding="utf-8"?>
<sst xmlns="http://schemas.openxmlformats.org/spreadsheetml/2006/main" count="28" uniqueCount="12">
  <si>
    <t>Number of Particles</t>
  </si>
  <si>
    <t>Time Step</t>
  </si>
  <si>
    <t>Average</t>
  </si>
  <si>
    <t xml:space="preserve">Time Step </t>
  </si>
  <si>
    <t>Length of Simulation</t>
  </si>
  <si>
    <t>Average Framerate</t>
  </si>
  <si>
    <t>OpenMP</t>
  </si>
  <si>
    <t>Framerate</t>
  </si>
  <si>
    <t>CUDA</t>
  </si>
  <si>
    <t>Speed Up</t>
  </si>
  <si>
    <t>Particles</t>
  </si>
  <si>
    <t>OpemMP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</si>
</sst>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of Simulation</a:t>
            </a:r>
            <a:r>
              <a:rPr lang="en-US" baseline="0"/>
              <a:t> (Time)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4856481481481484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'Initial Analysis'!$A$40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'Initial Analysis'!$B$29:$G$29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'Initial Analysis'!$B$40:$G$40</c:f>
              <c:numCache>
                <c:formatCode>General</c:formatCode>
                <c:ptCount val="6"/>
                <c:pt idx="0">
                  <c:v>9721.4</c:v>
                </c:pt>
                <c:pt idx="1">
                  <c:v>15396.2</c:v>
                </c:pt>
                <c:pt idx="2">
                  <c:v>30922.9</c:v>
                </c:pt>
                <c:pt idx="3">
                  <c:v>45591.9</c:v>
                </c:pt>
                <c:pt idx="4">
                  <c:v>59585.7</c:v>
                </c:pt>
                <c:pt idx="5">
                  <c:v>74352.899999999994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F-4587-A7BE-650327437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993280"/>
        <c:axId val="229007360"/>
      </c:lineChart>
      <c:catAx>
        <c:axId val="2289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07360"/>
        <c:crosses val="autoZero"/>
        <c:auto val="1"/>
        <c:lblAlgn val="ctr"/>
        <c:lblOffset val="100"/>
        <c:noMultiLvlLbl val="0"/>
      </c:catAx>
      <c:valAx>
        <c:axId val="2290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CUDA(</a:t>
            </a:r>
            <a:r>
              <a:rPr lang="en-US" baseline="0"/>
              <a:t>Speed)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CUDA!$B$2:$S$2</c:f>
              <c:numCache>
                <c:formatCode>General</c:formatCode>
                <c:ptCount val="1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</c:numCache>
            </c:numRef>
          </c:cat>
          <c:val>
            <c:numRef>
              <c:f>CUDA!$B$13:$S$13</c:f>
              <c:numCache>
                <c:formatCode>General</c:formatCode>
                <c:ptCount val="18"/>
                <c:pt idx="0">
                  <c:v>1012.5</c:v>
                </c:pt>
                <c:pt idx="1">
                  <c:v>1780.8</c:v>
                </c:pt>
                <c:pt idx="2">
                  <c:v>2574.4</c:v>
                </c:pt>
                <c:pt idx="3">
                  <c:v>3280.3</c:v>
                </c:pt>
                <c:pt idx="4">
                  <c:v>4044.9</c:v>
                </c:pt>
                <c:pt idx="5">
                  <c:v>4961.8</c:v>
                </c:pt>
                <c:pt idx="6">
                  <c:v>6172.6</c:v>
                </c:pt>
                <c:pt idx="7">
                  <c:v>6890.5</c:v>
                </c:pt>
                <c:pt idx="8">
                  <c:v>7494.8</c:v>
                </c:pt>
                <c:pt idx="9">
                  <c:v>8303</c:v>
                </c:pt>
                <c:pt idx="10">
                  <c:v>9199.5</c:v>
                </c:pt>
                <c:pt idx="11">
                  <c:v>10075.700000000001</c:v>
                </c:pt>
                <c:pt idx="12">
                  <c:v>10684.1</c:v>
                </c:pt>
                <c:pt idx="13">
                  <c:v>12518.3</c:v>
                </c:pt>
                <c:pt idx="14">
                  <c:v>13573.9</c:v>
                </c:pt>
                <c:pt idx="15">
                  <c:v>14620.7</c:v>
                </c:pt>
                <c:pt idx="16">
                  <c:v>16233.7</c:v>
                </c:pt>
                <c:pt idx="17">
                  <c:v>17967.900000000001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F-4FFC-B2BC-9710E2C0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169192"/>
        <c:axId val="379173784"/>
      </c:lineChart>
      <c:catAx>
        <c:axId val="37916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73784"/>
        <c:crosses val="autoZero"/>
        <c:auto val="1"/>
        <c:lblAlgn val="ctr"/>
        <c:lblOffset val="100"/>
        <c:noMultiLvlLbl val="0"/>
      </c:catAx>
      <c:valAx>
        <c:axId val="37917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6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CUDA(Frame-Rate)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CUDA!$B$2:$S$2</c:f>
              <c:numCache>
                <c:formatCode>General</c:formatCode>
                <c:ptCount val="1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</c:numCache>
            </c:numRef>
          </c:cat>
          <c:val>
            <c:numRef>
              <c:f>CUDA!$B$14:$S$14</c:f>
              <c:numCache>
                <c:formatCode>General</c:formatCode>
                <c:ptCount val="18"/>
                <c:pt idx="0">
                  <c:v>136</c:v>
                </c:pt>
                <c:pt idx="1">
                  <c:v>136</c:v>
                </c:pt>
                <c:pt idx="2">
                  <c:v>136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120</c:v>
                </c:pt>
                <c:pt idx="10">
                  <c:v>107</c:v>
                </c:pt>
                <c:pt idx="11">
                  <c:v>100</c:v>
                </c:pt>
                <c:pt idx="12">
                  <c:v>88</c:v>
                </c:pt>
                <c:pt idx="13">
                  <c:v>80</c:v>
                </c:pt>
                <c:pt idx="14">
                  <c:v>74</c:v>
                </c:pt>
                <c:pt idx="15">
                  <c:v>70</c:v>
                </c:pt>
                <c:pt idx="16">
                  <c:v>68</c:v>
                </c:pt>
                <c:pt idx="1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C-4A9A-AD32-02455BD3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33320"/>
        <c:axId val="379934632"/>
      </c:lineChart>
      <c:catAx>
        <c:axId val="37993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4632"/>
        <c:crosses val="autoZero"/>
        <c:auto val="1"/>
        <c:lblAlgn val="ctr"/>
        <c:lblOffset val="100"/>
        <c:noMultiLvlLbl val="0"/>
      </c:catAx>
      <c:valAx>
        <c:axId val="37993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Length of Simulation (</a:t>
            </a:r>
            <a:r>
              <a:rPr lang="en-US"/>
              <a:t>Average Framerate)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'Initial Analysis'!$A$41</c:f>
              <c:strCache>
                <c:ptCount val="1"/>
                <c:pt idx="0">
                  <c:v>Average Framerate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'Initial Analysis'!$B$29:$G$29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'Initial Analysis'!$B$41:$G$41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4-47C3-891D-D6CCDF76D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036032"/>
        <c:axId val="229037568"/>
      </c:lineChart>
      <c:catAx>
        <c:axId val="2290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37568"/>
        <c:crosses val="autoZero"/>
        <c:auto val="1"/>
        <c:lblAlgn val="ctr"/>
        <c:lblOffset val="100"/>
        <c:noMultiLvlLbl val="0"/>
      </c:catAx>
      <c:valAx>
        <c:axId val="2290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Time Step(Time)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53722222222222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'Initial Analysis'!$A$26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'Initial Analysis'!$B$15:$G$15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'Initial Analysis'!$B$26:$G$26</c:f>
              <c:numCache>
                <c:formatCode>General</c:formatCode>
                <c:ptCount val="6"/>
                <c:pt idx="0">
                  <c:v>56717.3</c:v>
                </c:pt>
                <c:pt idx="1">
                  <c:v>56536.1</c:v>
                </c:pt>
                <c:pt idx="2">
                  <c:v>56509.1</c:v>
                </c:pt>
                <c:pt idx="3">
                  <c:v>56410.7</c:v>
                </c:pt>
                <c:pt idx="4">
                  <c:v>56325.3</c:v>
                </c:pt>
                <c:pt idx="5">
                  <c:v>56577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C-4113-9571-7EF164F2E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070336"/>
        <c:axId val="229071872"/>
      </c:lineChart>
      <c:catAx>
        <c:axId val="2290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71872"/>
        <c:crosses val="autoZero"/>
        <c:auto val="1"/>
        <c:lblAlgn val="ctr"/>
        <c:lblOffset val="100"/>
        <c:noMultiLvlLbl val="0"/>
      </c:catAx>
      <c:valAx>
        <c:axId val="229071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7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Time Step(</a:t>
            </a:r>
            <a:r>
              <a:rPr lang="en-US"/>
              <a:t>Average Framerate)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4393518518518519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'Initial Analysis'!$A$27</c:f>
              <c:strCache>
                <c:ptCount val="1"/>
                <c:pt idx="0">
                  <c:v>Average Framerate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'Initial Analysis'!$B$15:$G$15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cat>
          <c:val>
            <c:numRef>
              <c:f>'Initial Analysis'!$B$27:$G$27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9-499A-B5CF-C1D4C25D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4640"/>
        <c:axId val="229106432"/>
      </c:lineChart>
      <c:catAx>
        <c:axId val="2291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6432"/>
        <c:crosses val="autoZero"/>
        <c:auto val="1"/>
        <c:lblAlgn val="ctr"/>
        <c:lblOffset val="100"/>
        <c:noMultiLvlLbl val="0"/>
      </c:catAx>
      <c:valAx>
        <c:axId val="2291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Particles(Time)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2537182852144"/>
          <c:y val="0.14579870224555264"/>
          <c:w val="0.85219685039370074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'Initial Analysis'!$A$12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'Initial Analysis'!$B$1:$G$1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'Initial Analysis'!$B$12:$G$12</c:f>
              <c:numCache>
                <c:formatCode>General</c:formatCode>
                <c:ptCount val="6"/>
                <c:pt idx="0">
                  <c:v>1691.3</c:v>
                </c:pt>
                <c:pt idx="1">
                  <c:v>5568.2</c:v>
                </c:pt>
                <c:pt idx="2">
                  <c:v>18290.099999999999</c:v>
                </c:pt>
                <c:pt idx="3">
                  <c:v>66579.100000000006</c:v>
                </c:pt>
                <c:pt idx="4">
                  <c:v>154252.29999999999</c:v>
                </c:pt>
                <c:pt idx="5">
                  <c:v>298452.2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4-4961-A8E4-183432A36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35104"/>
        <c:axId val="229136640"/>
      </c:lineChart>
      <c:catAx>
        <c:axId val="22913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36640"/>
        <c:crosses val="autoZero"/>
        <c:auto val="1"/>
        <c:lblAlgn val="ctr"/>
        <c:lblOffset val="100"/>
        <c:noMultiLvlLbl val="0"/>
      </c:catAx>
      <c:valAx>
        <c:axId val="2291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3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Number of Particles(</a:t>
            </a:r>
            <a:r>
              <a:rPr lang="en-US"/>
              <a:t>Average Framerate)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6708333333333336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'Initial Analysis'!$A$13</c:f>
              <c:strCache>
                <c:ptCount val="1"/>
                <c:pt idx="0">
                  <c:v>Average Framerate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'Initial Analysis'!$B$1:$G$1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'Initial Analysis'!$C$13:$G$13</c:f>
              <c:numCache>
                <c:formatCode>General</c:formatCode>
                <c:ptCount val="5"/>
                <c:pt idx="0">
                  <c:v>140</c:v>
                </c:pt>
                <c:pt idx="1">
                  <c:v>136</c:v>
                </c:pt>
                <c:pt idx="2">
                  <c:v>37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3-4279-AC72-E57980A81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57120"/>
        <c:axId val="229179392"/>
      </c:lineChart>
      <c:catAx>
        <c:axId val="22915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9392"/>
        <c:crosses val="autoZero"/>
        <c:auto val="1"/>
        <c:lblAlgn val="ctr"/>
        <c:lblOffset val="100"/>
        <c:noMultiLvlLbl val="0"/>
      </c:catAx>
      <c:valAx>
        <c:axId val="2291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5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</a:t>
            </a:r>
            <a:r>
              <a:rPr lang="en-GB" baseline="0"/>
              <a:t>(Average Speed)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917104111986"/>
          <c:y val="0.20874999999999999"/>
          <c:w val="0.86486351706036746"/>
          <c:h val="0.6760721055701370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OpenMP!$B$2:$S$2</c:f>
              <c:numCache>
                <c:formatCode>General</c:formatCode>
                <c:ptCount val="1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</c:numCache>
            </c:numRef>
          </c:cat>
          <c:val>
            <c:numRef>
              <c:f>OpenMP!$B$13:$S$13</c:f>
              <c:numCache>
                <c:formatCode>General</c:formatCode>
                <c:ptCount val="18"/>
                <c:pt idx="0">
                  <c:v>935.4</c:v>
                </c:pt>
                <c:pt idx="1">
                  <c:v>1399.4</c:v>
                </c:pt>
                <c:pt idx="2">
                  <c:v>2452.4</c:v>
                </c:pt>
                <c:pt idx="3">
                  <c:v>3589.9</c:v>
                </c:pt>
                <c:pt idx="4">
                  <c:v>4911.1000000000004</c:v>
                </c:pt>
                <c:pt idx="5">
                  <c:v>6471</c:v>
                </c:pt>
                <c:pt idx="6">
                  <c:v>8201.9</c:v>
                </c:pt>
                <c:pt idx="7">
                  <c:v>10156.200000000001</c:v>
                </c:pt>
                <c:pt idx="8">
                  <c:v>12303.2</c:v>
                </c:pt>
                <c:pt idx="9">
                  <c:v>14660.8</c:v>
                </c:pt>
                <c:pt idx="10">
                  <c:v>17427.3</c:v>
                </c:pt>
                <c:pt idx="11">
                  <c:v>20446</c:v>
                </c:pt>
                <c:pt idx="12">
                  <c:v>23765.7</c:v>
                </c:pt>
                <c:pt idx="13">
                  <c:v>27623.599999999999</c:v>
                </c:pt>
                <c:pt idx="14">
                  <c:v>31402.5</c:v>
                </c:pt>
                <c:pt idx="15">
                  <c:v>35260.400000000001</c:v>
                </c:pt>
                <c:pt idx="16">
                  <c:v>39282.9</c:v>
                </c:pt>
                <c:pt idx="17">
                  <c:v>43734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9-41FF-AC59-8A52A33DA9C5}"/>
            </c:ext>
          </c:extLst>
        </c:ser>
        <c:ser>
          <c:idx val="1"/>
          <c:order val="1"/>
          <c:tx>
            <c:strRef>
              <c:f>OpenMP!$B$15:$S$15</c:f>
              <c:strCache>
                <c:ptCount val="18"/>
                <c:pt idx="0">
                  <c:v>1691.3</c:v>
                </c:pt>
                <c:pt idx="1">
                  <c:v>5568.2</c:v>
                </c:pt>
                <c:pt idx="3">
                  <c:v>18290.1</c:v>
                </c:pt>
                <c:pt idx="7">
                  <c:v>66579.1</c:v>
                </c:pt>
                <c:pt idx="11">
                  <c:v>154252.3</c:v>
                </c:pt>
                <c:pt idx="15">
                  <c:v>298452.2</c:v>
                </c:pt>
              </c:strCache>
            </c:strRef>
          </c:tx>
          <c:marker>
            <c:symbol val="none"/>
          </c:marker>
          <c:cat>
            <c:numRef>
              <c:f>OpenMP!$B$2:$S$2</c:f>
              <c:numCache>
                <c:formatCode>General</c:formatCode>
                <c:ptCount val="1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F95-4CD4-970F-84CAC0C96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314944"/>
        <c:axId val="229316480"/>
      </c:lineChart>
      <c:catAx>
        <c:axId val="2293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6480"/>
        <c:crosses val="autoZero"/>
        <c:auto val="1"/>
        <c:lblAlgn val="ctr"/>
        <c:lblOffset val="100"/>
        <c:noMultiLvlLbl val="0"/>
      </c:catAx>
      <c:valAx>
        <c:axId val="2293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OpenMP(Average Frame-rate)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6245370370370371"/>
          <c:w val="0.89019685039370078"/>
          <c:h val="0.6760721055701370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OpenMP!$B$2:$S$2</c:f>
              <c:numCache>
                <c:formatCode>General</c:formatCode>
                <c:ptCount val="1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</c:numCache>
            </c:numRef>
          </c:cat>
          <c:val>
            <c:numRef>
              <c:f>OpenMP!$B$14:$S$14</c:f>
              <c:numCache>
                <c:formatCode>General</c:formatCode>
                <c:ptCount val="18"/>
                <c:pt idx="0">
                  <c:v>136</c:v>
                </c:pt>
                <c:pt idx="1">
                  <c:v>136</c:v>
                </c:pt>
                <c:pt idx="2">
                  <c:v>136</c:v>
                </c:pt>
                <c:pt idx="3">
                  <c:v>136</c:v>
                </c:pt>
                <c:pt idx="4">
                  <c:v>136</c:v>
                </c:pt>
                <c:pt idx="5">
                  <c:v>100</c:v>
                </c:pt>
                <c:pt idx="6">
                  <c:v>74</c:v>
                </c:pt>
                <c:pt idx="7">
                  <c:v>50</c:v>
                </c:pt>
                <c:pt idx="8">
                  <c:v>47</c:v>
                </c:pt>
                <c:pt idx="9">
                  <c:v>43</c:v>
                </c:pt>
                <c:pt idx="10">
                  <c:v>37</c:v>
                </c:pt>
                <c:pt idx="11">
                  <c:v>30</c:v>
                </c:pt>
                <c:pt idx="12">
                  <c:v>27</c:v>
                </c:pt>
                <c:pt idx="13">
                  <c:v>25</c:v>
                </c:pt>
                <c:pt idx="14">
                  <c:v>24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E-4C9A-AA24-9EC50DF84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328384"/>
        <c:axId val="229329920"/>
      </c:lineChart>
      <c:catAx>
        <c:axId val="2293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9920"/>
        <c:crosses val="autoZero"/>
        <c:auto val="1"/>
        <c:lblAlgn val="ctr"/>
        <c:lblOffset val="100"/>
        <c:noMultiLvlLbl val="0"/>
      </c:catAx>
      <c:valAx>
        <c:axId val="2293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Up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CUDA!$B$19:$G$19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CUDA!$B$20:$G$20</c:f>
              <c:numCache>
                <c:formatCode>General</c:formatCode>
                <c:ptCount val="6"/>
                <c:pt idx="0">
                  <c:v>1.6704197530864198</c:v>
                </c:pt>
                <c:pt idx="1">
                  <c:v>3.1267969451931714</c:v>
                </c:pt>
                <c:pt idx="2">
                  <c:v>5.5757400237783123</c:v>
                </c:pt>
                <c:pt idx="3">
                  <c:v>9.6624482983818307</c:v>
                </c:pt>
                <c:pt idx="4">
                  <c:v>15.309338309000861</c:v>
                </c:pt>
                <c:pt idx="5">
                  <c:v>20.412989802129857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7-4FC1-A561-CFFEC6E3F3DB}"/>
            </c:ext>
          </c:extLst>
        </c:ser>
        <c:ser>
          <c:idx val="1"/>
          <c:order val="1"/>
          <c:tx>
            <c:v>CUDA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CUDA!$B$19:$G$19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CUDA!$B$21:$G$21</c:f>
              <c:numCache>
                <c:formatCode>General</c:formatCode>
                <c:ptCount val="6"/>
                <c:pt idx="0">
                  <c:v>1.808103485140047</c:v>
                </c:pt>
                <c:pt idx="1">
                  <c:v>3.9789909961412029</c:v>
                </c:pt>
                <c:pt idx="2">
                  <c:v>5.0948772946321617</c:v>
                </c:pt>
                <c:pt idx="3">
                  <c:v>6.5555128886788365</c:v>
                </c:pt>
                <c:pt idx="4">
                  <c:v>7.5443754279565676</c:v>
                </c:pt>
                <c:pt idx="5">
                  <c:v>8.464231829474425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7-4FC1-A561-CFFEC6E3F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69728"/>
        <c:axId val="450064480"/>
      </c:lineChart>
      <c:catAx>
        <c:axId val="4500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64480"/>
        <c:crosses val="autoZero"/>
        <c:auto val="1"/>
        <c:lblAlgn val="ctr"/>
        <c:lblOffset val="100"/>
        <c:noMultiLvlLbl val="0"/>
      </c:catAx>
      <c:valAx>
        <c:axId val="4500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</xdr:colOff>
      <xdr:row>28</xdr:row>
      <xdr:rowOff>9525</xdr:rowOff>
    </xdr:from>
    <xdr:to>
      <xdr:col>17</xdr:col>
      <xdr:colOff>242887</xdr:colOff>
      <xdr:row>42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261937</xdr:colOff>
      <xdr:row>27</xdr:row>
      <xdr:rowOff>180975</xdr:rowOff>
    </xdr:from>
    <xdr:to>
      <xdr:col>24</xdr:col>
      <xdr:colOff>566737</xdr:colOff>
      <xdr:row>42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271462</xdr:colOff>
      <xdr:row>13</xdr:row>
      <xdr:rowOff>9525</xdr:rowOff>
    </xdr:from>
    <xdr:to>
      <xdr:col>12</xdr:col>
      <xdr:colOff>404812</xdr:colOff>
      <xdr:row>27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261937</xdr:colOff>
      <xdr:row>15</xdr:row>
      <xdr:rowOff>133350</xdr:rowOff>
    </xdr:from>
    <xdr:to>
      <xdr:col>19</xdr:col>
      <xdr:colOff>566737</xdr:colOff>
      <xdr:row>30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604837</xdr:colOff>
      <xdr:row>0</xdr:row>
      <xdr:rowOff>0</xdr:rowOff>
    </xdr:from>
    <xdr:to>
      <xdr:col>17</xdr:col>
      <xdr:colOff>214312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52387</xdr:colOff>
      <xdr:row>0</xdr:row>
      <xdr:rowOff>0</xdr:rowOff>
    </xdr:from>
    <xdr:to>
      <xdr:col>23</xdr:col>
      <xdr:colOff>357187</xdr:colOff>
      <xdr:row>14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18</xdr:row>
      <xdr:rowOff>123825</xdr:rowOff>
    </xdr:from>
    <xdr:to>
      <xdr:col>10</xdr:col>
      <xdr:colOff>200026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490537</xdr:colOff>
      <xdr:row>18</xdr:row>
      <xdr:rowOff>133350</xdr:rowOff>
    </xdr:from>
    <xdr:to>
      <xdr:col>19</xdr:col>
      <xdr:colOff>185737</xdr:colOff>
      <xdr:row>33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9525</xdr:rowOff>
    </xdr:from>
    <xdr:to>
      <xdr:col>8</xdr:col>
      <xdr:colOff>314325</xdr:colOff>
      <xdr:row>36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233362</xdr:colOff>
      <xdr:row>22</xdr:row>
      <xdr:rowOff>95250</xdr:rowOff>
    </xdr:from>
    <xdr:to>
      <xdr:col>16</xdr:col>
      <xdr:colOff>538162</xdr:colOff>
      <xdr:row>36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557212</xdr:colOff>
      <xdr:row>22</xdr:row>
      <xdr:rowOff>95250</xdr:rowOff>
    </xdr:from>
    <xdr:to>
      <xdr:col>24</xdr:col>
      <xdr:colOff>252412</xdr:colOff>
      <xdr:row>36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25" workbookViewId="0">
      <selection activeCell="B34" sqref="B34"/>
    </sheetView>
  </sheetViews>
  <sheetFormatPr defaultRowHeight="15" x14ac:dyDescent="0.25"/>
  <cols>
    <col min="1" max="1" width="18.5703125" bestFit="1" customWidth="1"/>
    <col min="2" max="2" width="10.85546875" bestFit="1" customWidth="1"/>
    <col min="9" max="9" width="19.5703125" bestFit="1" customWidth="1"/>
    <col min="12" max="12" width="19.5703125" bestFit="1" customWidth="1"/>
  </cols>
  <sheetData>
    <row r="1" spans="1:10" x14ac:dyDescent="0.25">
      <c r="A1" t="s">
        <v>0</v>
      </c>
      <c r="B1">
        <v>250</v>
      </c>
      <c r="C1">
        <v>500</v>
      </c>
      <c r="D1">
        <v>1000</v>
      </c>
      <c r="E1">
        <v>2000</v>
      </c>
      <c r="F1">
        <v>3000</v>
      </c>
      <c r="G1">
        <v>4000</v>
      </c>
      <c r="I1" t="s">
        <v>3</v>
      </c>
      <c r="J1">
        <v>3</v>
      </c>
    </row>
    <row r="2" spans="1:10" x14ac:dyDescent="0.25">
      <c r="A2">
        <v>1</v>
      </c>
      <c r="B2">
        <v>1702</v>
      </c>
      <c r="C2">
        <v>5476</v>
      </c>
      <c r="D2">
        <v>17853</v>
      </c>
      <c r="E2">
        <v>66942</v>
      </c>
      <c r="F2">
        <v>158673</v>
      </c>
      <c r="G2">
        <v>287034</v>
      </c>
      <c r="I2" t="s">
        <v>4</v>
      </c>
      <c r="J2">
        <v>2500</v>
      </c>
    </row>
    <row r="3" spans="1:10" x14ac:dyDescent="0.25">
      <c r="A3">
        <v>2</v>
      </c>
      <c r="B3">
        <v>1707</v>
      </c>
      <c r="C3">
        <v>5475</v>
      </c>
      <c r="D3">
        <v>18041</v>
      </c>
      <c r="E3">
        <v>66581</v>
      </c>
      <c r="F3">
        <v>159035</v>
      </c>
      <c r="G3">
        <v>288713</v>
      </c>
    </row>
    <row r="4" spans="1:10" x14ac:dyDescent="0.25">
      <c r="A4">
        <v>3</v>
      </c>
      <c r="B4">
        <v>1693</v>
      </c>
      <c r="C4">
        <v>5478</v>
      </c>
      <c r="D4">
        <v>18402</v>
      </c>
      <c r="E4">
        <v>67850</v>
      </c>
      <c r="F4">
        <v>157587</v>
      </c>
      <c r="G4">
        <v>282804</v>
      </c>
    </row>
    <row r="5" spans="1:10" x14ac:dyDescent="0.25">
      <c r="A5">
        <v>4</v>
      </c>
      <c r="B5">
        <v>1683</v>
      </c>
      <c r="C5">
        <v>5637</v>
      </c>
      <c r="D5">
        <v>18497</v>
      </c>
      <c r="E5">
        <v>71761</v>
      </c>
      <c r="F5">
        <v>152900</v>
      </c>
      <c r="G5">
        <v>284287</v>
      </c>
    </row>
    <row r="6" spans="1:10" x14ac:dyDescent="0.25">
      <c r="A6">
        <v>5</v>
      </c>
      <c r="B6">
        <v>1675</v>
      </c>
      <c r="C6">
        <v>5672</v>
      </c>
      <c r="D6">
        <v>18293</v>
      </c>
      <c r="E6">
        <v>67567</v>
      </c>
      <c r="F6">
        <v>154325</v>
      </c>
      <c r="G6">
        <v>284353</v>
      </c>
    </row>
    <row r="7" spans="1:10" x14ac:dyDescent="0.25">
      <c r="A7">
        <v>6</v>
      </c>
      <c r="B7">
        <v>1680</v>
      </c>
      <c r="C7">
        <v>5629</v>
      </c>
      <c r="D7">
        <v>18329</v>
      </c>
      <c r="E7">
        <v>65064</v>
      </c>
      <c r="F7">
        <v>155277</v>
      </c>
      <c r="G7">
        <v>290713</v>
      </c>
    </row>
    <row r="8" spans="1:10" x14ac:dyDescent="0.25">
      <c r="A8">
        <v>7</v>
      </c>
      <c r="B8">
        <v>1697</v>
      </c>
      <c r="C8">
        <v>5765</v>
      </c>
      <c r="D8">
        <v>18400</v>
      </c>
      <c r="E8">
        <v>65594</v>
      </c>
      <c r="F8">
        <v>155532</v>
      </c>
      <c r="G8">
        <v>290586</v>
      </c>
    </row>
    <row r="9" spans="1:10" x14ac:dyDescent="0.25">
      <c r="A9">
        <v>8</v>
      </c>
      <c r="B9">
        <v>1700</v>
      </c>
      <c r="C9">
        <v>5916</v>
      </c>
      <c r="D9">
        <v>18313</v>
      </c>
      <c r="E9">
        <v>64576</v>
      </c>
      <c r="F9">
        <v>150843</v>
      </c>
      <c r="G9">
        <v>337148</v>
      </c>
    </row>
    <row r="10" spans="1:10" x14ac:dyDescent="0.25">
      <c r="A10">
        <v>9</v>
      </c>
      <c r="B10">
        <v>1672</v>
      </c>
      <c r="C10">
        <v>5365</v>
      </c>
      <c r="D10">
        <v>18365</v>
      </c>
      <c r="E10">
        <v>64957</v>
      </c>
      <c r="F10">
        <v>149371</v>
      </c>
      <c r="G10">
        <v>322413</v>
      </c>
    </row>
    <row r="11" spans="1:10" x14ac:dyDescent="0.25">
      <c r="A11">
        <v>10</v>
      </c>
      <c r="B11">
        <v>1704</v>
      </c>
      <c r="C11">
        <v>5269</v>
      </c>
      <c r="D11">
        <v>18408</v>
      </c>
      <c r="E11">
        <v>64899</v>
      </c>
      <c r="F11">
        <v>148980</v>
      </c>
      <c r="G11">
        <v>316471</v>
      </c>
    </row>
    <row r="12" spans="1:10" x14ac:dyDescent="0.25">
      <c r="A12" t="s">
        <v>2</v>
      </c>
      <c r="B12">
        <f>AVERAGE(B2:B11)</f>
        <v>1691.3</v>
      </c>
      <c r="C12">
        <f t="shared" ref="C12:G12" si="0">AVERAGE(C2:C11)</f>
        <v>5568.2</v>
      </c>
      <c r="D12">
        <f t="shared" si="0"/>
        <v>18290.099999999999</v>
      </c>
      <c r="E12">
        <f t="shared" si="0"/>
        <v>66579.100000000006</v>
      </c>
      <c r="F12">
        <f t="shared" si="0"/>
        <v>154252.29999999999</v>
      </c>
      <c r="G12">
        <f t="shared" si="0"/>
        <v>298452.2</v>
      </c>
    </row>
    <row r="13" spans="1:10" x14ac:dyDescent="0.25">
      <c r="A13" t="s">
        <v>5</v>
      </c>
      <c r="B13">
        <v>140</v>
      </c>
      <c r="C13">
        <v>140</v>
      </c>
      <c r="D13">
        <v>136</v>
      </c>
      <c r="E13">
        <v>37</v>
      </c>
      <c r="F13">
        <v>16</v>
      </c>
      <c r="G13">
        <v>9</v>
      </c>
    </row>
    <row r="14" spans="1:10" x14ac:dyDescent="0.25">
      <c r="B14">
        <v>9</v>
      </c>
      <c r="E14">
        <v>136</v>
      </c>
    </row>
    <row r="15" spans="1:10" x14ac:dyDescent="0.25">
      <c r="A15" t="s">
        <v>1</v>
      </c>
      <c r="B15">
        <v>0.01</v>
      </c>
      <c r="C15">
        <v>0.1</v>
      </c>
      <c r="D15">
        <v>1</v>
      </c>
      <c r="E15">
        <v>10</v>
      </c>
      <c r="F15">
        <v>100</v>
      </c>
      <c r="G15">
        <v>1000</v>
      </c>
      <c r="I15" t="s">
        <v>0</v>
      </c>
      <c r="J15">
        <v>1500</v>
      </c>
    </row>
    <row r="16" spans="1:10" x14ac:dyDescent="0.25">
      <c r="A16">
        <v>1</v>
      </c>
      <c r="B16">
        <v>56871</v>
      </c>
      <c r="C16">
        <v>56455</v>
      </c>
      <c r="D16">
        <v>56693</v>
      </c>
      <c r="E16">
        <v>56358</v>
      </c>
      <c r="F16">
        <v>56351</v>
      </c>
      <c r="G16">
        <v>56936</v>
      </c>
      <c r="I16" t="s">
        <v>4</v>
      </c>
      <c r="J16">
        <v>2500</v>
      </c>
    </row>
    <row r="17" spans="1:10" x14ac:dyDescent="0.25">
      <c r="A17">
        <v>2</v>
      </c>
      <c r="B17">
        <v>56793</v>
      </c>
      <c r="C17">
        <v>56532</v>
      </c>
      <c r="D17">
        <v>56567</v>
      </c>
      <c r="E17">
        <v>56574</v>
      </c>
      <c r="F17">
        <v>56147</v>
      </c>
      <c r="G17">
        <v>56325</v>
      </c>
    </row>
    <row r="18" spans="1:10" x14ac:dyDescent="0.25">
      <c r="A18">
        <v>3</v>
      </c>
      <c r="B18">
        <v>56818</v>
      </c>
      <c r="C18">
        <v>56585</v>
      </c>
      <c r="D18">
        <v>56509</v>
      </c>
      <c r="E18">
        <v>56442</v>
      </c>
      <c r="F18">
        <v>56095</v>
      </c>
      <c r="G18">
        <v>56451</v>
      </c>
    </row>
    <row r="19" spans="1:10" x14ac:dyDescent="0.25">
      <c r="A19">
        <v>4</v>
      </c>
      <c r="B19">
        <v>56936</v>
      </c>
      <c r="C19">
        <v>56504</v>
      </c>
      <c r="D19">
        <v>56693</v>
      </c>
      <c r="E19">
        <v>56466</v>
      </c>
      <c r="F19">
        <v>56473</v>
      </c>
      <c r="G19">
        <v>56678</v>
      </c>
    </row>
    <row r="20" spans="1:10" x14ac:dyDescent="0.25">
      <c r="A20">
        <v>5</v>
      </c>
      <c r="B20">
        <v>56725</v>
      </c>
      <c r="C20">
        <v>56445</v>
      </c>
      <c r="D20">
        <v>56536</v>
      </c>
      <c r="E20">
        <v>56492</v>
      </c>
      <c r="F20">
        <v>56332</v>
      </c>
      <c r="G20">
        <v>56693</v>
      </c>
    </row>
    <row r="21" spans="1:10" x14ac:dyDescent="0.25">
      <c r="A21">
        <v>6</v>
      </c>
      <c r="B21">
        <v>56683</v>
      </c>
      <c r="C21">
        <v>56428</v>
      </c>
      <c r="D21">
        <v>56414</v>
      </c>
      <c r="E21">
        <v>56455</v>
      </c>
      <c r="F21">
        <v>56345</v>
      </c>
      <c r="G21">
        <v>56623</v>
      </c>
    </row>
    <row r="22" spans="1:10" x14ac:dyDescent="0.25">
      <c r="A22">
        <v>7</v>
      </c>
      <c r="B22">
        <v>56775</v>
      </c>
      <c r="C22">
        <v>56493</v>
      </c>
      <c r="D22">
        <v>56415</v>
      </c>
      <c r="E22">
        <v>56451</v>
      </c>
      <c r="F22">
        <v>56268</v>
      </c>
      <c r="G22">
        <v>56428</v>
      </c>
    </row>
    <row r="23" spans="1:10" x14ac:dyDescent="0.25">
      <c r="A23">
        <v>8</v>
      </c>
      <c r="B23">
        <v>56773</v>
      </c>
      <c r="C23">
        <v>56630</v>
      </c>
      <c r="D23">
        <v>56475</v>
      </c>
      <c r="E23">
        <v>56312</v>
      </c>
      <c r="F23">
        <v>56517</v>
      </c>
      <c r="G23">
        <v>56585</v>
      </c>
    </row>
    <row r="24" spans="1:10" x14ac:dyDescent="0.25">
      <c r="A24">
        <v>9</v>
      </c>
      <c r="B24">
        <v>56327</v>
      </c>
      <c r="C24">
        <v>56670</v>
      </c>
      <c r="D24">
        <v>56541</v>
      </c>
      <c r="E24">
        <v>56232</v>
      </c>
      <c r="F24">
        <v>56379</v>
      </c>
      <c r="G24">
        <v>56542</v>
      </c>
    </row>
    <row r="25" spans="1:10" x14ac:dyDescent="0.25">
      <c r="A25">
        <v>10</v>
      </c>
      <c r="B25">
        <v>56472</v>
      </c>
      <c r="C25">
        <v>56619</v>
      </c>
      <c r="D25">
        <v>56248</v>
      </c>
      <c r="E25">
        <v>56325</v>
      </c>
      <c r="F25">
        <v>56346</v>
      </c>
      <c r="G25">
        <v>56509</v>
      </c>
    </row>
    <row r="26" spans="1:10" x14ac:dyDescent="0.25">
      <c r="A26" t="s">
        <v>2</v>
      </c>
      <c r="B26">
        <f>AVERAGE(B16:B25)</f>
        <v>56717.3</v>
      </c>
      <c r="C26">
        <f t="shared" ref="C26:G26" si="1">AVERAGE(C16:C25)</f>
        <v>56536.1</v>
      </c>
      <c r="D26">
        <f t="shared" si="1"/>
        <v>56509.1</v>
      </c>
      <c r="E26">
        <f t="shared" si="1"/>
        <v>56410.7</v>
      </c>
      <c r="F26">
        <f t="shared" si="1"/>
        <v>56325.3</v>
      </c>
      <c r="G26">
        <f t="shared" si="1"/>
        <v>56577</v>
      </c>
    </row>
    <row r="27" spans="1:10" x14ac:dyDescent="0.25">
      <c r="A27" t="s">
        <v>5</v>
      </c>
      <c r="B27">
        <v>45</v>
      </c>
      <c r="C27">
        <v>45</v>
      </c>
      <c r="D27">
        <v>45</v>
      </c>
      <c r="E27">
        <v>45</v>
      </c>
      <c r="F27">
        <v>45</v>
      </c>
      <c r="G27">
        <v>45</v>
      </c>
    </row>
    <row r="29" spans="1:10" x14ac:dyDescent="0.25">
      <c r="A29" t="s">
        <v>4</v>
      </c>
      <c r="B29">
        <v>1000</v>
      </c>
      <c r="C29">
        <v>2000</v>
      </c>
      <c r="D29">
        <v>3000</v>
      </c>
      <c r="E29">
        <v>4000</v>
      </c>
      <c r="F29">
        <v>5000</v>
      </c>
      <c r="G29">
        <v>6000</v>
      </c>
      <c r="I29" t="s">
        <v>3</v>
      </c>
      <c r="J29">
        <v>3</v>
      </c>
    </row>
    <row r="30" spans="1:10" x14ac:dyDescent="0.25">
      <c r="A30">
        <v>1</v>
      </c>
      <c r="B30">
        <v>9738</v>
      </c>
      <c r="C30">
        <v>15194</v>
      </c>
      <c r="D30">
        <v>32627</v>
      </c>
      <c r="E30">
        <v>46262</v>
      </c>
      <c r="F30">
        <v>59401</v>
      </c>
      <c r="G30">
        <v>75295</v>
      </c>
      <c r="I30" t="s">
        <v>0</v>
      </c>
      <c r="J30">
        <v>1500</v>
      </c>
    </row>
    <row r="31" spans="1:10" x14ac:dyDescent="0.25">
      <c r="A31">
        <v>2</v>
      </c>
      <c r="B31">
        <v>9709</v>
      </c>
      <c r="C31">
        <v>15482</v>
      </c>
      <c r="D31">
        <v>30870</v>
      </c>
      <c r="E31">
        <v>46211</v>
      </c>
      <c r="F31">
        <v>59271</v>
      </c>
      <c r="G31">
        <v>74288</v>
      </c>
    </row>
    <row r="32" spans="1:10" x14ac:dyDescent="0.25">
      <c r="A32">
        <v>3</v>
      </c>
      <c r="B32">
        <v>9764</v>
      </c>
      <c r="C32">
        <v>16287</v>
      </c>
      <c r="D32">
        <v>30806</v>
      </c>
      <c r="E32">
        <v>45260</v>
      </c>
      <c r="F32">
        <v>59425</v>
      </c>
      <c r="G32">
        <v>74316</v>
      </c>
    </row>
    <row r="33" spans="1:7" x14ac:dyDescent="0.25">
      <c r="A33">
        <v>4</v>
      </c>
      <c r="B33">
        <v>9746</v>
      </c>
      <c r="C33">
        <v>16080</v>
      </c>
      <c r="D33">
        <v>30823</v>
      </c>
      <c r="E33">
        <v>45747</v>
      </c>
      <c r="F33">
        <v>59343</v>
      </c>
      <c r="G33">
        <v>74291</v>
      </c>
    </row>
    <row r="34" spans="1:7" x14ac:dyDescent="0.25">
      <c r="A34">
        <v>5</v>
      </c>
      <c r="B34">
        <v>9731</v>
      </c>
      <c r="C34">
        <v>15093</v>
      </c>
      <c r="D34">
        <v>30691</v>
      </c>
      <c r="E34">
        <v>45441</v>
      </c>
      <c r="F34">
        <v>59212</v>
      </c>
      <c r="G34">
        <v>74109</v>
      </c>
    </row>
    <row r="35" spans="1:7" x14ac:dyDescent="0.25">
      <c r="A35">
        <v>6</v>
      </c>
      <c r="B35">
        <v>9723</v>
      </c>
      <c r="C35">
        <v>15136</v>
      </c>
      <c r="D35">
        <v>30340</v>
      </c>
      <c r="E35">
        <v>45561</v>
      </c>
      <c r="F35">
        <v>58725</v>
      </c>
      <c r="G35">
        <v>74197</v>
      </c>
    </row>
    <row r="36" spans="1:7" x14ac:dyDescent="0.25">
      <c r="A36">
        <v>7</v>
      </c>
      <c r="B36">
        <v>9678</v>
      </c>
      <c r="C36">
        <v>15184</v>
      </c>
      <c r="D36">
        <v>30779</v>
      </c>
      <c r="E36">
        <v>45796</v>
      </c>
      <c r="F36">
        <v>59104</v>
      </c>
      <c r="G36">
        <v>74322</v>
      </c>
    </row>
    <row r="37" spans="1:7" x14ac:dyDescent="0.25">
      <c r="A37">
        <v>8</v>
      </c>
      <c r="B37">
        <v>9676</v>
      </c>
      <c r="C37">
        <v>15130</v>
      </c>
      <c r="D37">
        <v>30792</v>
      </c>
      <c r="E37">
        <v>45945</v>
      </c>
      <c r="F37">
        <v>59895</v>
      </c>
      <c r="G37">
        <v>74211</v>
      </c>
    </row>
    <row r="38" spans="1:7" x14ac:dyDescent="0.25">
      <c r="A38">
        <v>9</v>
      </c>
      <c r="B38">
        <v>9700</v>
      </c>
      <c r="C38">
        <v>15097</v>
      </c>
      <c r="D38">
        <v>30747</v>
      </c>
      <c r="E38">
        <v>45088</v>
      </c>
      <c r="F38">
        <v>60439</v>
      </c>
      <c r="G38">
        <v>74133</v>
      </c>
    </row>
    <row r="39" spans="1:7" x14ac:dyDescent="0.25">
      <c r="A39">
        <v>10</v>
      </c>
      <c r="B39">
        <v>9749</v>
      </c>
      <c r="C39">
        <v>15279</v>
      </c>
      <c r="D39">
        <v>30754</v>
      </c>
      <c r="E39">
        <v>44608</v>
      </c>
      <c r="F39">
        <v>61042</v>
      </c>
      <c r="G39">
        <v>74367</v>
      </c>
    </row>
    <row r="40" spans="1:7" x14ac:dyDescent="0.25">
      <c r="A40" t="s">
        <v>2</v>
      </c>
      <c r="B40">
        <f>AVERAGE(B30:B39)</f>
        <v>9721.4</v>
      </c>
      <c r="C40">
        <f t="shared" ref="C40:G40" si="2">AVERAGE(C30:C39)</f>
        <v>15396.2</v>
      </c>
      <c r="D40">
        <f t="shared" si="2"/>
        <v>30922.9</v>
      </c>
      <c r="E40">
        <f t="shared" si="2"/>
        <v>45591.9</v>
      </c>
      <c r="F40">
        <f t="shared" si="2"/>
        <v>59585.7</v>
      </c>
      <c r="G40">
        <f t="shared" si="2"/>
        <v>74352.899999999994</v>
      </c>
    </row>
    <row r="41" spans="1:7" x14ac:dyDescent="0.25">
      <c r="A41" t="s">
        <v>5</v>
      </c>
      <c r="B41">
        <v>45</v>
      </c>
      <c r="C41">
        <v>45</v>
      </c>
      <c r="D41">
        <v>45</v>
      </c>
      <c r="E41">
        <v>45</v>
      </c>
      <c r="F41">
        <v>45</v>
      </c>
      <c r="G41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4" workbookViewId="0">
      <selection activeCell="A37" sqref="A37:G37"/>
    </sheetView>
  </sheetViews>
  <sheetFormatPr defaultRowHeight="15" x14ac:dyDescent="0.25"/>
  <cols>
    <col min="1" max="1" width="18.85546875" bestFit="1" customWidth="1"/>
  </cols>
  <sheetData>
    <row r="1" spans="1:19" x14ac:dyDescent="0.25">
      <c r="A1" t="s">
        <v>6</v>
      </c>
    </row>
    <row r="2" spans="1:19" x14ac:dyDescent="0.25">
      <c r="A2" t="s">
        <v>0</v>
      </c>
      <c r="B2">
        <v>250</v>
      </c>
      <c r="C2">
        <v>500</v>
      </c>
      <c r="D2">
        <v>750</v>
      </c>
      <c r="E2">
        <v>1000</v>
      </c>
      <c r="F2">
        <v>1250</v>
      </c>
      <c r="G2">
        <v>1500</v>
      </c>
      <c r="H2">
        <v>1750</v>
      </c>
      <c r="I2">
        <v>2000</v>
      </c>
      <c r="J2">
        <v>2250</v>
      </c>
      <c r="K2">
        <v>2500</v>
      </c>
      <c r="L2">
        <v>2750</v>
      </c>
      <c r="M2">
        <v>3000</v>
      </c>
      <c r="N2">
        <v>3250</v>
      </c>
      <c r="O2">
        <v>3500</v>
      </c>
      <c r="P2">
        <v>3750</v>
      </c>
      <c r="Q2">
        <v>4000</v>
      </c>
      <c r="R2">
        <v>4250</v>
      </c>
      <c r="S2">
        <v>4500</v>
      </c>
    </row>
    <row r="3" spans="1:19" x14ac:dyDescent="0.25">
      <c r="A3">
        <v>1</v>
      </c>
      <c r="B3">
        <v>917</v>
      </c>
      <c r="C3">
        <v>1361</v>
      </c>
      <c r="D3">
        <v>2506</v>
      </c>
      <c r="E3">
        <v>3724</v>
      </c>
      <c r="F3">
        <v>4905</v>
      </c>
      <c r="G3">
        <v>6447</v>
      </c>
      <c r="H3">
        <v>8134</v>
      </c>
      <c r="I3">
        <v>10195</v>
      </c>
      <c r="J3">
        <v>12378</v>
      </c>
      <c r="K3">
        <v>15016</v>
      </c>
      <c r="L3">
        <v>17343</v>
      </c>
      <c r="M3">
        <v>20423</v>
      </c>
      <c r="N3">
        <v>23802</v>
      </c>
      <c r="O3">
        <v>27455</v>
      </c>
      <c r="P3">
        <v>31215</v>
      </c>
      <c r="Q3">
        <v>35047</v>
      </c>
      <c r="R3">
        <v>39197</v>
      </c>
      <c r="S3">
        <v>43686</v>
      </c>
    </row>
    <row r="4" spans="1:19" x14ac:dyDescent="0.25">
      <c r="A4">
        <v>2</v>
      </c>
      <c r="B4">
        <v>945</v>
      </c>
      <c r="C4">
        <v>1412</v>
      </c>
      <c r="D4">
        <v>2480</v>
      </c>
      <c r="E4">
        <v>3754</v>
      </c>
      <c r="F4">
        <v>4973</v>
      </c>
      <c r="G4">
        <v>6484</v>
      </c>
      <c r="H4">
        <v>8305</v>
      </c>
      <c r="I4">
        <v>10139</v>
      </c>
      <c r="J4">
        <v>12246</v>
      </c>
      <c r="K4">
        <v>14642</v>
      </c>
      <c r="L4">
        <v>17370</v>
      </c>
      <c r="M4">
        <v>20421</v>
      </c>
      <c r="N4">
        <v>23788</v>
      </c>
      <c r="O4">
        <v>27558</v>
      </c>
      <c r="P4">
        <v>31527</v>
      </c>
      <c r="Q4">
        <v>35223</v>
      </c>
      <c r="R4">
        <v>39086</v>
      </c>
      <c r="S4">
        <v>43695</v>
      </c>
    </row>
    <row r="5" spans="1:19" x14ac:dyDescent="0.25">
      <c r="A5">
        <v>3</v>
      </c>
      <c r="B5">
        <v>1008</v>
      </c>
      <c r="C5">
        <v>1430</v>
      </c>
      <c r="D5">
        <v>2477</v>
      </c>
      <c r="E5">
        <v>3524</v>
      </c>
      <c r="F5">
        <v>4900</v>
      </c>
      <c r="G5">
        <v>6514</v>
      </c>
      <c r="H5">
        <v>8373</v>
      </c>
      <c r="I5">
        <v>10110</v>
      </c>
      <c r="J5">
        <v>12245</v>
      </c>
      <c r="K5">
        <v>14599</v>
      </c>
      <c r="L5">
        <v>17376</v>
      </c>
      <c r="M5">
        <v>20316</v>
      </c>
      <c r="N5">
        <v>23594</v>
      </c>
      <c r="O5">
        <v>27230</v>
      </c>
      <c r="P5">
        <v>31150</v>
      </c>
      <c r="Q5">
        <v>35259</v>
      </c>
      <c r="R5">
        <v>39111</v>
      </c>
      <c r="S5">
        <v>43694</v>
      </c>
    </row>
    <row r="6" spans="1:19" x14ac:dyDescent="0.25">
      <c r="A6">
        <v>4</v>
      </c>
      <c r="B6">
        <v>905</v>
      </c>
      <c r="C6">
        <v>1627</v>
      </c>
      <c r="D6">
        <v>2477</v>
      </c>
      <c r="E6">
        <v>3521</v>
      </c>
      <c r="F6">
        <v>4898</v>
      </c>
      <c r="G6">
        <v>6524</v>
      </c>
      <c r="H6">
        <v>8332</v>
      </c>
      <c r="I6">
        <v>10116</v>
      </c>
      <c r="J6">
        <v>12246</v>
      </c>
      <c r="K6">
        <v>14659</v>
      </c>
      <c r="L6">
        <v>17373</v>
      </c>
      <c r="M6">
        <v>20318</v>
      </c>
      <c r="N6">
        <v>23712</v>
      </c>
      <c r="O6">
        <v>27415</v>
      </c>
      <c r="P6">
        <v>31475</v>
      </c>
      <c r="Q6">
        <v>35212</v>
      </c>
      <c r="R6">
        <v>39649</v>
      </c>
      <c r="S6">
        <v>43612</v>
      </c>
    </row>
    <row r="7" spans="1:19" x14ac:dyDescent="0.25">
      <c r="A7">
        <v>5</v>
      </c>
      <c r="B7">
        <v>929</v>
      </c>
      <c r="C7">
        <v>893</v>
      </c>
      <c r="D7">
        <v>2480</v>
      </c>
      <c r="E7">
        <v>4103</v>
      </c>
      <c r="F7">
        <v>4906</v>
      </c>
      <c r="G7">
        <v>6457</v>
      </c>
      <c r="H7">
        <v>8221</v>
      </c>
      <c r="I7">
        <v>10169</v>
      </c>
      <c r="J7">
        <v>12242</v>
      </c>
      <c r="K7">
        <v>14633</v>
      </c>
      <c r="L7">
        <v>17610</v>
      </c>
      <c r="M7">
        <v>20240</v>
      </c>
      <c r="N7">
        <v>23638</v>
      </c>
      <c r="O7">
        <v>27505</v>
      </c>
      <c r="P7">
        <v>31385</v>
      </c>
      <c r="Q7">
        <v>35213</v>
      </c>
      <c r="R7">
        <v>39238</v>
      </c>
      <c r="S7">
        <v>43560</v>
      </c>
    </row>
    <row r="8" spans="1:19" x14ac:dyDescent="0.25">
      <c r="A8">
        <v>6</v>
      </c>
      <c r="B8">
        <v>901</v>
      </c>
      <c r="C8">
        <v>733</v>
      </c>
      <c r="D8">
        <v>2397</v>
      </c>
      <c r="E8">
        <v>3472</v>
      </c>
      <c r="F8">
        <v>4911</v>
      </c>
      <c r="G8">
        <v>6424</v>
      </c>
      <c r="H8">
        <v>8133</v>
      </c>
      <c r="I8">
        <v>10075</v>
      </c>
      <c r="J8">
        <v>12676</v>
      </c>
      <c r="K8">
        <v>14615</v>
      </c>
      <c r="L8">
        <v>17391</v>
      </c>
      <c r="M8">
        <v>20881</v>
      </c>
      <c r="N8">
        <v>23633</v>
      </c>
      <c r="O8">
        <v>27341</v>
      </c>
      <c r="P8">
        <v>31487</v>
      </c>
      <c r="Q8">
        <v>35090</v>
      </c>
      <c r="R8">
        <v>39340</v>
      </c>
      <c r="S8">
        <v>43975</v>
      </c>
    </row>
    <row r="9" spans="1:19" x14ac:dyDescent="0.25">
      <c r="A9">
        <v>7</v>
      </c>
      <c r="B9">
        <v>959</v>
      </c>
      <c r="C9">
        <v>1517</v>
      </c>
      <c r="D9">
        <v>2448</v>
      </c>
      <c r="E9">
        <v>3443</v>
      </c>
      <c r="F9">
        <v>4904</v>
      </c>
      <c r="G9">
        <v>6496</v>
      </c>
      <c r="H9">
        <v>8103</v>
      </c>
      <c r="I9">
        <v>10152</v>
      </c>
      <c r="J9">
        <v>12223</v>
      </c>
      <c r="K9">
        <v>14614</v>
      </c>
      <c r="L9">
        <v>17348</v>
      </c>
      <c r="M9">
        <v>20568</v>
      </c>
      <c r="N9">
        <v>23801</v>
      </c>
      <c r="O9">
        <v>27572</v>
      </c>
      <c r="P9">
        <v>31104</v>
      </c>
      <c r="Q9">
        <v>35821</v>
      </c>
      <c r="R9">
        <v>39234</v>
      </c>
      <c r="S9">
        <v>43682</v>
      </c>
    </row>
    <row r="10" spans="1:19" x14ac:dyDescent="0.25">
      <c r="A10">
        <v>8</v>
      </c>
      <c r="B10">
        <v>934</v>
      </c>
      <c r="C10">
        <v>1407</v>
      </c>
      <c r="D10">
        <v>2428</v>
      </c>
      <c r="E10">
        <v>3486</v>
      </c>
      <c r="F10">
        <v>4927</v>
      </c>
      <c r="G10">
        <v>6482</v>
      </c>
      <c r="H10">
        <v>8090</v>
      </c>
      <c r="I10">
        <v>10079</v>
      </c>
      <c r="J10">
        <v>12237</v>
      </c>
      <c r="K10">
        <v>14635</v>
      </c>
      <c r="L10">
        <v>17571</v>
      </c>
      <c r="M10">
        <v>20439</v>
      </c>
      <c r="N10">
        <v>23812</v>
      </c>
      <c r="O10">
        <v>27398</v>
      </c>
      <c r="P10">
        <v>31415</v>
      </c>
      <c r="Q10">
        <v>35372</v>
      </c>
      <c r="R10">
        <v>39293</v>
      </c>
      <c r="S10">
        <v>43989</v>
      </c>
    </row>
    <row r="11" spans="1:19" x14ac:dyDescent="0.25">
      <c r="A11">
        <v>9</v>
      </c>
      <c r="B11">
        <v>948</v>
      </c>
      <c r="C11">
        <v>2129</v>
      </c>
      <c r="D11">
        <v>2462</v>
      </c>
      <c r="E11">
        <v>3423</v>
      </c>
      <c r="F11">
        <v>4886</v>
      </c>
      <c r="G11">
        <v>6428</v>
      </c>
      <c r="H11">
        <v>8173</v>
      </c>
      <c r="I11">
        <v>10091</v>
      </c>
      <c r="J11">
        <v>12256</v>
      </c>
      <c r="K11">
        <v>14600</v>
      </c>
      <c r="L11">
        <v>17454</v>
      </c>
      <c r="M11">
        <v>20539</v>
      </c>
      <c r="N11">
        <v>24187</v>
      </c>
      <c r="O11">
        <v>27577</v>
      </c>
      <c r="P11">
        <v>31744</v>
      </c>
      <c r="Q11">
        <v>35242</v>
      </c>
      <c r="R11">
        <v>39134</v>
      </c>
      <c r="S11">
        <v>43713</v>
      </c>
    </row>
    <row r="12" spans="1:19" x14ac:dyDescent="0.25">
      <c r="A12">
        <v>10</v>
      </c>
      <c r="B12">
        <v>908</v>
      </c>
      <c r="C12">
        <v>1485</v>
      </c>
      <c r="D12">
        <v>2369</v>
      </c>
      <c r="E12">
        <v>3449</v>
      </c>
      <c r="F12">
        <v>4901</v>
      </c>
      <c r="G12">
        <v>6454</v>
      </c>
      <c r="H12">
        <v>8155</v>
      </c>
      <c r="I12">
        <v>10436</v>
      </c>
      <c r="J12">
        <v>12283</v>
      </c>
      <c r="K12">
        <v>14595</v>
      </c>
      <c r="L12">
        <v>17437</v>
      </c>
      <c r="M12">
        <v>20315</v>
      </c>
      <c r="N12">
        <v>23690</v>
      </c>
      <c r="O12">
        <v>29185</v>
      </c>
      <c r="P12">
        <v>31523</v>
      </c>
      <c r="Q12">
        <v>35125</v>
      </c>
      <c r="R12">
        <v>39547</v>
      </c>
      <c r="S12">
        <v>43734</v>
      </c>
    </row>
    <row r="13" spans="1:19" x14ac:dyDescent="0.25">
      <c r="A13" t="s">
        <v>2</v>
      </c>
      <c r="B13">
        <f>AVERAGE(B3:B12)</f>
        <v>935.4</v>
      </c>
      <c r="C13">
        <f>AVERAGE(C3:C12)</f>
        <v>1399.4</v>
      </c>
      <c r="D13">
        <f t="shared" ref="D13:S13" si="0">AVERAGE(D3:D12)</f>
        <v>2452.4</v>
      </c>
      <c r="E13">
        <f t="shared" si="0"/>
        <v>3589.9</v>
      </c>
      <c r="F13">
        <f t="shared" si="0"/>
        <v>4911.1000000000004</v>
      </c>
      <c r="G13">
        <f t="shared" si="0"/>
        <v>6471</v>
      </c>
      <c r="H13">
        <f t="shared" si="0"/>
        <v>8201.9</v>
      </c>
      <c r="I13">
        <f t="shared" si="0"/>
        <v>10156.200000000001</v>
      </c>
      <c r="J13">
        <f t="shared" si="0"/>
        <v>12303.2</v>
      </c>
      <c r="K13">
        <f t="shared" si="0"/>
        <v>14660.8</v>
      </c>
      <c r="L13">
        <f t="shared" si="0"/>
        <v>17427.3</v>
      </c>
      <c r="M13">
        <f t="shared" si="0"/>
        <v>20446</v>
      </c>
      <c r="N13">
        <f t="shared" si="0"/>
        <v>23765.7</v>
      </c>
      <c r="O13">
        <f t="shared" si="0"/>
        <v>27623.599999999999</v>
      </c>
      <c r="P13">
        <f t="shared" si="0"/>
        <v>31402.5</v>
      </c>
      <c r="Q13">
        <f t="shared" si="0"/>
        <v>35260.400000000001</v>
      </c>
      <c r="R13">
        <f t="shared" si="0"/>
        <v>39282.9</v>
      </c>
      <c r="S13">
        <f t="shared" si="0"/>
        <v>43734</v>
      </c>
    </row>
    <row r="14" spans="1:19" x14ac:dyDescent="0.25">
      <c r="A14" t="s">
        <v>7</v>
      </c>
      <c r="B14">
        <v>136</v>
      </c>
      <c r="C14">
        <v>136</v>
      </c>
      <c r="D14">
        <v>136</v>
      </c>
      <c r="E14">
        <v>136</v>
      </c>
      <c r="F14">
        <v>136</v>
      </c>
      <c r="G14">
        <v>100</v>
      </c>
      <c r="H14">
        <v>74</v>
      </c>
      <c r="I14">
        <v>50</v>
      </c>
      <c r="J14">
        <v>47</v>
      </c>
      <c r="K14">
        <v>43</v>
      </c>
      <c r="L14">
        <v>37</v>
      </c>
      <c r="M14">
        <v>30</v>
      </c>
      <c r="N14">
        <v>27</v>
      </c>
      <c r="O14">
        <v>25</v>
      </c>
      <c r="P14">
        <v>24</v>
      </c>
      <c r="Q14">
        <v>17</v>
      </c>
      <c r="R14">
        <v>17</v>
      </c>
      <c r="S14">
        <v>15</v>
      </c>
    </row>
    <row r="15" spans="1:19" x14ac:dyDescent="0.25">
      <c r="B15">
        <v>1691.3</v>
      </c>
      <c r="C15">
        <v>5568.2</v>
      </c>
      <c r="E15">
        <v>18290.099999999999</v>
      </c>
      <c r="I15">
        <v>66579.100000000006</v>
      </c>
      <c r="M15">
        <v>154252.29999999999</v>
      </c>
      <c r="Q15">
        <v>298452.2</v>
      </c>
    </row>
    <row r="16" spans="1:19" x14ac:dyDescent="0.25">
      <c r="B16">
        <v>140</v>
      </c>
      <c r="C16">
        <v>140</v>
      </c>
      <c r="E16">
        <v>136</v>
      </c>
      <c r="I16">
        <v>37</v>
      </c>
      <c r="M16">
        <v>16</v>
      </c>
      <c r="Q16">
        <v>9</v>
      </c>
    </row>
    <row r="36" spans="1:7" x14ac:dyDescent="0.25">
      <c r="A36" t="s">
        <v>10</v>
      </c>
      <c r="B36">
        <v>250</v>
      </c>
      <c r="C36">
        <v>500</v>
      </c>
      <c r="D36">
        <v>1000</v>
      </c>
      <c r="E36">
        <v>2000</v>
      </c>
      <c r="F36">
        <v>3000</v>
      </c>
      <c r="G36">
        <v>4000</v>
      </c>
    </row>
    <row r="37" spans="1:7" x14ac:dyDescent="0.25">
      <c r="A37" t="s">
        <v>9</v>
      </c>
      <c r="B37">
        <f>SUM(B15/B13)</f>
        <v>1.808103485140047</v>
      </c>
      <c r="C37">
        <f t="shared" ref="C37" si="1">SUM(C15/C13)</f>
        <v>3.9789909961412029</v>
      </c>
      <c r="D37">
        <f>SUM(E15/E13)</f>
        <v>5.0948772946321617</v>
      </c>
      <c r="E37">
        <f>SUM(I15/I13)</f>
        <v>6.5555128886788365</v>
      </c>
      <c r="F37">
        <f>SUM(M15/M13)</f>
        <v>7.5443754279565676</v>
      </c>
      <c r="G37">
        <f>SUM(Q15/Q13)</f>
        <v>8.464231829474425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A19" sqref="A19:G20"/>
    </sheetView>
  </sheetViews>
  <sheetFormatPr defaultRowHeight="15" x14ac:dyDescent="0.25"/>
  <cols>
    <col min="1" max="1" width="18.85546875" bestFit="1" customWidth="1"/>
  </cols>
  <sheetData>
    <row r="1" spans="1:19" x14ac:dyDescent="0.25">
      <c r="A1" t="s">
        <v>8</v>
      </c>
    </row>
    <row r="2" spans="1:19" x14ac:dyDescent="0.25">
      <c r="A2" t="s">
        <v>0</v>
      </c>
      <c r="B2">
        <v>250</v>
      </c>
      <c r="C2">
        <v>500</v>
      </c>
      <c r="D2">
        <v>750</v>
      </c>
      <c r="E2">
        <v>1000</v>
      </c>
      <c r="F2">
        <v>1250</v>
      </c>
      <c r="G2">
        <v>1500</v>
      </c>
      <c r="H2">
        <v>1750</v>
      </c>
      <c r="I2">
        <v>2000</v>
      </c>
      <c r="J2">
        <v>2250</v>
      </c>
      <c r="K2">
        <v>2500</v>
      </c>
      <c r="L2">
        <v>2750</v>
      </c>
      <c r="M2">
        <v>3000</v>
      </c>
      <c r="N2">
        <v>3250</v>
      </c>
      <c r="O2">
        <v>3500</v>
      </c>
      <c r="P2">
        <v>3750</v>
      </c>
      <c r="Q2">
        <v>4000</v>
      </c>
      <c r="R2">
        <v>4250</v>
      </c>
      <c r="S2">
        <v>4500</v>
      </c>
    </row>
    <row r="3" spans="1:19" x14ac:dyDescent="0.25">
      <c r="A3">
        <v>1</v>
      </c>
      <c r="B3">
        <v>1014</v>
      </c>
      <c r="C3">
        <v>1781</v>
      </c>
      <c r="D3">
        <v>2554</v>
      </c>
      <c r="E3">
        <v>3288</v>
      </c>
      <c r="F3">
        <v>4088</v>
      </c>
      <c r="G3">
        <v>4991</v>
      </c>
      <c r="H3">
        <v>6324</v>
      </c>
      <c r="I3">
        <v>6685</v>
      </c>
      <c r="J3">
        <v>7702</v>
      </c>
      <c r="K3">
        <v>8384</v>
      </c>
      <c r="L3">
        <v>9363</v>
      </c>
      <c r="M3">
        <v>10126</v>
      </c>
      <c r="N3">
        <v>10804</v>
      </c>
      <c r="O3">
        <v>12521</v>
      </c>
      <c r="P3">
        <v>13582</v>
      </c>
      <c r="Q3">
        <v>14748</v>
      </c>
      <c r="R3">
        <v>16264</v>
      </c>
      <c r="S3" s="1">
        <v>18043</v>
      </c>
    </row>
    <row r="4" spans="1:19" x14ac:dyDescent="0.25">
      <c r="A4">
        <v>2</v>
      </c>
      <c r="B4">
        <v>1015</v>
      </c>
      <c r="C4">
        <v>1806</v>
      </c>
      <c r="D4">
        <v>2542</v>
      </c>
      <c r="E4">
        <v>3283</v>
      </c>
      <c r="F4">
        <v>4034</v>
      </c>
      <c r="G4">
        <v>5016</v>
      </c>
      <c r="H4">
        <v>6655</v>
      </c>
      <c r="I4">
        <v>6726</v>
      </c>
      <c r="J4">
        <v>7647</v>
      </c>
      <c r="K4">
        <v>8302</v>
      </c>
      <c r="L4">
        <v>9176</v>
      </c>
      <c r="M4">
        <v>10097</v>
      </c>
      <c r="N4">
        <v>10729</v>
      </c>
      <c r="O4">
        <v>12480</v>
      </c>
      <c r="P4">
        <v>13559</v>
      </c>
      <c r="Q4">
        <v>14607</v>
      </c>
      <c r="R4">
        <v>16203</v>
      </c>
      <c r="S4">
        <v>18004</v>
      </c>
    </row>
    <row r="5" spans="1:19" x14ac:dyDescent="0.25">
      <c r="A5">
        <v>3</v>
      </c>
      <c r="B5">
        <v>1004</v>
      </c>
      <c r="C5">
        <v>1796</v>
      </c>
      <c r="D5">
        <v>2555</v>
      </c>
      <c r="E5">
        <v>3290</v>
      </c>
      <c r="F5">
        <v>4098</v>
      </c>
      <c r="G5">
        <v>4973</v>
      </c>
      <c r="H5">
        <v>6460</v>
      </c>
      <c r="I5">
        <v>6664</v>
      </c>
      <c r="J5">
        <v>7648</v>
      </c>
      <c r="K5">
        <v>8327</v>
      </c>
      <c r="L5">
        <v>9164</v>
      </c>
      <c r="M5">
        <v>10068</v>
      </c>
      <c r="N5">
        <v>10685</v>
      </c>
      <c r="O5">
        <v>12473</v>
      </c>
      <c r="P5">
        <v>13562</v>
      </c>
      <c r="Q5">
        <v>14626</v>
      </c>
      <c r="R5">
        <v>16234</v>
      </c>
      <c r="S5">
        <v>17973</v>
      </c>
    </row>
    <row r="6" spans="1:19" x14ac:dyDescent="0.25">
      <c r="A6">
        <v>4</v>
      </c>
      <c r="B6">
        <v>1018</v>
      </c>
      <c r="C6">
        <v>1776</v>
      </c>
      <c r="D6">
        <v>2593</v>
      </c>
      <c r="E6">
        <v>3298</v>
      </c>
      <c r="F6">
        <v>4066</v>
      </c>
      <c r="G6">
        <v>4976</v>
      </c>
      <c r="H6">
        <v>6615</v>
      </c>
      <c r="I6">
        <v>6671</v>
      </c>
      <c r="J6">
        <v>7653</v>
      </c>
      <c r="K6">
        <v>8312</v>
      </c>
      <c r="L6">
        <v>9190</v>
      </c>
      <c r="M6">
        <v>10051</v>
      </c>
      <c r="N6">
        <v>10754</v>
      </c>
      <c r="O6">
        <v>12501</v>
      </c>
      <c r="P6">
        <v>13568</v>
      </c>
      <c r="Q6">
        <v>14606</v>
      </c>
      <c r="R6">
        <v>16260</v>
      </c>
      <c r="S6">
        <v>18108</v>
      </c>
    </row>
    <row r="7" spans="1:19" x14ac:dyDescent="0.25">
      <c r="A7">
        <v>5</v>
      </c>
      <c r="B7">
        <v>1011</v>
      </c>
      <c r="C7">
        <v>1779</v>
      </c>
      <c r="D7">
        <v>2573</v>
      </c>
      <c r="E7">
        <v>3320</v>
      </c>
      <c r="F7">
        <v>4058</v>
      </c>
      <c r="G7">
        <v>4976</v>
      </c>
      <c r="H7">
        <v>6177</v>
      </c>
      <c r="I7">
        <v>6879</v>
      </c>
      <c r="J7">
        <v>7476</v>
      </c>
      <c r="K7">
        <v>8308</v>
      </c>
      <c r="L7">
        <v>9177</v>
      </c>
      <c r="M7">
        <v>10064</v>
      </c>
      <c r="N7">
        <v>10716</v>
      </c>
      <c r="O7">
        <v>12669</v>
      </c>
      <c r="P7">
        <v>13552</v>
      </c>
      <c r="Q7">
        <v>14596</v>
      </c>
      <c r="R7">
        <v>16238</v>
      </c>
      <c r="S7">
        <v>17958</v>
      </c>
    </row>
    <row r="8" spans="1:19" x14ac:dyDescent="0.25">
      <c r="A8">
        <v>6</v>
      </c>
      <c r="B8">
        <v>1017</v>
      </c>
      <c r="C8">
        <v>1777</v>
      </c>
      <c r="D8">
        <v>2553</v>
      </c>
      <c r="E8">
        <v>3288</v>
      </c>
      <c r="F8">
        <v>4019</v>
      </c>
      <c r="G8">
        <v>4942</v>
      </c>
      <c r="H8">
        <v>5966</v>
      </c>
      <c r="I8">
        <v>6819</v>
      </c>
      <c r="J8">
        <v>7359</v>
      </c>
      <c r="K8">
        <v>8309</v>
      </c>
      <c r="L8">
        <v>9187</v>
      </c>
      <c r="M8">
        <v>10094</v>
      </c>
      <c r="N8">
        <v>10714</v>
      </c>
      <c r="O8">
        <v>12567</v>
      </c>
      <c r="P8">
        <v>13585</v>
      </c>
      <c r="Q8">
        <v>14610</v>
      </c>
      <c r="R8">
        <v>16240</v>
      </c>
      <c r="S8">
        <v>17912</v>
      </c>
    </row>
    <row r="9" spans="1:19" x14ac:dyDescent="0.25">
      <c r="A9">
        <v>7</v>
      </c>
      <c r="B9">
        <v>1015</v>
      </c>
      <c r="C9">
        <v>1779</v>
      </c>
      <c r="D9">
        <v>2592</v>
      </c>
      <c r="E9">
        <v>3251</v>
      </c>
      <c r="F9">
        <v>3995</v>
      </c>
      <c r="G9">
        <v>4933</v>
      </c>
      <c r="H9">
        <v>6010</v>
      </c>
      <c r="I9">
        <v>6772</v>
      </c>
      <c r="J9">
        <v>7402</v>
      </c>
      <c r="K9">
        <v>8263</v>
      </c>
      <c r="L9">
        <v>9179</v>
      </c>
      <c r="M9">
        <v>10061</v>
      </c>
      <c r="N9">
        <v>10626</v>
      </c>
      <c r="O9">
        <v>12489</v>
      </c>
      <c r="P9">
        <v>13589</v>
      </c>
      <c r="Q9">
        <v>14600</v>
      </c>
      <c r="R9">
        <v>16210</v>
      </c>
      <c r="S9">
        <v>17918</v>
      </c>
    </row>
    <row r="10" spans="1:19" x14ac:dyDescent="0.25">
      <c r="A10">
        <v>8</v>
      </c>
      <c r="B10">
        <v>1011</v>
      </c>
      <c r="C10">
        <v>1764</v>
      </c>
      <c r="D10">
        <v>2647</v>
      </c>
      <c r="E10">
        <v>3276</v>
      </c>
      <c r="F10">
        <v>4009</v>
      </c>
      <c r="G10">
        <v>4964</v>
      </c>
      <c r="H10">
        <v>5977</v>
      </c>
      <c r="I10">
        <v>7208</v>
      </c>
      <c r="J10">
        <v>7359</v>
      </c>
      <c r="K10">
        <v>8262</v>
      </c>
      <c r="L10">
        <v>9159</v>
      </c>
      <c r="M10">
        <v>10028</v>
      </c>
      <c r="N10">
        <v>10601</v>
      </c>
      <c r="O10">
        <v>12534</v>
      </c>
      <c r="P10">
        <v>13584</v>
      </c>
      <c r="Q10">
        <v>14614</v>
      </c>
      <c r="R10">
        <v>16234</v>
      </c>
      <c r="S10">
        <v>17931</v>
      </c>
    </row>
    <row r="11" spans="1:19" x14ac:dyDescent="0.25">
      <c r="A11">
        <v>9</v>
      </c>
      <c r="B11">
        <v>1010</v>
      </c>
      <c r="C11">
        <v>1786</v>
      </c>
      <c r="D11">
        <v>2590</v>
      </c>
      <c r="E11">
        <v>3263</v>
      </c>
      <c r="F11">
        <v>4015</v>
      </c>
      <c r="G11">
        <v>4924</v>
      </c>
      <c r="H11">
        <v>5797</v>
      </c>
      <c r="I11">
        <v>7297</v>
      </c>
      <c r="J11">
        <v>7365</v>
      </c>
      <c r="K11">
        <v>8291</v>
      </c>
      <c r="L11">
        <v>9200</v>
      </c>
      <c r="M11">
        <v>10033</v>
      </c>
      <c r="N11">
        <v>10602</v>
      </c>
      <c r="O11">
        <v>12485</v>
      </c>
      <c r="P11">
        <v>13571</v>
      </c>
      <c r="Q11">
        <v>14616</v>
      </c>
      <c r="R11">
        <v>16220</v>
      </c>
      <c r="S11">
        <v>17924</v>
      </c>
    </row>
    <row r="12" spans="1:19" x14ac:dyDescent="0.25">
      <c r="A12">
        <v>10</v>
      </c>
      <c r="B12">
        <v>1010</v>
      </c>
      <c r="C12">
        <v>1764</v>
      </c>
      <c r="D12">
        <v>2545</v>
      </c>
      <c r="E12">
        <v>3246</v>
      </c>
      <c r="F12">
        <v>4067</v>
      </c>
      <c r="G12">
        <v>4923</v>
      </c>
      <c r="H12">
        <v>5745</v>
      </c>
      <c r="I12">
        <v>7184</v>
      </c>
      <c r="J12">
        <v>7337</v>
      </c>
      <c r="K12">
        <v>8272</v>
      </c>
      <c r="L12">
        <v>9200</v>
      </c>
      <c r="M12">
        <v>10135</v>
      </c>
      <c r="N12">
        <v>10610</v>
      </c>
      <c r="O12">
        <v>12464</v>
      </c>
      <c r="P12">
        <v>13587</v>
      </c>
      <c r="Q12">
        <v>14584</v>
      </c>
      <c r="R12">
        <v>16234</v>
      </c>
      <c r="S12">
        <v>17908</v>
      </c>
    </row>
    <row r="13" spans="1:19" x14ac:dyDescent="0.25">
      <c r="A13" t="s">
        <v>2</v>
      </c>
      <c r="B13">
        <f>AVERAGE(B3:B12)</f>
        <v>1012.5</v>
      </c>
      <c r="C13">
        <f>AVERAGE(C3:C12)</f>
        <v>1780.8</v>
      </c>
      <c r="D13">
        <f t="shared" ref="D13:S13" si="0">AVERAGE(D3:D12)</f>
        <v>2574.4</v>
      </c>
      <c r="E13">
        <f t="shared" si="0"/>
        <v>3280.3</v>
      </c>
      <c r="F13">
        <f t="shared" si="0"/>
        <v>4044.9</v>
      </c>
      <c r="G13">
        <f t="shared" si="0"/>
        <v>4961.8</v>
      </c>
      <c r="H13">
        <f t="shared" si="0"/>
        <v>6172.6</v>
      </c>
      <c r="I13">
        <f t="shared" si="0"/>
        <v>6890.5</v>
      </c>
      <c r="J13">
        <f t="shared" si="0"/>
        <v>7494.8</v>
      </c>
      <c r="K13">
        <f t="shared" si="0"/>
        <v>8303</v>
      </c>
      <c r="L13">
        <f t="shared" si="0"/>
        <v>9199.5</v>
      </c>
      <c r="M13">
        <f t="shared" si="0"/>
        <v>10075.700000000001</v>
      </c>
      <c r="N13">
        <f>AVERAGE(N3:N12)</f>
        <v>10684.1</v>
      </c>
      <c r="O13">
        <f>AVERAGE(O3:O12)</f>
        <v>12518.3</v>
      </c>
      <c r="P13">
        <f t="shared" si="0"/>
        <v>13573.9</v>
      </c>
      <c r="Q13">
        <f t="shared" si="0"/>
        <v>14620.7</v>
      </c>
      <c r="R13">
        <f t="shared" si="0"/>
        <v>16233.7</v>
      </c>
      <c r="S13">
        <f t="shared" si="0"/>
        <v>17967.900000000001</v>
      </c>
    </row>
    <row r="14" spans="1:19" x14ac:dyDescent="0.25">
      <c r="A14" t="s">
        <v>7</v>
      </c>
      <c r="B14">
        <v>136</v>
      </c>
      <c r="C14">
        <v>136</v>
      </c>
      <c r="D14">
        <v>136</v>
      </c>
      <c r="E14">
        <v>136</v>
      </c>
      <c r="F14">
        <v>136</v>
      </c>
      <c r="G14">
        <v>136</v>
      </c>
      <c r="H14">
        <v>136</v>
      </c>
      <c r="I14">
        <v>136</v>
      </c>
      <c r="J14">
        <v>136</v>
      </c>
      <c r="K14">
        <v>120</v>
      </c>
      <c r="L14">
        <v>107</v>
      </c>
      <c r="M14">
        <v>100</v>
      </c>
      <c r="N14">
        <v>88</v>
      </c>
      <c r="O14">
        <v>80</v>
      </c>
      <c r="P14">
        <v>74</v>
      </c>
      <c r="Q14">
        <v>70</v>
      </c>
      <c r="R14">
        <v>68</v>
      </c>
      <c r="S14">
        <v>56</v>
      </c>
    </row>
    <row r="15" spans="1:19" x14ac:dyDescent="0.25">
      <c r="B15">
        <v>1691.3</v>
      </c>
      <c r="C15">
        <v>5568.2</v>
      </c>
      <c r="E15">
        <v>18290.099999999999</v>
      </c>
      <c r="I15">
        <v>66579.100000000006</v>
      </c>
      <c r="M15">
        <v>154252.29999999999</v>
      </c>
      <c r="Q15">
        <v>298452.2</v>
      </c>
    </row>
    <row r="16" spans="1:19" x14ac:dyDescent="0.25">
      <c r="B16">
        <v>140</v>
      </c>
      <c r="C16">
        <v>140</v>
      </c>
      <c r="E16">
        <v>136</v>
      </c>
      <c r="I16">
        <v>37</v>
      </c>
      <c r="M16">
        <v>16</v>
      </c>
      <c r="Q16">
        <v>9</v>
      </c>
    </row>
    <row r="19" spans="1:7" x14ac:dyDescent="0.25">
      <c r="A19" t="s">
        <v>10</v>
      </c>
      <c r="B19">
        <v>250</v>
      </c>
      <c r="C19">
        <v>500</v>
      </c>
      <c r="D19">
        <v>1000</v>
      </c>
      <c r="E19">
        <v>2000</v>
      </c>
      <c r="F19">
        <v>3000</v>
      </c>
      <c r="G19">
        <v>4000</v>
      </c>
    </row>
    <row r="20" spans="1:7" x14ac:dyDescent="0.25">
      <c r="A20" t="s">
        <v>8</v>
      </c>
      <c r="B20">
        <f>SUM(B15/B13)</f>
        <v>1.6704197530864198</v>
      </c>
      <c r="C20">
        <f>SUM(C15/C13)</f>
        <v>3.1267969451931714</v>
      </c>
      <c r="D20">
        <f>SUM(E15/E13)</f>
        <v>5.5757400237783123</v>
      </c>
      <c r="E20">
        <f>SUM(I15/I13)</f>
        <v>9.6624482983818307</v>
      </c>
      <c r="F20">
        <f>SUM(M15/M13)</f>
        <v>15.309338309000861</v>
      </c>
      <c r="G20">
        <f>SUM(Q15/Q13)</f>
        <v>20.412989802129857</v>
      </c>
    </row>
    <row r="21" spans="1:7" x14ac:dyDescent="0.25">
      <c r="A21" t="s">
        <v>11</v>
      </c>
      <c r="B21">
        <v>1.808103485140047</v>
      </c>
      <c r="C21">
        <v>3.9789909961412029</v>
      </c>
      <c r="D21">
        <v>5.0948772946321617</v>
      </c>
      <c r="E21">
        <v>6.5555128886788365</v>
      </c>
      <c r="F21">
        <v>7.5443754279565676</v>
      </c>
      <c r="G21">
        <v>8.464231829474425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Analysis</vt:lpstr>
      <vt:lpstr>OpenMP</vt:lpstr>
      <vt:lpstr>CUDA</vt:lpstr>
    </vt:vector>
  </TitlesOfParts>
  <Company>HADES-SCCM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2017-11-30T20:18:28Z</dcterms:created>
  <dcterms:modified xsi:type="dcterms:W3CDTF">2017-12-03T16:50:11Z</dcterms:modified>
</cp:coreProperties>
</file>