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uvaud-my.sharepoint.com/personal/po31fdh_eduvaud_ch/Documents/Documents/Boite_a_outils_pour_electronicien/Documentation/test/"/>
    </mc:Choice>
  </mc:AlternateContent>
  <xr:revisionPtr revIDLastSave="71" documentId="13_ncr:1_{C6EC6C67-73DD-4FBC-AFF2-DCC9B165F64A}" xr6:coauthVersionLast="47" xr6:coauthVersionMax="47" xr10:uidLastSave="{37BF1107-EADA-44C0-82BF-AE2FEFE09F8F}"/>
  <bookViews>
    <workbookView xWindow="-120" yWindow="-120" windowWidth="29040" windowHeight="15840" xr2:uid="{C0F75C24-F3D4-44D9-AAF0-F24370C554DA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F26" i="1"/>
  <c r="E24" i="1"/>
  <c r="F24" i="1" s="1"/>
  <c r="F22" i="1"/>
  <c r="E23" i="1"/>
  <c r="F23" i="1" s="1"/>
  <c r="E22" i="1"/>
  <c r="D16" i="1"/>
  <c r="D15" i="1"/>
  <c r="D14" i="1"/>
</calcChain>
</file>

<file path=xl/sharedStrings.xml><?xml version="1.0" encoding="utf-8"?>
<sst xmlns="http://schemas.openxmlformats.org/spreadsheetml/2006/main" count="31" uniqueCount="29">
  <si>
    <t>Outils 1</t>
  </si>
  <si>
    <t>U [V]</t>
  </si>
  <si>
    <t>Imax [mA]</t>
  </si>
  <si>
    <t>Uled [V]</t>
  </si>
  <si>
    <t>Rréél [Ohm]</t>
  </si>
  <si>
    <t>Rchoisi [Ohm]</t>
  </si>
  <si>
    <t>Outils 2</t>
  </si>
  <si>
    <t>Tao</t>
  </si>
  <si>
    <t>R</t>
  </si>
  <si>
    <t>C</t>
  </si>
  <si>
    <t>Valeur calculée</t>
  </si>
  <si>
    <t>Unitée calculée</t>
  </si>
  <si>
    <t>Valeur Choisie</t>
  </si>
  <si>
    <t>X</t>
  </si>
  <si>
    <t>[s]</t>
  </si>
  <si>
    <t>[Ohm]</t>
  </si>
  <si>
    <t>[F]</t>
  </si>
  <si>
    <t>Outils 3</t>
  </si>
  <si>
    <t>Valeur Cherchée</t>
  </si>
  <si>
    <t>R1</t>
  </si>
  <si>
    <t>R2</t>
  </si>
  <si>
    <t>Total</t>
  </si>
  <si>
    <t>Erreur</t>
  </si>
  <si>
    <t>-</t>
  </si>
  <si>
    <t>Impossible, R max = 10 Mohm</t>
  </si>
  <si>
    <t>test réussi</t>
  </si>
  <si>
    <t>test échoué</t>
  </si>
  <si>
    <t>Légende</t>
  </si>
  <si>
    <t>Impossible -&gt; Rmax = 10 Mohm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</si>
</sst>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3" xfId="0" applyBorder="1"/>
    <xf numFmtId="0" fontId="0" fillId="2" borderId="3" xfId="0" applyFill="1" applyBorder="1"/>
    <xf numFmtId="11" fontId="0" fillId="0" borderId="3" xfId="0" applyNumberFormat="1" applyBorder="1"/>
    <xf numFmtId="11" fontId="0" fillId="3" borderId="3" xfId="0" applyNumberFormat="1" applyFill="1" applyBorder="1"/>
    <xf numFmtId="0" fontId="0" fillId="3" borderId="3" xfId="0" applyFill="1" applyBorder="1"/>
    <xf numFmtId="10" fontId="0" fillId="3" borderId="3" xfId="1" applyNumberFormat="1" applyFont="1" applyFill="1" applyBorder="1"/>
    <xf numFmtId="0" fontId="0" fillId="5" borderId="3" xfId="0" applyFill="1" applyBorder="1"/>
    <xf numFmtId="0" fontId="0" fillId="4" borderId="3" xfId="0" applyFill="1" applyBorder="1" applyAlignment="1"/>
    <xf numFmtId="0" fontId="0" fillId="6" borderId="0" xfId="0" applyFill="1" applyBorder="1" applyAlignment="1"/>
    <xf numFmtId="0" fontId="0" fillId="4" borderId="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5072-847B-4129-ADF6-5FF0111B9837}">
  <sheetPr>
    <pageSetUpPr fitToPage="1"/>
  </sheetPr>
  <dimension ref="A2:G30"/>
  <sheetViews>
    <sheetView tabSelected="1" workbookViewId="0">
      <selection activeCell="E9" sqref="E9"/>
    </sheetView>
  </sheetViews>
  <sheetFormatPr baseColWidth="10" defaultColWidth="11.42578125" defaultRowHeight="15" x14ac:dyDescent="0.25"/>
  <cols>
    <col min="1" max="1" width="16.28515625" customWidth="1"/>
    <col min="4" max="4" width="15.5703125" customWidth="1"/>
    <col min="5" max="5" width="28.5703125" bestFit="1" customWidth="1"/>
  </cols>
  <sheetData>
    <row r="2" spans="1:6" x14ac:dyDescent="0.25">
      <c r="A2" s="11" t="s">
        <v>0</v>
      </c>
      <c r="B2" s="12"/>
      <c r="C2" s="12"/>
      <c r="D2" s="12"/>
      <c r="E2" s="12"/>
      <c r="F2" s="13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8" t="s">
        <v>1</v>
      </c>
      <c r="B4" s="8" t="s">
        <v>2</v>
      </c>
      <c r="C4" s="8" t="s">
        <v>3</v>
      </c>
      <c r="D4" s="8" t="s">
        <v>4</v>
      </c>
      <c r="E4" s="8" t="s">
        <v>5</v>
      </c>
      <c r="F4" s="2"/>
    </row>
    <row r="5" spans="1:6" x14ac:dyDescent="0.25">
      <c r="A5" s="2">
        <v>15</v>
      </c>
      <c r="B5" s="2">
        <v>20</v>
      </c>
      <c r="C5" s="2">
        <v>2</v>
      </c>
      <c r="D5" s="2">
        <v>650</v>
      </c>
      <c r="E5" s="3">
        <v>680</v>
      </c>
      <c r="F5" s="2"/>
    </row>
    <row r="6" spans="1:6" x14ac:dyDescent="0.25">
      <c r="A6" s="2">
        <v>10</v>
      </c>
      <c r="B6" s="2">
        <v>25</v>
      </c>
      <c r="C6" s="2">
        <v>1.6</v>
      </c>
      <c r="D6" s="2">
        <v>336</v>
      </c>
      <c r="E6" s="3">
        <v>390</v>
      </c>
      <c r="F6" s="2"/>
    </row>
    <row r="7" spans="1:6" x14ac:dyDescent="0.25">
      <c r="A7" s="2">
        <v>5</v>
      </c>
      <c r="B7" s="2">
        <v>1000</v>
      </c>
      <c r="C7" s="2">
        <v>1.8</v>
      </c>
      <c r="D7" s="2">
        <v>3.2</v>
      </c>
      <c r="E7" s="3">
        <v>3.3</v>
      </c>
      <c r="F7" s="2"/>
    </row>
    <row r="8" spans="1:6" x14ac:dyDescent="0.25">
      <c r="A8" s="2">
        <v>20</v>
      </c>
      <c r="B8" s="2">
        <v>30000</v>
      </c>
      <c r="C8" s="2">
        <v>1.6</v>
      </c>
      <c r="D8" s="2">
        <v>0.61299999999999999</v>
      </c>
      <c r="E8" s="3">
        <v>1</v>
      </c>
      <c r="F8" s="2"/>
    </row>
    <row r="9" spans="1:6" x14ac:dyDescent="0.25">
      <c r="A9" s="2">
        <v>12</v>
      </c>
      <c r="B9" s="2">
        <v>4.9999999999999998E-7</v>
      </c>
      <c r="C9" s="2">
        <v>2</v>
      </c>
      <c r="D9" s="4">
        <v>20000000</v>
      </c>
      <c r="E9" s="3" t="s">
        <v>28</v>
      </c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14" t="s">
        <v>6</v>
      </c>
      <c r="B11" s="14"/>
      <c r="C11" s="14"/>
      <c r="D11" s="14"/>
      <c r="E11" s="14"/>
      <c r="F11" s="14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8" t="s">
        <v>7</v>
      </c>
      <c r="B13" s="8" t="s">
        <v>8</v>
      </c>
      <c r="C13" s="8" t="s">
        <v>9</v>
      </c>
      <c r="D13" s="8" t="s">
        <v>10</v>
      </c>
      <c r="E13" s="8" t="s">
        <v>11</v>
      </c>
      <c r="F13" s="8" t="s">
        <v>12</v>
      </c>
    </row>
    <row r="14" spans="1:6" x14ac:dyDescent="0.25">
      <c r="A14" s="2" t="s">
        <v>13</v>
      </c>
      <c r="B14" s="2">
        <v>2200</v>
      </c>
      <c r="C14" s="4">
        <v>1E-4</v>
      </c>
      <c r="D14" s="4">
        <f>B14*C14</f>
        <v>0.22</v>
      </c>
      <c r="E14" s="2" t="s">
        <v>14</v>
      </c>
      <c r="F14" s="3"/>
    </row>
    <row r="15" spans="1:6" x14ac:dyDescent="0.25">
      <c r="A15" s="4">
        <v>5.0000000000000001E-4</v>
      </c>
      <c r="B15" s="2" t="s">
        <v>13</v>
      </c>
      <c r="C15" s="4">
        <v>2.2000000000000001E-7</v>
      </c>
      <c r="D15" s="2">
        <f>A15/C15</f>
        <v>2272.7272727272725</v>
      </c>
      <c r="E15" s="2" t="s">
        <v>15</v>
      </c>
      <c r="F15" s="3">
        <v>2200</v>
      </c>
    </row>
    <row r="16" spans="1:6" x14ac:dyDescent="0.25">
      <c r="A16" s="4">
        <v>0.12</v>
      </c>
      <c r="B16" s="2">
        <v>27000</v>
      </c>
      <c r="C16" s="2" t="s">
        <v>13</v>
      </c>
      <c r="D16" s="4">
        <f>A16/B16</f>
        <v>4.4444444444444441E-6</v>
      </c>
      <c r="E16" s="2" t="s">
        <v>16</v>
      </c>
      <c r="F16" s="5">
        <v>4.6999999999999999E-6</v>
      </c>
    </row>
    <row r="17" spans="1:7" x14ac:dyDescent="0.25">
      <c r="A17" s="2"/>
      <c r="B17" s="2"/>
      <c r="C17" s="2"/>
      <c r="D17" s="2"/>
      <c r="E17" s="2"/>
      <c r="F17" s="2"/>
    </row>
    <row r="18" spans="1:7" x14ac:dyDescent="0.25">
      <c r="A18" s="14" t="s">
        <v>17</v>
      </c>
      <c r="B18" s="14"/>
      <c r="C18" s="14"/>
      <c r="D18" s="14"/>
      <c r="E18" s="14"/>
      <c r="F18" s="14"/>
    </row>
    <row r="19" spans="1:7" x14ac:dyDescent="0.25">
      <c r="A19" s="2"/>
      <c r="B19" s="2"/>
      <c r="C19" s="2"/>
      <c r="D19" s="2"/>
      <c r="E19" s="2"/>
      <c r="F19" s="2"/>
    </row>
    <row r="20" spans="1:7" x14ac:dyDescent="0.25">
      <c r="A20" s="8" t="s">
        <v>18</v>
      </c>
      <c r="B20" s="8"/>
      <c r="C20" s="8" t="s">
        <v>19</v>
      </c>
      <c r="D20" s="8" t="s">
        <v>20</v>
      </c>
      <c r="E20" s="8" t="s">
        <v>21</v>
      </c>
      <c r="F20" s="8" t="s">
        <v>22</v>
      </c>
    </row>
    <row r="21" spans="1:7" x14ac:dyDescent="0.25">
      <c r="A21" s="2">
        <v>560</v>
      </c>
      <c r="B21" s="2"/>
      <c r="C21" s="2">
        <v>560</v>
      </c>
      <c r="D21" s="2" t="s">
        <v>23</v>
      </c>
      <c r="E21" s="2"/>
      <c r="F21" s="2"/>
    </row>
    <row r="22" spans="1:7" x14ac:dyDescent="0.25">
      <c r="A22" s="2">
        <v>121000</v>
      </c>
      <c r="B22" s="2"/>
      <c r="C22" s="2">
        <v>120000</v>
      </c>
      <c r="D22" s="2">
        <v>1000</v>
      </c>
      <c r="E22" s="6">
        <f>C22+D22</f>
        <v>121000</v>
      </c>
      <c r="F22" s="7">
        <f>100*(E22-A22)/A22</f>
        <v>0</v>
      </c>
    </row>
    <row r="23" spans="1:7" x14ac:dyDescent="0.25">
      <c r="A23" s="2">
        <v>833</v>
      </c>
      <c r="B23" s="2"/>
      <c r="C23" s="2">
        <v>820</v>
      </c>
      <c r="D23" s="2">
        <v>12</v>
      </c>
      <c r="E23" s="6">
        <f>C23+D23</f>
        <v>832</v>
      </c>
      <c r="F23" s="7">
        <f>(E23-A23)/A23</f>
        <v>-1.2004801920768306E-3</v>
      </c>
    </row>
    <row r="24" spans="1:7" x14ac:dyDescent="0.25">
      <c r="A24" s="2">
        <v>55</v>
      </c>
      <c r="B24" s="2"/>
      <c r="C24" s="2">
        <v>33</v>
      </c>
      <c r="D24" s="2">
        <v>22</v>
      </c>
      <c r="E24" s="3">
        <f>C24+D24</f>
        <v>55</v>
      </c>
      <c r="F24" s="7">
        <f>(E24-A24)/A24</f>
        <v>0</v>
      </c>
    </row>
    <row r="25" spans="1:7" x14ac:dyDescent="0.25">
      <c r="A25" s="2">
        <v>56000000</v>
      </c>
      <c r="B25" s="2"/>
      <c r="C25" s="2" t="s">
        <v>24</v>
      </c>
      <c r="D25" s="2"/>
      <c r="E25" s="6"/>
      <c r="F25" s="7"/>
    </row>
    <row r="26" spans="1:7" x14ac:dyDescent="0.25">
      <c r="A26" s="2">
        <v>0.8</v>
      </c>
      <c r="B26" s="2"/>
      <c r="C26" s="2">
        <v>1</v>
      </c>
      <c r="D26" s="2">
        <v>0</v>
      </c>
      <c r="E26" s="6">
        <f t="shared" ref="E26" si="0">C26+D26</f>
        <v>1</v>
      </c>
      <c r="F26" s="7">
        <f t="shared" ref="F26" si="1">(E26-A26)/A26</f>
        <v>0.24999999999999994</v>
      </c>
    </row>
    <row r="28" spans="1:7" x14ac:dyDescent="0.25">
      <c r="A28" s="9" t="s">
        <v>27</v>
      </c>
      <c r="B28" s="10"/>
      <c r="C28" s="10"/>
      <c r="D28" s="10"/>
      <c r="E28" s="10"/>
      <c r="F28" s="10"/>
      <c r="G28" s="1"/>
    </row>
    <row r="29" spans="1:7" x14ac:dyDescent="0.25">
      <c r="A29" s="3" t="s">
        <v>25</v>
      </c>
      <c r="B29" s="1"/>
      <c r="D29" s="1"/>
      <c r="E29" s="1"/>
      <c r="F29" s="1"/>
    </row>
    <row r="30" spans="1:7" x14ac:dyDescent="0.25">
      <c r="A30" s="6" t="s">
        <v>26</v>
      </c>
    </row>
  </sheetData>
  <mergeCells count="3">
    <mergeCell ref="A2:F2"/>
    <mergeCell ref="A11:F11"/>
    <mergeCell ref="A18:F18"/>
  </mergeCells>
  <pageMargins left="0.7" right="0.7" top="0.75" bottom="0.75" header="0.3" footer="0.3"/>
  <pageSetup paperSize="9" scale="9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>CPNV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Raphaël Favre</dc:creator>
  <cp:keywords/>
  <dc:description/>
  <cp:lastModifiedBy>Adam Sifate</cp:lastModifiedBy>
  <cp:revision/>
  <cp:lastPrinted>2024-05-21T12:59:55Z</cp:lastPrinted>
  <dcterms:created xsi:type="dcterms:W3CDTF">2024-05-17T09:16:09Z</dcterms:created>
  <dcterms:modified xsi:type="dcterms:W3CDTF">2024-05-21T13:32:47Z</dcterms:modified>
  <cp:category/>
  <cp:contentStatus/>
</cp:coreProperties>
</file>