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DataBase\Zotero\storage\JXE94RA3\"/>
    </mc:Choice>
  </mc:AlternateContent>
  <xr:revisionPtr revIDLastSave="0" documentId="13_ncr:1_{9608F2DA-2EE0-464B-9BC1-57718ECA6437}" xr6:coauthVersionLast="43" xr6:coauthVersionMax="43" xr10:uidLastSave="{00000000-0000-0000-0000-000000000000}"/>
  <bookViews>
    <workbookView xWindow="-120" yWindow="-120" windowWidth="23280" windowHeight="13740" activeTab="1" xr2:uid="{00000000-000D-0000-FFFF-FFFF00000000}"/>
  </bookViews>
  <sheets>
    <sheet name="建成区面积" sheetId="1" r:id="rId1"/>
    <sheet name="Sheet3" sheetId="4" r:id="rId2"/>
    <sheet name="Sheet2" sheetId="3" r:id="rId3"/>
    <sheet name="Sheet1" sheetId="2" r:id="rId4"/>
  </sheets>
  <definedNames>
    <definedName name="_xlnm._FilterDatabase" localSheetId="3" hidden="1">Sheet1!$A$1:$AP$277</definedName>
    <definedName name="_xlnm._FilterDatabase" localSheetId="0" hidden="1">建成区面积!$A$1:$AN$1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C27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D1" i="3"/>
  <c r="C1" i="3"/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修正数据采用后sheet表中城镇人口数据+暂住人口数据，得到的结果与表中常住人口数据存在差异，且二者呈现趋势也各异，应采用何种统计方式得到的数据更为妥当呢？</t>
        </r>
      </text>
    </comment>
    <comment ref="C3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不同年鉴数据差异过大。</t>
        </r>
      </text>
    </comment>
    <comment ref="C5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00-03年地方统计年鉴建成区面积与城建数据一致。</t>
        </r>
      </text>
    </comment>
    <comment ref="C6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13年进行区划调整，市辖区由一个调整为三个。</t>
        </r>
      </text>
    </comment>
    <comment ref="C128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administrator:地方统计年鉴与城建数据一致。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1" authorId="0" shapeId="0" xr:uid="{18CC3C6A-D458-42FE-BF24-8C60D400BB1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修正数据采用后sheet表中城镇人口数据+暂住人口数据，得到的结果与表中常住人口数据存在差异，且二者呈现趋势也各异，应采用何种统计方式得到的数据更为妥当呢？</t>
        </r>
      </text>
    </comment>
    <comment ref="C39" authorId="0" shapeId="0" xr:uid="{84BD99C8-4F33-4BBE-9710-F57141864A4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不同年鉴数据差异过大。</t>
        </r>
      </text>
    </comment>
    <comment ref="C54" authorId="0" shapeId="0" xr:uid="{F81A0DBA-9B5E-41AD-821F-2E9126EC74F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00-03年地方统计年鉴建成区面积与城建数据一致。</t>
        </r>
      </text>
    </comment>
    <comment ref="C61" authorId="0" shapeId="0" xr:uid="{A29DBE4B-7D9E-4E75-8A44-BEF9A059D76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13年进行区划调整，市辖区由一个调整为三个。</t>
        </r>
      </text>
    </comment>
    <comment ref="C128" authorId="0" shapeId="0" xr:uid="{682015F6-FEE6-491D-9347-FE396D544066}">
      <text>
        <r>
          <rPr>
            <b/>
            <sz val="9"/>
            <color indexed="81"/>
            <rFont val="宋体"/>
            <family val="3"/>
            <charset val="134"/>
          </rPr>
          <t>administrator:地方统计年鉴与城建数据一致。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修正数据采用后sheet表中城镇人口数据+暂住人口数据，得到的结果与表中常住人口数据存在差异，且二者呈现趋势也各异，应采用何种统计方式得到的数据更为妥当呢？</t>
        </r>
      </text>
    </comment>
    <comment ref="C39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不同年鉴数据差异过大。</t>
        </r>
      </text>
    </comment>
    <comment ref="C54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00-03年地方统计年鉴建成区面积与城建数据一致。</t>
        </r>
      </text>
    </comment>
    <comment ref="C6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13年进行区划调整，市辖区由一个调整为三个。</t>
        </r>
      </text>
    </comment>
    <comment ref="C128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administrator:地方统计年鉴与城建数据一致。</t>
        </r>
      </text>
    </comment>
  </commentList>
</comments>
</file>

<file path=xl/sharedStrings.xml><?xml version="1.0" encoding="utf-8"?>
<sst xmlns="http://schemas.openxmlformats.org/spreadsheetml/2006/main" count="3207" uniqueCount="893">
  <si>
    <t>ID</t>
  </si>
  <si>
    <t>Cities</t>
  </si>
  <si>
    <t>cityname</t>
  </si>
  <si>
    <t>上海</t>
  </si>
  <si>
    <t>Shanghai</t>
  </si>
  <si>
    <t>Shanghai(上海)</t>
    <phoneticPr fontId="1" type="noConversion"/>
  </si>
  <si>
    <t>北京</t>
  </si>
  <si>
    <t>Beijing</t>
  </si>
  <si>
    <t>Beijing(北京)</t>
  </si>
  <si>
    <t>重庆</t>
  </si>
  <si>
    <t>Chongqing</t>
  </si>
  <si>
    <t>Chongqing(重庆)</t>
  </si>
  <si>
    <t>广东</t>
  </si>
  <si>
    <t>广州</t>
  </si>
  <si>
    <t>Guangzhou</t>
  </si>
  <si>
    <t>Guangzhou(广州)</t>
  </si>
  <si>
    <t>深圳</t>
  </si>
  <si>
    <t>Shenzhen</t>
  </si>
  <si>
    <t>Shenzhen(深圳)</t>
  </si>
  <si>
    <t>吉林</t>
  </si>
  <si>
    <t>Jilin</t>
  </si>
  <si>
    <t>Jilin(吉林)</t>
  </si>
  <si>
    <t>天津</t>
  </si>
  <si>
    <t>Tianjin</t>
  </si>
  <si>
    <t>Tianjin(天津)</t>
  </si>
  <si>
    <t>湖北</t>
  </si>
  <si>
    <t>武汉</t>
  </si>
  <si>
    <t>Wuhan</t>
  </si>
  <si>
    <t>Wuhan(武汉)</t>
  </si>
  <si>
    <t>四川</t>
  </si>
  <si>
    <t>成都</t>
  </si>
  <si>
    <t>Chengdu</t>
  </si>
  <si>
    <t>Chengdu(成都)</t>
  </si>
  <si>
    <t>东莞</t>
    <phoneticPr fontId="1" type="noConversion"/>
  </si>
  <si>
    <t>Dongguan</t>
  </si>
  <si>
    <t>Dongguan(东莞)</t>
  </si>
  <si>
    <t>江苏</t>
  </si>
  <si>
    <t>南京</t>
  </si>
  <si>
    <t>Nanjing</t>
  </si>
  <si>
    <t>Nanjing(南京)</t>
  </si>
  <si>
    <t>河南</t>
  </si>
  <si>
    <t>郑州</t>
  </si>
  <si>
    <t>Zhengzhou</t>
  </si>
  <si>
    <t>Zhengzhou(郑州)</t>
  </si>
  <si>
    <t>浙江</t>
  </si>
  <si>
    <t>杭州</t>
  </si>
  <si>
    <t>Hangzhou</t>
  </si>
  <si>
    <t>Hangzhou(杭州)</t>
  </si>
  <si>
    <t>辽宁</t>
  </si>
  <si>
    <t>沈阳</t>
  </si>
  <si>
    <t>Shenyang</t>
  </si>
  <si>
    <t>Shenyang(沈阳)</t>
  </si>
  <si>
    <t>黑龙江</t>
  </si>
  <si>
    <t>哈尔滨</t>
  </si>
  <si>
    <t>Haerbin</t>
  </si>
  <si>
    <t>Haerbin(哈尔滨)</t>
  </si>
  <si>
    <t>山东</t>
  </si>
  <si>
    <t>青岛</t>
  </si>
  <si>
    <t>Qingdao</t>
  </si>
  <si>
    <t>Qingdao(青岛)</t>
  </si>
  <si>
    <t>陕西</t>
  </si>
  <si>
    <t>西安</t>
  </si>
  <si>
    <t>Xian</t>
  </si>
  <si>
    <t>Xian(西安)</t>
  </si>
  <si>
    <t>安徽</t>
  </si>
  <si>
    <t>合肥</t>
  </si>
  <si>
    <t>Hefei</t>
  </si>
  <si>
    <t>Hefei(合肥)</t>
  </si>
  <si>
    <t>云南</t>
  </si>
  <si>
    <t>昆明</t>
  </si>
  <si>
    <t>Kunming</t>
  </si>
  <si>
    <t>Kunming(昆明)</t>
  </si>
  <si>
    <t>山西</t>
  </si>
  <si>
    <t>太原</t>
  </si>
  <si>
    <t xml:space="preserve">Taiyuan </t>
  </si>
  <si>
    <t>Taiyuan (太原)</t>
  </si>
  <si>
    <t>长春</t>
  </si>
  <si>
    <t>Changchun</t>
  </si>
  <si>
    <t>Changchun(长春)</t>
  </si>
  <si>
    <t>大连</t>
  </si>
  <si>
    <t>Dalian</t>
  </si>
  <si>
    <t>Dalian(大连)</t>
  </si>
  <si>
    <t>湖南</t>
  </si>
  <si>
    <t>长沙</t>
  </si>
  <si>
    <t>Changsha</t>
  </si>
  <si>
    <t>Changsha(长沙)</t>
  </si>
  <si>
    <t>济南</t>
  </si>
  <si>
    <t>Jinan</t>
  </si>
  <si>
    <t>Jinan(济南)</t>
  </si>
  <si>
    <t>福建</t>
  </si>
  <si>
    <t>厦门</t>
  </si>
  <si>
    <t>Xiamen</t>
  </si>
  <si>
    <t>Xiamen(厦门)</t>
  </si>
  <si>
    <t>广西</t>
  </si>
  <si>
    <t>南宁</t>
  </si>
  <si>
    <t>Nanning</t>
  </si>
  <si>
    <t>Nanning(南宁)</t>
  </si>
  <si>
    <t>新疆</t>
  </si>
  <si>
    <t>乌鲁木齐</t>
  </si>
  <si>
    <t>Wulumuqi</t>
  </si>
  <si>
    <t>Wulumuqi(乌鲁木齐)</t>
  </si>
  <si>
    <t>苏州</t>
  </si>
  <si>
    <t>Suzhou</t>
  </si>
  <si>
    <t>Suzhou(苏州)</t>
  </si>
  <si>
    <t>宁波</t>
  </si>
  <si>
    <t>Ningbo</t>
  </si>
  <si>
    <t>Ningbo(宁波)</t>
  </si>
  <si>
    <t>河北</t>
  </si>
  <si>
    <t>石家庄</t>
  </si>
  <si>
    <t>Shijiazhuang</t>
  </si>
  <si>
    <t>Shijiazhuang(石家庄)</t>
  </si>
  <si>
    <t>江西</t>
  </si>
  <si>
    <t>南昌</t>
  </si>
  <si>
    <t>Nanchang</t>
  </si>
  <si>
    <t>Nanchang(南昌)</t>
  </si>
  <si>
    <t>贵州</t>
  </si>
  <si>
    <t>贵阳</t>
  </si>
  <si>
    <t>Guiyang</t>
  </si>
  <si>
    <t>Guiyang(贵阳)</t>
  </si>
  <si>
    <t>汕头</t>
  </si>
  <si>
    <t>Shantou</t>
  </si>
  <si>
    <t>Shantou(汕头)</t>
  </si>
  <si>
    <t>甘肃</t>
  </si>
  <si>
    <t>兰州</t>
  </si>
  <si>
    <t>Lanzhou</t>
  </si>
  <si>
    <t>Lanzhou(兰州)</t>
  </si>
  <si>
    <t>无锡</t>
  </si>
  <si>
    <t>Wuxi</t>
  </si>
  <si>
    <t>Wuxi(无锡)</t>
  </si>
  <si>
    <t>福州</t>
  </si>
  <si>
    <t>Fuzhou</t>
  </si>
  <si>
    <t>Fuzhou(福州)</t>
  </si>
  <si>
    <t>洛阳</t>
  </si>
  <si>
    <t>Luoyang</t>
  </si>
  <si>
    <t>Luoyang(洛阳)</t>
  </si>
  <si>
    <t>佛山</t>
  </si>
  <si>
    <t>Foshan</t>
  </si>
  <si>
    <t>Foshan(佛山)</t>
  </si>
  <si>
    <t>临沂</t>
  </si>
  <si>
    <t>Linyi</t>
  </si>
  <si>
    <t>Linyi(临沂)</t>
  </si>
  <si>
    <t>温州</t>
  </si>
  <si>
    <t>Wenzhou</t>
  </si>
  <si>
    <t>Wenzhou(温州)</t>
  </si>
  <si>
    <t>唐山</t>
  </si>
  <si>
    <t>Tangshan</t>
  </si>
  <si>
    <t>Tangshan(唐山)</t>
  </si>
  <si>
    <t>内蒙古</t>
  </si>
  <si>
    <t>呼和浩特</t>
  </si>
  <si>
    <t>Huhehaote</t>
  </si>
  <si>
    <t>Huhehaote(呼和浩特)</t>
  </si>
  <si>
    <t>惠州</t>
  </si>
  <si>
    <t>Huizhou</t>
  </si>
  <si>
    <t>Huizhou(惠州)</t>
  </si>
  <si>
    <t>包头</t>
  </si>
  <si>
    <t>Baotou</t>
  </si>
  <si>
    <t>Baotou(包头)</t>
  </si>
  <si>
    <t>常州</t>
  </si>
  <si>
    <t>Changzhou</t>
  </si>
  <si>
    <t>Changzhou(常州)</t>
  </si>
  <si>
    <t>邯郸</t>
  </si>
  <si>
    <t>Handan</t>
  </si>
  <si>
    <t>Handan(邯郸)</t>
  </si>
  <si>
    <t>珠海</t>
  </si>
  <si>
    <t>Zhuhai</t>
  </si>
  <si>
    <t>Zhuhai(珠海)</t>
  </si>
  <si>
    <t>徐州</t>
  </si>
  <si>
    <t>Xuzhou</t>
  </si>
  <si>
    <t>Xuzhou(徐州)</t>
  </si>
  <si>
    <t>烟台</t>
  </si>
  <si>
    <t>Yantai</t>
  </si>
  <si>
    <t>Yantai(烟台)</t>
  </si>
  <si>
    <t>淄博</t>
  </si>
  <si>
    <t>Zibo</t>
  </si>
  <si>
    <t>Zibo(淄博)</t>
  </si>
  <si>
    <t>柳州</t>
  </si>
  <si>
    <t>Liuzhou</t>
  </si>
  <si>
    <t>Liuzhou(柳州)</t>
  </si>
  <si>
    <t>南阳</t>
  </si>
  <si>
    <t>Nanyang</t>
  </si>
  <si>
    <t>Nanyang(南阳)</t>
  </si>
  <si>
    <t>南通</t>
  </si>
  <si>
    <t>Nantong</t>
  </si>
  <si>
    <t>Nantong(南通)</t>
  </si>
  <si>
    <t>淮安</t>
  </si>
  <si>
    <t>Huaian</t>
  </si>
  <si>
    <t>Huaian(淮安)</t>
  </si>
  <si>
    <t>保定</t>
  </si>
  <si>
    <t>Baoding</t>
  </si>
  <si>
    <t>Baoding(保定)</t>
  </si>
  <si>
    <t>济宁</t>
  </si>
  <si>
    <t>Jining</t>
  </si>
  <si>
    <t>Jining(济宁)</t>
  </si>
  <si>
    <t>海南</t>
  </si>
  <si>
    <t>海口</t>
  </si>
  <si>
    <t>Haikou</t>
  </si>
  <si>
    <t>Haikou(海口)</t>
  </si>
  <si>
    <t>宁夏</t>
  </si>
  <si>
    <t>银川</t>
  </si>
  <si>
    <t>Yinchuan</t>
  </si>
  <si>
    <t>Yinchuan(银川)</t>
  </si>
  <si>
    <t>赣州</t>
  </si>
  <si>
    <t>Ganzhou</t>
  </si>
  <si>
    <t>Ganzhou(赣州)</t>
  </si>
  <si>
    <t>绍兴</t>
  </si>
  <si>
    <t>Shaoxing</t>
  </si>
  <si>
    <t>Shaoxing(绍兴)</t>
  </si>
  <si>
    <t>大庆</t>
  </si>
  <si>
    <t>Daqing</t>
  </si>
  <si>
    <t>Daqing(大庆)</t>
  </si>
  <si>
    <t>鞍山</t>
  </si>
  <si>
    <t>Anshan</t>
  </si>
  <si>
    <t>Anshan(鞍山)</t>
  </si>
  <si>
    <t>芜湖</t>
  </si>
  <si>
    <t>Wuhu</t>
  </si>
  <si>
    <t>Wuhu(芜湖)</t>
  </si>
  <si>
    <t>盐城</t>
  </si>
  <si>
    <t>Yancheng</t>
  </si>
  <si>
    <t>Yancheng(盐城)</t>
  </si>
  <si>
    <t>泸州</t>
  </si>
  <si>
    <t>Luzhou</t>
  </si>
  <si>
    <t>Luzhou(泸州)</t>
  </si>
  <si>
    <t>泉州</t>
  </si>
  <si>
    <t>Quanzhou</t>
  </si>
  <si>
    <t>Quanzhou(泉州)</t>
  </si>
  <si>
    <t>江门</t>
  </si>
  <si>
    <t xml:space="preserve">Jiangmen </t>
  </si>
  <si>
    <t>Jiangmen (江门)</t>
  </si>
  <si>
    <t>绵阳</t>
  </si>
  <si>
    <t>Mianyang</t>
  </si>
  <si>
    <t>Mianyang(绵阳)</t>
  </si>
  <si>
    <t>青海</t>
  </si>
  <si>
    <t>西宁</t>
  </si>
  <si>
    <t>Xining</t>
  </si>
  <si>
    <t>Xining(西宁)</t>
  </si>
  <si>
    <t>抚顺</t>
  </si>
  <si>
    <t>Fushun</t>
  </si>
  <si>
    <t>Fushun(抚顺)</t>
  </si>
  <si>
    <t>潍坊</t>
  </si>
  <si>
    <t>Weifang</t>
  </si>
  <si>
    <t>Weifang(潍坊)</t>
  </si>
  <si>
    <t>大同</t>
  </si>
  <si>
    <t>Datong</t>
  </si>
  <si>
    <t>Datong(大同)</t>
  </si>
  <si>
    <t>南充</t>
  </si>
  <si>
    <t>Nanchong</t>
  </si>
  <si>
    <t>Nanchong(南充)</t>
  </si>
  <si>
    <t>自贡</t>
  </si>
  <si>
    <t>Zigong</t>
  </si>
  <si>
    <t>Zigong(自贡)</t>
  </si>
  <si>
    <t>扬州</t>
  </si>
  <si>
    <t>Yangzhou</t>
  </si>
  <si>
    <t>Yangzhou(扬州)</t>
  </si>
  <si>
    <t>秦皇岛</t>
  </si>
  <si>
    <t>Qinhuangdao</t>
  </si>
  <si>
    <t>Qinhuangdao(秦皇岛)</t>
  </si>
  <si>
    <t>淮南</t>
  </si>
  <si>
    <t>Huainan</t>
  </si>
  <si>
    <t>Huainan(淮南)</t>
  </si>
  <si>
    <t>株洲</t>
  </si>
  <si>
    <t>Zhuzhou</t>
  </si>
  <si>
    <t>Zhuzhou(株洲)</t>
  </si>
  <si>
    <t>衡阳</t>
  </si>
  <si>
    <t>Hengyang</t>
  </si>
  <si>
    <t>Hengyang(衡阳)</t>
  </si>
  <si>
    <t>齐齐哈尔</t>
  </si>
  <si>
    <t>Qiqihaer</t>
  </si>
  <si>
    <t>Qiqihaer(齐齐哈尔)</t>
  </si>
  <si>
    <t>咸阳</t>
  </si>
  <si>
    <t>Xianyang</t>
  </si>
  <si>
    <t>Xianyang(咸阳)</t>
  </si>
  <si>
    <t>连云港</t>
  </si>
  <si>
    <t>Lianyungang</t>
  </si>
  <si>
    <t>Lianyungang(连云港)</t>
  </si>
  <si>
    <t>开封</t>
  </si>
  <si>
    <t>Kaifeng</t>
  </si>
  <si>
    <t>Kaifeng(开封)</t>
  </si>
  <si>
    <t>台州</t>
  </si>
  <si>
    <t>Taizhou</t>
  </si>
  <si>
    <t>Taizhou(台州)</t>
  </si>
  <si>
    <t>遵义</t>
  </si>
  <si>
    <t>Zunyi</t>
  </si>
  <si>
    <t>Zunyi(遵义)</t>
  </si>
  <si>
    <t>泰安</t>
  </si>
  <si>
    <t>Taian</t>
  </si>
  <si>
    <t>Taian(泰安)</t>
  </si>
  <si>
    <t>张家口</t>
  </si>
  <si>
    <t>Zhangjiakou</t>
  </si>
  <si>
    <t>Zhangjiakou(张家口)</t>
  </si>
  <si>
    <t>赤峰</t>
  </si>
  <si>
    <t>Chifeng</t>
  </si>
  <si>
    <t>Chifeng(赤峰)</t>
  </si>
  <si>
    <t>枣庄</t>
  </si>
  <si>
    <t>Zaozhuang</t>
  </si>
  <si>
    <t>Zaozhuang(枣庄)</t>
  </si>
  <si>
    <t>商丘</t>
  </si>
  <si>
    <t>Shangqiu</t>
  </si>
  <si>
    <t>Shangqiu(商丘)</t>
  </si>
  <si>
    <t>宜宾</t>
  </si>
  <si>
    <t>Yibin</t>
  </si>
  <si>
    <t>Yibin(宜宾)</t>
  </si>
  <si>
    <t>蚌埠</t>
  </si>
  <si>
    <t>Bengbu</t>
  </si>
  <si>
    <t>Bengbu(蚌埠)</t>
  </si>
  <si>
    <t>桂林</t>
  </si>
  <si>
    <t>Guilin</t>
  </si>
  <si>
    <t>Guilin(桂林)</t>
  </si>
  <si>
    <t>邢台</t>
  </si>
  <si>
    <t>Xingtai</t>
  </si>
  <si>
    <t>Xingtai(邢台)</t>
  </si>
  <si>
    <t>平顶山</t>
  </si>
  <si>
    <t>Pingdingshan</t>
  </si>
  <si>
    <t>Pingdingshan(平顶山)</t>
  </si>
  <si>
    <t>威海</t>
  </si>
  <si>
    <t>Weihai</t>
  </si>
  <si>
    <t>Weihai(威海)</t>
  </si>
  <si>
    <t>锦州</t>
  </si>
  <si>
    <t>Jinzhou</t>
  </si>
  <si>
    <t>Jinzhou(锦州)</t>
  </si>
  <si>
    <t>泰州</t>
  </si>
  <si>
    <t>Taizhou(泰州)</t>
  </si>
  <si>
    <t>嘉兴</t>
  </si>
  <si>
    <t>Jiaxing</t>
  </si>
  <si>
    <t>Jiaxing(嘉兴)</t>
  </si>
  <si>
    <t>盘锦</t>
  </si>
  <si>
    <t>Panjin</t>
  </si>
  <si>
    <t>Panjin(盘锦)</t>
  </si>
  <si>
    <t>潮州</t>
  </si>
  <si>
    <t>Chaozhou</t>
  </si>
  <si>
    <t>Chaozhou(潮州)</t>
  </si>
  <si>
    <t>湖州</t>
  </si>
  <si>
    <t>Huzhou</t>
  </si>
  <si>
    <t>Huzhou(湖州)</t>
  </si>
  <si>
    <t>本溪</t>
  </si>
  <si>
    <t>Benxi</t>
  </si>
  <si>
    <t>Benxi(本溪)</t>
  </si>
  <si>
    <t>宜昌</t>
  </si>
  <si>
    <t>Yichang</t>
  </si>
  <si>
    <t>Yichang(宜昌)</t>
  </si>
  <si>
    <t>湛江</t>
  </si>
  <si>
    <t>Zhanjiang</t>
  </si>
  <si>
    <t>Zhanjiang(湛江)</t>
  </si>
  <si>
    <t>常德</t>
  </si>
  <si>
    <t>Changde</t>
  </si>
  <si>
    <t>Changde(常德)</t>
  </si>
  <si>
    <t>滨州</t>
  </si>
  <si>
    <t>Binzhou</t>
  </si>
  <si>
    <t>Binzhou(滨州)</t>
  </si>
  <si>
    <t>揭阳</t>
  </si>
  <si>
    <t>Jieyang</t>
  </si>
  <si>
    <t>Jieyang(揭阳)</t>
  </si>
  <si>
    <t>镇江</t>
  </si>
  <si>
    <t>Zhenjiang</t>
  </si>
  <si>
    <t>Zhenjiang(镇江)</t>
  </si>
  <si>
    <t>营口</t>
  </si>
  <si>
    <t>Yingkou</t>
  </si>
  <si>
    <t>Yingkou(营口)</t>
  </si>
  <si>
    <t>德州</t>
  </si>
  <si>
    <t>Dezhou</t>
  </si>
  <si>
    <t>Dezhou(德州)</t>
  </si>
  <si>
    <t>黄石</t>
  </si>
  <si>
    <t>Huangshi</t>
  </si>
  <si>
    <t>Huangshi(黄石)</t>
  </si>
  <si>
    <t>西藏</t>
  </si>
  <si>
    <t>拉萨</t>
  </si>
  <si>
    <t>Lasa</t>
  </si>
  <si>
    <t>Lasa(拉萨)</t>
  </si>
  <si>
    <t>聊城</t>
  </si>
  <si>
    <t>Liaocheng</t>
  </si>
  <si>
    <t>Liaocheng(聊城)</t>
  </si>
  <si>
    <t>东营</t>
  </si>
  <si>
    <t>Dongying</t>
  </si>
  <si>
    <t>Dongying(东营)</t>
  </si>
  <si>
    <t>宝鸡</t>
  </si>
  <si>
    <t>Baoji</t>
  </si>
  <si>
    <t>Baoji(宝鸡)</t>
  </si>
  <si>
    <t>菏泽</t>
  </si>
  <si>
    <t>Heze</t>
  </si>
  <si>
    <t>Heze(菏泽)</t>
  </si>
  <si>
    <t>荆州</t>
  </si>
  <si>
    <t>Jingzhou</t>
  </si>
  <si>
    <t>Jingzhou(荆州)</t>
  </si>
  <si>
    <t>湘潭</t>
  </si>
  <si>
    <t>Xiangtan</t>
  </si>
  <si>
    <t>Xiangtan(湘潭)</t>
  </si>
  <si>
    <t>十堰</t>
  </si>
  <si>
    <t>Shiyan</t>
  </si>
  <si>
    <t>Shiyan(十堰)</t>
  </si>
  <si>
    <t>日照</t>
  </si>
  <si>
    <t>Rizhao</t>
  </si>
  <si>
    <t>Rizhao(日照)</t>
  </si>
  <si>
    <t>阜阳</t>
  </si>
  <si>
    <t>Fuyang</t>
  </si>
  <si>
    <t>Fuyang(阜阳)</t>
  </si>
  <si>
    <t>清远</t>
  </si>
  <si>
    <t xml:space="preserve">Qingyuan </t>
  </si>
  <si>
    <t>Qingyuan (清远)</t>
  </si>
  <si>
    <t>金华</t>
  </si>
  <si>
    <t>Jinhua</t>
  </si>
  <si>
    <t>Jinhua(金华)</t>
  </si>
  <si>
    <t>辽阳</t>
  </si>
  <si>
    <t>Liaoyang</t>
  </si>
  <si>
    <t>Liaoyang(辽阳)</t>
  </si>
  <si>
    <t>焦作</t>
  </si>
  <si>
    <t>Jiaozuo</t>
  </si>
  <si>
    <t>Jiaozuo(焦作)</t>
  </si>
  <si>
    <t>乐山</t>
  </si>
  <si>
    <t>Leshan</t>
  </si>
  <si>
    <t>Leshan(乐山)</t>
  </si>
  <si>
    <t>阜新</t>
  </si>
  <si>
    <t>Fuxin</t>
  </si>
  <si>
    <t>Fuxin(阜新)</t>
  </si>
  <si>
    <t>新乡</t>
  </si>
  <si>
    <t>Xinxiang</t>
  </si>
  <si>
    <t>Xinxiang(新乡)</t>
  </si>
  <si>
    <t>伊春</t>
  </si>
  <si>
    <t>Yichun</t>
  </si>
  <si>
    <t>Yichun(伊春)</t>
  </si>
  <si>
    <t>长治</t>
  </si>
  <si>
    <t>Changzhi</t>
  </si>
  <si>
    <t>Changzhi(长治)</t>
  </si>
  <si>
    <t>淮北</t>
  </si>
  <si>
    <t>Huaibei</t>
  </si>
  <si>
    <t>Huaibei(淮北)</t>
  </si>
  <si>
    <t>中山</t>
  </si>
  <si>
    <t>Zhongshan</t>
  </si>
  <si>
    <t>Zhongshan(中山)</t>
  </si>
  <si>
    <t>马鞍山</t>
  </si>
  <si>
    <t>Maanshan</t>
  </si>
  <si>
    <t>Maanshan(马鞍山)</t>
  </si>
  <si>
    <t>牡丹江</t>
  </si>
  <si>
    <t>Mudanjiang</t>
  </si>
  <si>
    <t>Mudanjiang(牡丹江)</t>
  </si>
  <si>
    <t>安阳</t>
  </si>
  <si>
    <t>Anyang</t>
  </si>
  <si>
    <t>Anyang(安阳)</t>
  </si>
  <si>
    <t>宿迁</t>
  </si>
  <si>
    <t>Suqian</t>
  </si>
  <si>
    <t>Suqian(宿迁)</t>
  </si>
  <si>
    <t>岳阳</t>
  </si>
  <si>
    <t>Yueyang</t>
  </si>
  <si>
    <t>Yueyang(岳阳)</t>
  </si>
  <si>
    <t>肇庆</t>
  </si>
  <si>
    <t>Zhaoqing</t>
  </si>
  <si>
    <t>Zhaoqing(肇庆)</t>
  </si>
  <si>
    <t>鸡西</t>
  </si>
  <si>
    <t>Jixi</t>
  </si>
  <si>
    <t>Jixi(鸡西)</t>
  </si>
  <si>
    <t>曲靖</t>
  </si>
  <si>
    <t>Qujing</t>
  </si>
  <si>
    <t>Qujing(曲靖)</t>
  </si>
  <si>
    <t>茂名</t>
  </si>
  <si>
    <t>Maoming</t>
  </si>
  <si>
    <t>Maoming(茂名)</t>
  </si>
  <si>
    <t>上饶</t>
  </si>
  <si>
    <t>Shangrao</t>
  </si>
  <si>
    <t>Shangrao(上饶)</t>
  </si>
  <si>
    <t>安庆</t>
  </si>
  <si>
    <t>Anqing</t>
  </si>
  <si>
    <t>Anqing(安庆)</t>
  </si>
  <si>
    <t>玉林</t>
  </si>
  <si>
    <t>Yulin</t>
  </si>
  <si>
    <t>Yulin(玉林)</t>
  </si>
  <si>
    <t>攀枝花</t>
  </si>
  <si>
    <t>Panzhihua</t>
  </si>
  <si>
    <t>Panzhihua(攀枝花)</t>
  </si>
  <si>
    <t>遂宁</t>
  </si>
  <si>
    <t>Suining</t>
  </si>
  <si>
    <t>Suining(遂宁)</t>
  </si>
  <si>
    <t>天水</t>
  </si>
  <si>
    <t>Tianshui</t>
  </si>
  <si>
    <t>Tianshui(天水)</t>
  </si>
  <si>
    <t>邵阳</t>
  </si>
  <si>
    <t xml:space="preserve">Shaoyang </t>
  </si>
  <si>
    <t>Shaoyang (邵阳)</t>
  </si>
  <si>
    <t>九江</t>
  </si>
  <si>
    <t>Jiujiang</t>
  </si>
  <si>
    <t>Jiujiang(九江)</t>
  </si>
  <si>
    <t>四平</t>
  </si>
  <si>
    <t>Siping</t>
  </si>
  <si>
    <t>Siping(四平)</t>
  </si>
  <si>
    <t>益阳</t>
  </si>
  <si>
    <t>Yiyang</t>
  </si>
  <si>
    <t>Yiyang(益阳)</t>
  </si>
  <si>
    <t>丹东</t>
  </si>
  <si>
    <t>Dandong</t>
  </si>
  <si>
    <t>Dandong(丹东)</t>
  </si>
  <si>
    <t>莆田</t>
  </si>
  <si>
    <t>Putian</t>
  </si>
  <si>
    <t>Putian(莆田)</t>
  </si>
  <si>
    <t>内江</t>
  </si>
  <si>
    <t>Neijiang</t>
  </si>
  <si>
    <t>Neijiang(内江)</t>
  </si>
  <si>
    <t>郴州</t>
  </si>
  <si>
    <t>Chenzhou</t>
  </si>
  <si>
    <t>Chenzhou(郴州)</t>
  </si>
  <si>
    <t>临汾</t>
  </si>
  <si>
    <t>Linfen</t>
  </si>
  <si>
    <t>Linfen(临汾)</t>
  </si>
  <si>
    <t>朝阳</t>
  </si>
  <si>
    <t>Chaoyang</t>
  </si>
  <si>
    <t>Chaoyang(朝阳)</t>
  </si>
  <si>
    <t>榆林</t>
  </si>
  <si>
    <t>Yulin(榆林)</t>
  </si>
  <si>
    <t>舟山</t>
  </si>
  <si>
    <t>Zhoushan</t>
  </si>
  <si>
    <t>Zhoushan(舟山)</t>
  </si>
  <si>
    <t>韶关</t>
  </si>
  <si>
    <t>Shaoguan</t>
  </si>
  <si>
    <t>Shaoguan(韶关)</t>
  </si>
  <si>
    <t>莱芜</t>
  </si>
  <si>
    <t>Laiwu</t>
  </si>
  <si>
    <t>Laiwu(莱芜)</t>
  </si>
  <si>
    <t>怀化</t>
  </si>
  <si>
    <t>Huaihua</t>
  </si>
  <si>
    <t>Huaihua(怀化)</t>
  </si>
  <si>
    <t>梧州</t>
  </si>
  <si>
    <t>Wuzhou</t>
  </si>
  <si>
    <t>Wuzhou(梧州)</t>
  </si>
  <si>
    <t>抚州</t>
  </si>
  <si>
    <t>Fuzhou(抚州)</t>
  </si>
  <si>
    <t>德阳</t>
  </si>
  <si>
    <t>Deyang</t>
  </si>
  <si>
    <t>Deyang(德阳)</t>
  </si>
  <si>
    <t>六安</t>
  </si>
  <si>
    <t>Liuan</t>
  </si>
  <si>
    <t>Liuan(六安)</t>
  </si>
  <si>
    <t>佳木斯</t>
  </si>
  <si>
    <t>Jiamusi</t>
  </si>
  <si>
    <t>Jiamusi(佳木斯)</t>
  </si>
  <si>
    <t>衡水</t>
  </si>
  <si>
    <t>Hengshui</t>
  </si>
  <si>
    <t>Hengshui(衡水)</t>
  </si>
  <si>
    <t>沧州</t>
  </si>
  <si>
    <t>Cangzhou</t>
  </si>
  <si>
    <t>Cangzhou(沧州)</t>
  </si>
  <si>
    <t>漯河</t>
  </si>
  <si>
    <t>Luohe</t>
  </si>
  <si>
    <t>Luohe(漯河)</t>
  </si>
  <si>
    <t>宜春</t>
  </si>
  <si>
    <t>Yichun(宜春)</t>
  </si>
  <si>
    <t>承德</t>
  </si>
  <si>
    <t>Chengde</t>
  </si>
  <si>
    <t>Chengde(承德)</t>
  </si>
  <si>
    <t>宿州</t>
  </si>
  <si>
    <t>Suzhou(宿州)</t>
  </si>
  <si>
    <t>濮阳</t>
  </si>
  <si>
    <t>Puyang</t>
  </si>
  <si>
    <t>Puyang(濮阳)</t>
  </si>
  <si>
    <t>达州</t>
  </si>
  <si>
    <t>Dazhou</t>
  </si>
  <si>
    <t>Dazhou(达州)</t>
  </si>
  <si>
    <t>阳泉</t>
  </si>
  <si>
    <t>Yangquan</t>
  </si>
  <si>
    <t>Yangquan(阳泉)</t>
  </si>
  <si>
    <t>信阳</t>
  </si>
  <si>
    <t>Xinyang</t>
  </si>
  <si>
    <t>Xinyang(信阳)</t>
  </si>
  <si>
    <t>廊坊</t>
  </si>
  <si>
    <t>Langfang</t>
  </si>
  <si>
    <t>Langfang(廊坊)</t>
  </si>
  <si>
    <t>乌海</t>
  </si>
  <si>
    <t>Wuhai</t>
  </si>
  <si>
    <t>Wuhai(乌海)</t>
  </si>
  <si>
    <t>鹤岗</t>
  </si>
  <si>
    <t>Hegang</t>
  </si>
  <si>
    <t>Hegang(鹤岗)</t>
  </si>
  <si>
    <t>三亚</t>
  </si>
  <si>
    <t>Sanya</t>
  </si>
  <si>
    <t>Sanya(三亚)</t>
  </si>
  <si>
    <t>渭南</t>
  </si>
  <si>
    <t>Weinan</t>
  </si>
  <si>
    <t>Weinan(渭南)</t>
  </si>
  <si>
    <t>许昌</t>
  </si>
  <si>
    <t>Xuchang</t>
  </si>
  <si>
    <t>Xuchang(许昌)</t>
  </si>
  <si>
    <t>孝感</t>
  </si>
  <si>
    <t>Xiaogan</t>
  </si>
  <si>
    <t>Xiaogan(孝感)</t>
  </si>
  <si>
    <t>永州</t>
  </si>
  <si>
    <t>Yongzhou</t>
  </si>
  <si>
    <t>Yongzhou(永州)</t>
  </si>
  <si>
    <t>鄂尔多斯</t>
  </si>
  <si>
    <t>Eerduosi</t>
  </si>
  <si>
    <t>Eerduosi(鄂尔多斯)</t>
  </si>
  <si>
    <t>荆门</t>
  </si>
  <si>
    <t xml:space="preserve">Jingmen </t>
  </si>
  <si>
    <t>Jingmen (荆门)</t>
  </si>
  <si>
    <t>铜陵</t>
  </si>
  <si>
    <t>Tongling</t>
  </si>
  <si>
    <t>Tongling(铜陵)</t>
  </si>
  <si>
    <t>葫芦岛</t>
  </si>
  <si>
    <t>Huludao</t>
  </si>
  <si>
    <t>Huludao(葫芦岛)</t>
  </si>
  <si>
    <t>漳州</t>
  </si>
  <si>
    <t>Zhangzhou</t>
  </si>
  <si>
    <t>Zhangzhou(漳州)</t>
  </si>
  <si>
    <t>晋中</t>
  </si>
  <si>
    <t>Jinzhong</t>
  </si>
  <si>
    <t>Jinzhong(晋中)</t>
  </si>
  <si>
    <t>娄底</t>
  </si>
  <si>
    <t>Loudi</t>
  </si>
  <si>
    <t>Loudi(娄底)</t>
  </si>
  <si>
    <t>眉山</t>
  </si>
  <si>
    <t>Meishan</t>
  </si>
  <si>
    <t>Meishan(眉山)</t>
  </si>
  <si>
    <t>三门峡</t>
  </si>
  <si>
    <t>Sanmenxia</t>
  </si>
  <si>
    <t>Sanmenxia(三门峡)</t>
  </si>
  <si>
    <t>松原</t>
  </si>
  <si>
    <t>Songyuan</t>
  </si>
  <si>
    <t>Songyuan(松原)</t>
  </si>
  <si>
    <t>广元</t>
  </si>
  <si>
    <t>Guangyuan</t>
  </si>
  <si>
    <t>Guangyuan(广元)</t>
  </si>
  <si>
    <t>阳江</t>
  </si>
  <si>
    <t>Yangjiang</t>
  </si>
  <si>
    <t>Yangjiang(阳江)</t>
  </si>
  <si>
    <t>晋城</t>
  </si>
  <si>
    <t>Jincheng</t>
  </si>
  <si>
    <t>Jincheng(晋城)</t>
  </si>
  <si>
    <t>辽源</t>
  </si>
  <si>
    <t>Liaoyuan</t>
  </si>
  <si>
    <t>Liaoyuan(辽源)</t>
  </si>
  <si>
    <t>石嘴山</t>
  </si>
  <si>
    <t>Shizuishan</t>
  </si>
  <si>
    <t>Shizuishan(石嘴山)</t>
  </si>
  <si>
    <t>新余</t>
  </si>
  <si>
    <t>Xinyu</t>
  </si>
  <si>
    <t>Xinyu(新余)</t>
  </si>
  <si>
    <t>驻马店</t>
  </si>
  <si>
    <t>Zhumadian</t>
  </si>
  <si>
    <t>Zhumadian(驻马店)</t>
  </si>
  <si>
    <t>鹤壁</t>
  </si>
  <si>
    <t>Hebi</t>
  </si>
  <si>
    <t>Hebi(鹤壁)</t>
  </si>
  <si>
    <t>梅州</t>
  </si>
  <si>
    <t>Meizhou</t>
  </si>
  <si>
    <t>Meizhou(梅州)</t>
  </si>
  <si>
    <t>安顺</t>
  </si>
  <si>
    <t>Anshun</t>
  </si>
  <si>
    <t>Anshun(安顺)</t>
  </si>
  <si>
    <t>萍乡</t>
  </si>
  <si>
    <t>Pingxiang</t>
  </si>
  <si>
    <t>Pingxiang(萍乡)</t>
  </si>
  <si>
    <t>通化</t>
  </si>
  <si>
    <t>Tonghua</t>
  </si>
  <si>
    <t>Tonghua(通化)</t>
  </si>
  <si>
    <t>吉安</t>
  </si>
  <si>
    <t>Jian</t>
  </si>
  <si>
    <t>Jian(吉安)</t>
  </si>
  <si>
    <t>景德镇</t>
  </si>
  <si>
    <t>Jingdezhen</t>
  </si>
  <si>
    <t>Jingdezhen(景德镇)</t>
  </si>
  <si>
    <t>通辽</t>
  </si>
  <si>
    <t>Tongliao</t>
  </si>
  <si>
    <t>Tongliao(通辽)</t>
  </si>
  <si>
    <t>铁岭</t>
  </si>
  <si>
    <t>Tieling</t>
  </si>
  <si>
    <t>Tieling(铁岭)</t>
  </si>
  <si>
    <t>滁州</t>
  </si>
  <si>
    <t>Chuzhou</t>
  </si>
  <si>
    <t>Chuzhou(滁州)</t>
  </si>
  <si>
    <t>北海</t>
  </si>
  <si>
    <t>Beihai</t>
  </si>
  <si>
    <t>Beihai(北海)</t>
  </si>
  <si>
    <t>贵港</t>
  </si>
  <si>
    <t>Guigang</t>
  </si>
  <si>
    <t>Guigang(贵港)</t>
  </si>
  <si>
    <t>汉中</t>
  </si>
  <si>
    <t>Hanzhong</t>
  </si>
  <si>
    <t>Hanzhong(汉中)</t>
  </si>
  <si>
    <t>白银</t>
  </si>
  <si>
    <t>Baiyin</t>
  </si>
  <si>
    <t>Baiyin(白银)</t>
  </si>
  <si>
    <t>巴中</t>
  </si>
  <si>
    <t>Bazhong</t>
  </si>
  <si>
    <t>Bazhong(巴中)</t>
  </si>
  <si>
    <t>朔州</t>
  </si>
  <si>
    <t>Shuozhou</t>
  </si>
  <si>
    <t>Shuozhou(朔州)</t>
  </si>
  <si>
    <t>运城</t>
  </si>
  <si>
    <t>Yuncheng</t>
  </si>
  <si>
    <t>Yuncheng(运城)</t>
  </si>
  <si>
    <t>鄂州</t>
  </si>
  <si>
    <t>Ezhou</t>
  </si>
  <si>
    <t>Ezhou(鄂州)</t>
  </si>
  <si>
    <t>龙岩</t>
  </si>
  <si>
    <t>Longyan</t>
  </si>
  <si>
    <t>Longyan(龙岩)</t>
  </si>
  <si>
    <t>咸宁</t>
  </si>
  <si>
    <t>Xianning</t>
  </si>
  <si>
    <t>Xianning(咸宁)</t>
  </si>
  <si>
    <t>玉溪</t>
  </si>
  <si>
    <t>Yuxi</t>
  </si>
  <si>
    <t>Yuxi(玉溪)</t>
  </si>
  <si>
    <t>铜川</t>
  </si>
  <si>
    <t>Tongchuan</t>
  </si>
  <si>
    <t>Tongchuan(铜川)</t>
  </si>
  <si>
    <t>白山</t>
  </si>
  <si>
    <t>Baishan</t>
  </si>
  <si>
    <t>Baishan(白山)</t>
  </si>
  <si>
    <t>延安</t>
  </si>
  <si>
    <t>Yanan</t>
  </si>
  <si>
    <t>Yanan(延安)</t>
  </si>
  <si>
    <t>周口</t>
  </si>
  <si>
    <t>Zhoukou</t>
  </si>
  <si>
    <t>Zhoukou(周口)</t>
  </si>
  <si>
    <t>克拉玛依</t>
  </si>
  <si>
    <t>Kelamayi</t>
  </si>
  <si>
    <t>Kelamayi(克拉玛依)</t>
  </si>
  <si>
    <t>黄山</t>
  </si>
  <si>
    <t>Huangshan</t>
  </si>
  <si>
    <t>Huangshan(黄山)</t>
  </si>
  <si>
    <t>酒泉</t>
  </si>
  <si>
    <t>Jiuquan</t>
  </si>
  <si>
    <t>Jiuquan(酒泉)</t>
  </si>
  <si>
    <t>六盘水</t>
  </si>
  <si>
    <t>Liupanshui</t>
  </si>
  <si>
    <t>Liupanshui(六盘水)</t>
  </si>
  <si>
    <t>绥化</t>
  </si>
  <si>
    <t>Suihua</t>
  </si>
  <si>
    <t>Suihua(绥化)</t>
  </si>
  <si>
    <t>衢州</t>
  </si>
  <si>
    <t>Quzhou</t>
  </si>
  <si>
    <t>Quzhou(衢州)</t>
  </si>
  <si>
    <t>宣城</t>
  </si>
  <si>
    <t>Xuancheng</t>
  </si>
  <si>
    <t>Xuancheng(宣城)</t>
  </si>
  <si>
    <t>南平</t>
  </si>
  <si>
    <t>Nanping</t>
  </si>
  <si>
    <t>Nanping(南平)</t>
  </si>
  <si>
    <t>丽水</t>
  </si>
  <si>
    <t>Lishui</t>
  </si>
  <si>
    <t>Lishui(丽水)</t>
  </si>
  <si>
    <t>呼伦贝尔</t>
  </si>
  <si>
    <t>Hulunbeier</t>
  </si>
  <si>
    <t>Hulunbeier(呼伦贝尔)</t>
  </si>
  <si>
    <t>铜仁</t>
  </si>
  <si>
    <t>Tongren</t>
  </si>
  <si>
    <t>Tongren(铜仁)</t>
  </si>
  <si>
    <t>安康</t>
  </si>
  <si>
    <t>Ankang</t>
  </si>
  <si>
    <t>Ankang(安康)</t>
  </si>
  <si>
    <t>平凉</t>
  </si>
  <si>
    <t>Pingliang</t>
  </si>
  <si>
    <t>Pingliang(平凉)</t>
  </si>
  <si>
    <t>武威</t>
  </si>
  <si>
    <t>Wuwei</t>
  </si>
  <si>
    <t>Wuwei(武威)</t>
  </si>
  <si>
    <t>资阳</t>
  </si>
  <si>
    <t>Ziyang</t>
  </si>
  <si>
    <t>Ziyang(资阳)</t>
  </si>
  <si>
    <t>广安</t>
  </si>
  <si>
    <t>Guangan</t>
  </si>
  <si>
    <t>Guangan(广安)</t>
  </si>
  <si>
    <t>河源</t>
  </si>
  <si>
    <t>Heyuan</t>
  </si>
  <si>
    <t>Heyuan(河源)</t>
  </si>
  <si>
    <t>保山</t>
  </si>
  <si>
    <t>Baoshan</t>
  </si>
  <si>
    <t>Baoshan(保山)</t>
  </si>
  <si>
    <t>黄冈</t>
  </si>
  <si>
    <t>Huanggang</t>
  </si>
  <si>
    <t>Huanggang(黄冈)</t>
  </si>
  <si>
    <t>昭通</t>
  </si>
  <si>
    <t>Zhaotong</t>
  </si>
  <si>
    <t>Zhaotong(昭通)</t>
  </si>
  <si>
    <t>池州</t>
  </si>
  <si>
    <t>Chizhou</t>
  </si>
  <si>
    <t>Chizhou(池州)</t>
  </si>
  <si>
    <t>来宾</t>
  </si>
  <si>
    <t>Laibing</t>
  </si>
  <si>
    <t>Laibing(来宾)</t>
  </si>
  <si>
    <t>忻州</t>
  </si>
  <si>
    <t>Xinzhou</t>
  </si>
  <si>
    <t>Xinzhou(忻州)</t>
  </si>
  <si>
    <t>白城</t>
  </si>
  <si>
    <t>Baicheng</t>
  </si>
  <si>
    <t>Baicheng(白城)</t>
  </si>
  <si>
    <t>吕梁</t>
  </si>
  <si>
    <t>Lvliang</t>
  </si>
  <si>
    <t>Lvliang(吕梁)</t>
  </si>
  <si>
    <t>雅安</t>
  </si>
  <si>
    <t>Yaan</t>
  </si>
  <si>
    <t>Yaan(雅安)</t>
  </si>
  <si>
    <t>毕节</t>
  </si>
  <si>
    <t>Bijie</t>
  </si>
  <si>
    <t>Bijie(毕节)</t>
  </si>
  <si>
    <t>百色</t>
  </si>
  <si>
    <t>Baise</t>
  </si>
  <si>
    <t>Baise(百色)</t>
  </si>
  <si>
    <t>云浮</t>
  </si>
  <si>
    <t>Yunfu</t>
  </si>
  <si>
    <t>Yunfu(云浮)</t>
  </si>
  <si>
    <t>宁德</t>
  </si>
  <si>
    <t>Ningde</t>
  </si>
  <si>
    <t>Ningde(宁德)</t>
  </si>
  <si>
    <t>固原</t>
  </si>
  <si>
    <t>Guyuan</t>
  </si>
  <si>
    <t>Guyuan(固原)</t>
  </si>
  <si>
    <t>张掖</t>
  </si>
  <si>
    <t>Zhangye</t>
  </si>
  <si>
    <t>Zhangye(张掖)</t>
  </si>
  <si>
    <t>商洛</t>
  </si>
  <si>
    <t>Shangluo</t>
  </si>
  <si>
    <t>Shangluo(商洛)</t>
  </si>
  <si>
    <t>鹰潭</t>
  </si>
  <si>
    <t>Yingtan</t>
  </si>
  <si>
    <t>Yingtan(鹰潭)</t>
  </si>
  <si>
    <t>普洱</t>
  </si>
  <si>
    <t>Puer</t>
  </si>
  <si>
    <t>Puer(普洱)</t>
  </si>
  <si>
    <t>吴忠</t>
  </si>
  <si>
    <t>Wuzhong</t>
  </si>
  <si>
    <t>Wuzhong(吴忠)</t>
  </si>
  <si>
    <t>汕尾</t>
  </si>
  <si>
    <t>Shanwei</t>
  </si>
  <si>
    <t>Shanwei(汕尾)</t>
  </si>
  <si>
    <t>嘉峪关</t>
  </si>
  <si>
    <t>Jiayuguan</t>
  </si>
  <si>
    <t>Jiayuguan(嘉峪关)</t>
  </si>
  <si>
    <t>张家界</t>
  </si>
  <si>
    <t>Zhangjiajie</t>
  </si>
  <si>
    <t>Zhangjiajie(张家界)</t>
  </si>
  <si>
    <t>河池</t>
  </si>
  <si>
    <t>Hechi</t>
  </si>
  <si>
    <t>Hechi(河池)</t>
  </si>
  <si>
    <t>防城港</t>
  </si>
  <si>
    <t>Fangchenggang</t>
  </si>
  <si>
    <t>Fangchenggang(防城港)</t>
  </si>
  <si>
    <t>定西</t>
  </si>
  <si>
    <t>Dingxi</t>
  </si>
  <si>
    <t>Dingxi(定西)</t>
  </si>
  <si>
    <t>庆阳</t>
  </si>
  <si>
    <t>Qingyang</t>
  </si>
  <si>
    <t>Qingyang(庆阳)</t>
  </si>
  <si>
    <t>临沧</t>
  </si>
  <si>
    <t>Lincang</t>
  </si>
  <si>
    <t>Lincang(临沧)</t>
  </si>
  <si>
    <t>崇左</t>
  </si>
  <si>
    <t>Chongzuo</t>
  </si>
  <si>
    <t>Chongzuo(崇左)</t>
  </si>
  <si>
    <t>中卫</t>
  </si>
  <si>
    <t>Zhongwei</t>
  </si>
  <si>
    <t>Zhongwei(中卫)</t>
  </si>
  <si>
    <t>黑河</t>
  </si>
  <si>
    <t>Heihe</t>
  </si>
  <si>
    <t>Heihe(黑河)</t>
  </si>
  <si>
    <t>日喀则</t>
  </si>
  <si>
    <t>Rikaze</t>
  </si>
  <si>
    <t>Rikaze(日喀则)</t>
  </si>
  <si>
    <t>2000Pop</t>
  </si>
  <si>
    <t>2001Pop</t>
  </si>
  <si>
    <t>2002Pop</t>
  </si>
  <si>
    <t>2003Pop</t>
  </si>
  <si>
    <t>2004Pop</t>
  </si>
  <si>
    <t>2005Pop</t>
  </si>
  <si>
    <t>2006Pop</t>
  </si>
  <si>
    <t>2007Pop</t>
  </si>
  <si>
    <t>2008Pop</t>
  </si>
  <si>
    <t>2009Pop</t>
  </si>
  <si>
    <t>2010Pop</t>
  </si>
  <si>
    <t>2011Pop</t>
  </si>
  <si>
    <t>2012Pop</t>
  </si>
  <si>
    <t>2013Pop</t>
  </si>
  <si>
    <t>2014Pop</t>
  </si>
  <si>
    <t>2015Pop</t>
  </si>
  <si>
    <t>2016Pop</t>
  </si>
  <si>
    <t>2000Area</t>
  </si>
  <si>
    <t>2001Area</t>
  </si>
  <si>
    <t>2002Area</t>
  </si>
  <si>
    <t>2003Area</t>
  </si>
  <si>
    <t>2004Area</t>
  </si>
  <si>
    <t>2005Area</t>
  </si>
  <si>
    <t>2006Area</t>
  </si>
  <si>
    <t>2007Area</t>
  </si>
  <si>
    <t>2008Area</t>
  </si>
  <si>
    <t>2009Area</t>
  </si>
  <si>
    <t>2010Area</t>
  </si>
  <si>
    <t>2011Area</t>
  </si>
  <si>
    <t>2012Area</t>
  </si>
  <si>
    <t>2013Area</t>
  </si>
  <si>
    <t>2014Area</t>
  </si>
  <si>
    <t>2015Area</t>
  </si>
  <si>
    <t>2016Area</t>
  </si>
  <si>
    <t>Province</t>
    <phoneticPr fontId="1" type="noConversion"/>
  </si>
  <si>
    <t>City</t>
    <phoneticPr fontId="1" type="noConversion"/>
  </si>
  <si>
    <t>Count</t>
    <phoneticPr fontId="1" type="noConversion"/>
  </si>
  <si>
    <t>0607人口增长率</t>
    <phoneticPr fontId="1" type="noConversion"/>
  </si>
  <si>
    <t>城市规模</t>
    <phoneticPr fontId="1" type="noConversion"/>
  </si>
  <si>
    <t>小城市</t>
    <phoneticPr fontId="1" type="noConversion"/>
  </si>
  <si>
    <t>2016Pop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</si>
</sst>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rgb="FF00B0F0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9" fontId="7" fillId="0" borderId="0" xfId="1" applyNumberFormat="1" applyFont="1" applyFill="1" applyAlignment="1">
      <alignment horizontal="right" vertical="center"/>
    </xf>
    <xf numFmtId="49" fontId="7" fillId="0" borderId="1" xfId="1" applyNumberFormat="1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1" applyNumberFormat="1" applyFont="1" applyFill="1" applyAlignment="1">
      <alignment horizontal="right" vertical="center"/>
    </xf>
    <xf numFmtId="0" fontId="9" fillId="2" borderId="1" xfId="1" applyNumberFormat="1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Sheet2!$A$1:$A$276</c:f>
              <c:numCache>
                <c:formatCode>General</c:formatCode>
                <c:ptCount val="276"/>
                <c:pt idx="0">
                  <c:v>2301.91</c:v>
                </c:pt>
                <c:pt idx="1">
                  <c:v>1685.9</c:v>
                </c:pt>
                <c:pt idx="2">
                  <c:v>1059.6500000000001</c:v>
                </c:pt>
                <c:pt idx="3">
                  <c:v>1035.79</c:v>
                </c:pt>
                <c:pt idx="4">
                  <c:v>869.07</c:v>
                </c:pt>
                <c:pt idx="5" formatCode="@">
                  <c:v>822.48</c:v>
                </c:pt>
                <c:pt idx="6">
                  <c:v>639.73</c:v>
                </c:pt>
                <c:pt idx="7">
                  <c:v>615.29</c:v>
                </c:pt>
                <c:pt idx="8">
                  <c:v>499.93</c:v>
                </c:pt>
                <c:pt idx="9">
                  <c:v>494.87</c:v>
                </c:pt>
                <c:pt idx="10">
                  <c:v>478.47</c:v>
                </c:pt>
                <c:pt idx="11">
                  <c:v>433.88</c:v>
                </c:pt>
                <c:pt idx="12">
                  <c:v>416.8</c:v>
                </c:pt>
                <c:pt idx="13">
                  <c:v>342.43</c:v>
                </c:pt>
                <c:pt idx="14">
                  <c:v>334.47</c:v>
                </c:pt>
                <c:pt idx="15">
                  <c:v>331.9</c:v>
                </c:pt>
                <c:pt idx="16">
                  <c:v>310.14999999999998</c:v>
                </c:pt>
                <c:pt idx="17">
                  <c:v>300.60000000000002</c:v>
                </c:pt>
                <c:pt idx="18">
                  <c:v>292.48</c:v>
                </c:pt>
                <c:pt idx="19">
                  <c:v>282</c:v>
                </c:pt>
                <c:pt idx="20">
                  <c:v>279.2</c:v>
                </c:pt>
                <c:pt idx="21">
                  <c:v>276.97000000000003</c:v>
                </c:pt>
                <c:pt idx="22">
                  <c:v>276.27999999999997</c:v>
                </c:pt>
                <c:pt idx="23">
                  <c:v>252.63</c:v>
                </c:pt>
                <c:pt idx="24">
                  <c:v>247.51</c:v>
                </c:pt>
                <c:pt idx="25">
                  <c:v>245.27</c:v>
                </c:pt>
                <c:pt idx="26">
                  <c:v>237.15</c:v>
                </c:pt>
                <c:pt idx="27">
                  <c:v>230.55</c:v>
                </c:pt>
                <c:pt idx="28">
                  <c:v>218.63</c:v>
                </c:pt>
                <c:pt idx="29">
                  <c:v>217.39</c:v>
                </c:pt>
                <c:pt idx="30">
                  <c:v>214.44</c:v>
                </c:pt>
                <c:pt idx="31">
                  <c:v>212.45</c:v>
                </c:pt>
                <c:pt idx="32">
                  <c:v>205.18</c:v>
                </c:pt>
                <c:pt idx="33">
                  <c:v>204.22</c:v>
                </c:pt>
                <c:pt idx="34">
                  <c:v>203.6</c:v>
                </c:pt>
                <c:pt idx="35">
                  <c:v>198.54</c:v>
                </c:pt>
                <c:pt idx="36">
                  <c:v>197.08</c:v>
                </c:pt>
                <c:pt idx="37">
                  <c:v>195.76</c:v>
                </c:pt>
                <c:pt idx="38">
                  <c:v>175</c:v>
                </c:pt>
                <c:pt idx="39">
                  <c:v>170.4</c:v>
                </c:pt>
                <c:pt idx="40">
                  <c:v>164.52</c:v>
                </c:pt>
                <c:pt idx="41">
                  <c:v>157.33000000000001</c:v>
                </c:pt>
                <c:pt idx="42">
                  <c:v>155.75</c:v>
                </c:pt>
                <c:pt idx="43">
                  <c:v>155.16999999999999</c:v>
                </c:pt>
                <c:pt idx="44">
                  <c:v>154.93</c:v>
                </c:pt>
                <c:pt idx="45">
                  <c:v>152.35</c:v>
                </c:pt>
                <c:pt idx="46">
                  <c:v>146.25</c:v>
                </c:pt>
                <c:pt idx="47">
                  <c:v>144.27000000000001</c:v>
                </c:pt>
                <c:pt idx="48">
                  <c:v>140.88</c:v>
                </c:pt>
                <c:pt idx="49">
                  <c:v>132.1</c:v>
                </c:pt>
                <c:pt idx="50">
                  <c:v>132.03</c:v>
                </c:pt>
                <c:pt idx="51">
                  <c:v>131.86000000000001</c:v>
                </c:pt>
                <c:pt idx="52">
                  <c:v>128.63</c:v>
                </c:pt>
                <c:pt idx="53">
                  <c:v>128.1</c:v>
                </c:pt>
                <c:pt idx="54">
                  <c:v>125.75</c:v>
                </c:pt>
                <c:pt idx="55">
                  <c:v>122.2</c:v>
                </c:pt>
                <c:pt idx="56">
                  <c:v>121.57</c:v>
                </c:pt>
                <c:pt idx="57">
                  <c:v>118.49</c:v>
                </c:pt>
                <c:pt idx="58">
                  <c:v>117.08</c:v>
                </c:pt>
                <c:pt idx="59">
                  <c:v>112.55</c:v>
                </c:pt>
                <c:pt idx="60">
                  <c:v>110.58</c:v>
                </c:pt>
                <c:pt idx="61">
                  <c:v>109.64</c:v>
                </c:pt>
                <c:pt idx="62">
                  <c:v>109.56</c:v>
                </c:pt>
                <c:pt idx="63">
                  <c:v>108.12</c:v>
                </c:pt>
                <c:pt idx="64">
                  <c:v>105.34</c:v>
                </c:pt>
                <c:pt idx="65">
                  <c:v>101.09</c:v>
                </c:pt>
                <c:pt idx="66">
                  <c:v>100.31</c:v>
                </c:pt>
                <c:pt idx="67">
                  <c:v>98.9</c:v>
                </c:pt>
                <c:pt idx="68">
                  <c:v>97.84</c:v>
                </c:pt>
                <c:pt idx="69">
                  <c:v>96.5</c:v>
                </c:pt>
                <c:pt idx="70">
                  <c:v>95.41</c:v>
                </c:pt>
                <c:pt idx="71">
                  <c:v>93.81</c:v>
                </c:pt>
                <c:pt idx="72">
                  <c:v>91.94</c:v>
                </c:pt>
                <c:pt idx="73">
                  <c:v>90.1</c:v>
                </c:pt>
                <c:pt idx="74">
                  <c:v>89.48</c:v>
                </c:pt>
                <c:pt idx="75">
                  <c:v>89.23</c:v>
                </c:pt>
                <c:pt idx="76">
                  <c:v>88.51</c:v>
                </c:pt>
                <c:pt idx="77">
                  <c:v>87.59</c:v>
                </c:pt>
                <c:pt idx="78">
                  <c:v>87.35</c:v>
                </c:pt>
                <c:pt idx="79">
                  <c:v>87.16</c:v>
                </c:pt>
                <c:pt idx="80">
                  <c:v>86.91</c:v>
                </c:pt>
                <c:pt idx="81">
                  <c:v>85.8</c:v>
                </c:pt>
                <c:pt idx="82">
                  <c:v>84.52</c:v>
                </c:pt>
                <c:pt idx="83">
                  <c:v>84.36</c:v>
                </c:pt>
                <c:pt idx="84">
                  <c:v>84.04</c:v>
                </c:pt>
                <c:pt idx="85">
                  <c:v>83.6</c:v>
                </c:pt>
                <c:pt idx="86">
                  <c:v>82.92</c:v>
                </c:pt>
                <c:pt idx="87">
                  <c:v>82.22</c:v>
                </c:pt>
                <c:pt idx="88">
                  <c:v>80.099999999999994</c:v>
                </c:pt>
                <c:pt idx="89">
                  <c:v>79.5</c:v>
                </c:pt>
                <c:pt idx="90">
                  <c:v>79.23</c:v>
                </c:pt>
                <c:pt idx="91">
                  <c:v>79.040000000000006</c:v>
                </c:pt>
                <c:pt idx="92">
                  <c:v>78.58</c:v>
                </c:pt>
                <c:pt idx="93">
                  <c:v>78.37</c:v>
                </c:pt>
                <c:pt idx="94">
                  <c:v>78</c:v>
                </c:pt>
                <c:pt idx="95">
                  <c:v>77.489999999999995</c:v>
                </c:pt>
                <c:pt idx="96">
                  <c:v>75.599999999999994</c:v>
                </c:pt>
                <c:pt idx="97">
                  <c:v>75.260000000000005</c:v>
                </c:pt>
                <c:pt idx="98">
                  <c:v>75.099999999999994</c:v>
                </c:pt>
                <c:pt idx="99">
                  <c:v>74.67</c:v>
                </c:pt>
                <c:pt idx="100">
                  <c:v>74.12</c:v>
                </c:pt>
                <c:pt idx="101">
                  <c:v>73.88</c:v>
                </c:pt>
                <c:pt idx="102">
                  <c:v>73.2</c:v>
                </c:pt>
                <c:pt idx="103">
                  <c:v>72.89</c:v>
                </c:pt>
                <c:pt idx="104">
                  <c:v>72.459999999999994</c:v>
                </c:pt>
                <c:pt idx="105">
                  <c:v>71.44</c:v>
                </c:pt>
                <c:pt idx="106">
                  <c:v>71.19</c:v>
                </c:pt>
                <c:pt idx="107">
                  <c:v>70.84</c:v>
                </c:pt>
                <c:pt idx="108">
                  <c:v>70.59</c:v>
                </c:pt>
                <c:pt idx="109">
                  <c:v>70.53</c:v>
                </c:pt>
                <c:pt idx="110">
                  <c:v>70.45</c:v>
                </c:pt>
                <c:pt idx="111">
                  <c:v>70.3</c:v>
                </c:pt>
                <c:pt idx="112">
                  <c:v>70.239999999999995</c:v>
                </c:pt>
                <c:pt idx="113">
                  <c:v>68.34</c:v>
                </c:pt>
                <c:pt idx="114">
                  <c:v>68.34</c:v>
                </c:pt>
                <c:pt idx="115">
                  <c:v>68.069999999999993</c:v>
                </c:pt>
                <c:pt idx="116">
                  <c:v>67.08</c:v>
                </c:pt>
                <c:pt idx="117">
                  <c:v>66.42</c:v>
                </c:pt>
                <c:pt idx="118">
                  <c:v>65.819999999999993</c:v>
                </c:pt>
                <c:pt idx="119">
                  <c:v>65.44</c:v>
                </c:pt>
                <c:pt idx="120">
                  <c:v>65.31</c:v>
                </c:pt>
                <c:pt idx="121">
                  <c:v>64.87</c:v>
                </c:pt>
                <c:pt idx="122">
                  <c:v>64.11</c:v>
                </c:pt>
                <c:pt idx="123">
                  <c:v>63.9</c:v>
                </c:pt>
                <c:pt idx="124">
                  <c:v>63.82</c:v>
                </c:pt>
                <c:pt idx="125">
                  <c:v>63.59</c:v>
                </c:pt>
                <c:pt idx="126">
                  <c:v>63.5</c:v>
                </c:pt>
                <c:pt idx="127">
                  <c:v>63.06</c:v>
                </c:pt>
                <c:pt idx="128">
                  <c:v>62.42</c:v>
                </c:pt>
                <c:pt idx="129">
                  <c:v>62.22</c:v>
                </c:pt>
                <c:pt idx="130">
                  <c:v>62.12</c:v>
                </c:pt>
                <c:pt idx="131">
                  <c:v>61.54</c:v>
                </c:pt>
                <c:pt idx="132">
                  <c:v>60.83</c:v>
                </c:pt>
                <c:pt idx="133">
                  <c:v>60.5</c:v>
                </c:pt>
                <c:pt idx="134">
                  <c:v>60.4</c:v>
                </c:pt>
                <c:pt idx="135">
                  <c:v>59.95</c:v>
                </c:pt>
                <c:pt idx="136">
                  <c:v>59.58</c:v>
                </c:pt>
                <c:pt idx="137">
                  <c:v>59.3</c:v>
                </c:pt>
                <c:pt idx="138">
                  <c:v>59.03</c:v>
                </c:pt>
                <c:pt idx="139">
                  <c:v>58.73</c:v>
                </c:pt>
                <c:pt idx="140">
                  <c:v>58.42</c:v>
                </c:pt>
                <c:pt idx="141">
                  <c:v>58.18</c:v>
                </c:pt>
                <c:pt idx="142">
                  <c:v>58.02</c:v>
                </c:pt>
                <c:pt idx="143">
                  <c:v>56.72</c:v>
                </c:pt>
                <c:pt idx="144">
                  <c:v>56.54</c:v>
                </c:pt>
                <c:pt idx="145">
                  <c:v>55</c:v>
                </c:pt>
                <c:pt idx="146">
                  <c:v>54.87</c:v>
                </c:pt>
                <c:pt idx="147">
                  <c:v>54.33</c:v>
                </c:pt>
                <c:pt idx="148">
                  <c:v>54.33</c:v>
                </c:pt>
                <c:pt idx="149">
                  <c:v>53.79</c:v>
                </c:pt>
                <c:pt idx="150">
                  <c:v>53.58</c:v>
                </c:pt>
                <c:pt idx="151">
                  <c:v>53.31</c:v>
                </c:pt>
                <c:pt idx="152">
                  <c:v>53.2</c:v>
                </c:pt>
                <c:pt idx="153">
                  <c:v>53.2</c:v>
                </c:pt>
                <c:pt idx="154">
                  <c:v>52.8</c:v>
                </c:pt>
                <c:pt idx="155">
                  <c:v>52.8</c:v>
                </c:pt>
                <c:pt idx="156">
                  <c:v>51.8</c:v>
                </c:pt>
                <c:pt idx="157">
                  <c:v>51.4</c:v>
                </c:pt>
                <c:pt idx="158">
                  <c:v>50.87</c:v>
                </c:pt>
                <c:pt idx="159">
                  <c:v>50.75</c:v>
                </c:pt>
                <c:pt idx="160">
                  <c:v>50.66</c:v>
                </c:pt>
                <c:pt idx="161">
                  <c:v>50.4</c:v>
                </c:pt>
                <c:pt idx="162">
                  <c:v>50.35</c:v>
                </c:pt>
                <c:pt idx="163">
                  <c:v>49.8</c:v>
                </c:pt>
                <c:pt idx="164">
                  <c:v>48.44</c:v>
                </c:pt>
                <c:pt idx="165">
                  <c:v>47.74</c:v>
                </c:pt>
                <c:pt idx="166">
                  <c:v>47.28</c:v>
                </c:pt>
                <c:pt idx="167">
                  <c:v>47.27</c:v>
                </c:pt>
                <c:pt idx="168">
                  <c:v>47.16</c:v>
                </c:pt>
                <c:pt idx="169">
                  <c:v>47</c:v>
                </c:pt>
                <c:pt idx="170">
                  <c:v>46.85</c:v>
                </c:pt>
                <c:pt idx="171">
                  <c:v>46.8</c:v>
                </c:pt>
                <c:pt idx="172">
                  <c:v>46.5</c:v>
                </c:pt>
                <c:pt idx="173">
                  <c:v>46.15</c:v>
                </c:pt>
                <c:pt idx="174">
                  <c:v>45.3</c:v>
                </c:pt>
                <c:pt idx="175">
                  <c:v>45.23</c:v>
                </c:pt>
                <c:pt idx="176">
                  <c:v>44.75</c:v>
                </c:pt>
                <c:pt idx="177">
                  <c:v>44.32</c:v>
                </c:pt>
                <c:pt idx="178">
                  <c:v>43.88</c:v>
                </c:pt>
                <c:pt idx="179">
                  <c:v>43.6</c:v>
                </c:pt>
                <c:pt idx="180">
                  <c:v>43.42</c:v>
                </c:pt>
                <c:pt idx="181">
                  <c:v>43</c:v>
                </c:pt>
                <c:pt idx="182">
                  <c:v>42.88</c:v>
                </c:pt>
                <c:pt idx="183">
                  <c:v>42.65</c:v>
                </c:pt>
                <c:pt idx="184">
                  <c:v>42.6</c:v>
                </c:pt>
                <c:pt idx="185">
                  <c:v>41.89</c:v>
                </c:pt>
                <c:pt idx="186">
                  <c:v>41.8</c:v>
                </c:pt>
                <c:pt idx="187">
                  <c:v>41.52</c:v>
                </c:pt>
                <c:pt idx="188">
                  <c:v>41.26</c:v>
                </c:pt>
                <c:pt idx="189">
                  <c:v>41.18</c:v>
                </c:pt>
                <c:pt idx="190">
                  <c:v>40.950000000000003</c:v>
                </c:pt>
                <c:pt idx="191">
                  <c:v>40.56</c:v>
                </c:pt>
                <c:pt idx="192">
                  <c:v>40.56</c:v>
                </c:pt>
                <c:pt idx="193">
                  <c:v>40.4</c:v>
                </c:pt>
                <c:pt idx="194">
                  <c:v>40.39</c:v>
                </c:pt>
                <c:pt idx="195">
                  <c:v>40</c:v>
                </c:pt>
                <c:pt idx="196">
                  <c:v>39.93</c:v>
                </c:pt>
                <c:pt idx="197">
                  <c:v>39.380000000000003</c:v>
                </c:pt>
                <c:pt idx="198">
                  <c:v>39.25</c:v>
                </c:pt>
                <c:pt idx="199">
                  <c:v>38.299999999999997</c:v>
                </c:pt>
                <c:pt idx="200">
                  <c:v>38.1</c:v>
                </c:pt>
                <c:pt idx="201">
                  <c:v>38.03</c:v>
                </c:pt>
                <c:pt idx="202">
                  <c:v>37.72</c:v>
                </c:pt>
                <c:pt idx="203">
                  <c:v>37.5</c:v>
                </c:pt>
                <c:pt idx="204">
                  <c:v>37.4</c:v>
                </c:pt>
                <c:pt idx="205">
                  <c:v>37.04</c:v>
                </c:pt>
                <c:pt idx="206">
                  <c:v>35.299999999999997</c:v>
                </c:pt>
                <c:pt idx="207">
                  <c:v>35</c:v>
                </c:pt>
                <c:pt idx="208">
                  <c:v>34.86</c:v>
                </c:pt>
                <c:pt idx="209">
                  <c:v>34.299999999999997</c:v>
                </c:pt>
                <c:pt idx="210">
                  <c:v>33.75</c:v>
                </c:pt>
                <c:pt idx="211">
                  <c:v>33.409999999999997</c:v>
                </c:pt>
                <c:pt idx="212">
                  <c:v>33.35</c:v>
                </c:pt>
                <c:pt idx="213">
                  <c:v>33.200000000000003</c:v>
                </c:pt>
                <c:pt idx="214">
                  <c:v>33</c:v>
                </c:pt>
                <c:pt idx="215">
                  <c:v>32.590000000000003</c:v>
                </c:pt>
                <c:pt idx="216">
                  <c:v>32.450000000000003</c:v>
                </c:pt>
                <c:pt idx="217">
                  <c:v>32.450000000000003</c:v>
                </c:pt>
                <c:pt idx="218">
                  <c:v>32.26</c:v>
                </c:pt>
                <c:pt idx="219">
                  <c:v>31.82</c:v>
                </c:pt>
                <c:pt idx="220">
                  <c:v>31.53</c:v>
                </c:pt>
                <c:pt idx="221">
                  <c:v>31.15</c:v>
                </c:pt>
                <c:pt idx="222">
                  <c:v>31.03</c:v>
                </c:pt>
                <c:pt idx="223">
                  <c:v>30.9</c:v>
                </c:pt>
                <c:pt idx="224">
                  <c:v>30.8</c:v>
                </c:pt>
                <c:pt idx="225">
                  <c:v>30.2</c:v>
                </c:pt>
                <c:pt idx="226">
                  <c:v>30.15</c:v>
                </c:pt>
                <c:pt idx="227">
                  <c:v>30.02</c:v>
                </c:pt>
                <c:pt idx="228">
                  <c:v>30</c:v>
                </c:pt>
                <c:pt idx="229">
                  <c:v>29.96</c:v>
                </c:pt>
                <c:pt idx="230">
                  <c:v>29.93</c:v>
                </c:pt>
                <c:pt idx="231">
                  <c:v>29.46</c:v>
                </c:pt>
                <c:pt idx="232">
                  <c:v>29.4</c:v>
                </c:pt>
                <c:pt idx="233">
                  <c:v>29.2</c:v>
                </c:pt>
                <c:pt idx="234">
                  <c:v>28.78</c:v>
                </c:pt>
                <c:pt idx="235">
                  <c:v>28.5</c:v>
                </c:pt>
                <c:pt idx="236">
                  <c:v>28.44</c:v>
                </c:pt>
                <c:pt idx="237">
                  <c:v>28.2</c:v>
                </c:pt>
                <c:pt idx="238">
                  <c:v>27.84</c:v>
                </c:pt>
                <c:pt idx="239">
                  <c:v>27.78</c:v>
                </c:pt>
                <c:pt idx="240">
                  <c:v>27.55</c:v>
                </c:pt>
                <c:pt idx="241">
                  <c:v>27.39</c:v>
                </c:pt>
                <c:pt idx="242">
                  <c:v>27.1</c:v>
                </c:pt>
                <c:pt idx="243">
                  <c:v>27</c:v>
                </c:pt>
                <c:pt idx="244">
                  <c:v>25.96</c:v>
                </c:pt>
                <c:pt idx="245">
                  <c:v>25.5</c:v>
                </c:pt>
                <c:pt idx="246">
                  <c:v>24.94</c:v>
                </c:pt>
                <c:pt idx="247">
                  <c:v>24.77</c:v>
                </c:pt>
                <c:pt idx="248">
                  <c:v>24.5</c:v>
                </c:pt>
                <c:pt idx="249">
                  <c:v>23.18</c:v>
                </c:pt>
                <c:pt idx="250">
                  <c:v>23.11</c:v>
                </c:pt>
                <c:pt idx="251">
                  <c:v>23</c:v>
                </c:pt>
                <c:pt idx="252">
                  <c:v>22.99</c:v>
                </c:pt>
                <c:pt idx="253">
                  <c:v>22.22</c:v>
                </c:pt>
                <c:pt idx="254">
                  <c:v>21.49</c:v>
                </c:pt>
                <c:pt idx="255">
                  <c:v>20.88</c:v>
                </c:pt>
                <c:pt idx="256">
                  <c:v>20.59</c:v>
                </c:pt>
                <c:pt idx="257">
                  <c:v>20.12</c:v>
                </c:pt>
                <c:pt idx="258">
                  <c:v>19.87</c:v>
                </c:pt>
                <c:pt idx="259">
                  <c:v>19.22</c:v>
                </c:pt>
                <c:pt idx="260">
                  <c:v>18.55</c:v>
                </c:pt>
                <c:pt idx="261">
                  <c:v>18.420000000000002</c:v>
                </c:pt>
                <c:pt idx="262">
                  <c:v>17.97</c:v>
                </c:pt>
                <c:pt idx="263">
                  <c:v>17.940000000000001</c:v>
                </c:pt>
                <c:pt idx="264">
                  <c:v>16.649999999999999</c:v>
                </c:pt>
                <c:pt idx="265">
                  <c:v>15.92</c:v>
                </c:pt>
                <c:pt idx="266">
                  <c:v>15.58</c:v>
                </c:pt>
                <c:pt idx="267">
                  <c:v>14.1</c:v>
                </c:pt>
                <c:pt idx="268">
                  <c:v>13.95</c:v>
                </c:pt>
                <c:pt idx="269">
                  <c:v>13.05</c:v>
                </c:pt>
                <c:pt idx="270">
                  <c:v>12.85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C4-4F2F-94E6-6FDA6499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16560"/>
        <c:axId val="697618856"/>
      </c:scatterChart>
      <c:valAx>
        <c:axId val="6976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18856"/>
        <c:crosses val="autoZero"/>
        <c:crossBetween val="midCat"/>
      </c:valAx>
      <c:valAx>
        <c:axId val="6976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Sheet2!$C$1:$C$277</c:f>
              <c:numCache>
                <c:formatCode>General</c:formatCode>
                <c:ptCount val="277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</c:numCache>
            </c:numRef>
          </c:xVal>
          <c:yVal>
            <c:numRef>
              <c:f>Sheet2!$D$1:$D$277</c:f>
              <c:numCache>
                <c:formatCode>General</c:formatCode>
                <c:ptCount val="277"/>
                <c:pt idx="0">
                  <c:v>3.3620883395946146</c:v>
                </c:pt>
                <c:pt idx="1">
                  <c:v>3.2268318106587208</c:v>
                </c:pt>
                <c:pt idx="2">
                  <c:v>3.0251624424637913</c:v>
                </c:pt>
                <c:pt idx="3">
                  <c:v>3.0152717138205283</c:v>
                </c:pt>
                <c:pt idx="4">
                  <c:v>2.939054758484775</c:v>
                </c:pt>
                <c:pt idx="5">
                  <c:v>2.915125346141473</c:v>
                </c:pt>
                <c:pt idx="6">
                  <c:v>2.8059967173409177</c:v>
                </c:pt>
                <c:pt idx="7">
                  <c:v>2.7890798567748307</c:v>
                </c:pt>
                <c:pt idx="8">
                  <c:v>2.698909198852069</c:v>
                </c:pt>
                <c:pt idx="9">
                  <c:v>2.6944911268170846</c:v>
                </c:pt>
                <c:pt idx="10">
                  <c:v>2.6798547127651058</c:v>
                </c:pt>
                <c:pt idx="11">
                  <c:v>2.6373696314847637</c:v>
                </c:pt>
                <c:pt idx="12">
                  <c:v>2.619927710291468</c:v>
                </c:pt>
                <c:pt idx="13">
                  <c:v>2.5345718058407405</c:v>
                </c:pt>
                <c:pt idx="14">
                  <c:v>2.5243571701793437</c:v>
                </c:pt>
                <c:pt idx="15">
                  <c:v>2.5210072524086038</c:v>
                </c:pt>
                <c:pt idx="16">
                  <c:v>2.4915717855009851</c:v>
                </c:pt>
                <c:pt idx="17">
                  <c:v>2.4779889762508893</c:v>
                </c:pt>
                <c:pt idx="18">
                  <c:v>2.4660961740537375</c:v>
                </c:pt>
                <c:pt idx="19">
                  <c:v>2.4502491083193609</c:v>
                </c:pt>
                <c:pt idx="20">
                  <c:v>2.4459154139511234</c:v>
                </c:pt>
                <c:pt idx="21">
                  <c:v>2.4424327310137603</c:v>
                </c:pt>
                <c:pt idx="22">
                  <c:v>2.4413494473341091</c:v>
                </c:pt>
                <c:pt idx="23">
                  <c:v>2.4024849220737639</c:v>
                </c:pt>
                <c:pt idx="24">
                  <c:v>2.393592750166901</c:v>
                </c:pt>
                <c:pt idx="25">
                  <c:v>2.3896444310794789</c:v>
                </c:pt>
                <c:pt idx="26">
                  <c:v>2.3750231289878903</c:v>
                </c:pt>
                <c:pt idx="27">
                  <c:v>2.3627651265554266</c:v>
                </c:pt>
                <c:pt idx="28">
                  <c:v>2.3397097547798325</c:v>
                </c:pt>
                <c:pt idx="29">
                  <c:v>2.3372395625437172</c:v>
                </c:pt>
                <c:pt idx="30">
                  <c:v>2.3313057985532692</c:v>
                </c:pt>
                <c:pt idx="31">
                  <c:v>2.3272567354255331</c:v>
                </c:pt>
                <c:pt idx="32">
                  <c:v>2.3121350254799613</c:v>
                </c:pt>
                <c:pt idx="33">
                  <c:v>2.3100982718561998</c:v>
                </c:pt>
                <c:pt idx="34">
                  <c:v>2.3087777736647213</c:v>
                </c:pt>
                <c:pt idx="35">
                  <c:v>2.2978480175434965</c:v>
                </c:pt>
                <c:pt idx="36">
                  <c:v>2.2946425536028716</c:v>
                </c:pt>
                <c:pt idx="37">
                  <c:v>2.2917239563437328</c:v>
                </c:pt>
                <c:pt idx="38">
                  <c:v>2.2430380486862944</c:v>
                </c:pt>
                <c:pt idx="39">
                  <c:v>2.2314695904306814</c:v>
                </c:pt>
                <c:pt idx="40">
                  <c:v>2.2162187008371377</c:v>
                </c:pt>
                <c:pt idx="41">
                  <c:v>2.1968115426626764</c:v>
                </c:pt>
                <c:pt idx="42">
                  <c:v>2.1924280553312072</c:v>
                </c:pt>
                <c:pt idx="43">
                  <c:v>2.1908077601319018</c:v>
                </c:pt>
                <c:pt idx="44">
                  <c:v>2.1901355208770306</c:v>
                </c:pt>
                <c:pt idx="45">
                  <c:v>2.1828424585586923</c:v>
                </c:pt>
                <c:pt idx="46">
                  <c:v>2.1650958747542179</c:v>
                </c:pt>
                <c:pt idx="47">
                  <c:v>2.1591760317934696</c:v>
                </c:pt>
                <c:pt idx="48">
                  <c:v>2.1488493429592204</c:v>
                </c:pt>
                <c:pt idx="49">
                  <c:v>2.1209028176145273</c:v>
                </c:pt>
                <c:pt idx="50">
                  <c:v>2.1206726232826076</c:v>
                </c:pt>
                <c:pt idx="51">
                  <c:v>2.1201130714076841</c:v>
                </c:pt>
                <c:pt idx="52">
                  <c:v>2.1093422696379731</c:v>
                </c:pt>
                <c:pt idx="53">
                  <c:v>2.1075491297446862</c:v>
                </c:pt>
                <c:pt idx="54">
                  <c:v>2.0995079937279648</c:v>
                </c:pt>
                <c:pt idx="55">
                  <c:v>2.0870712059065353</c:v>
                </c:pt>
                <c:pt idx="56">
                  <c:v>2.0848264166974335</c:v>
                </c:pt>
                <c:pt idx="57">
                  <c:v>2.0736816994762832</c:v>
                </c:pt>
                <c:pt idx="58">
                  <c:v>2.0684827137617545</c:v>
                </c:pt>
                <c:pt idx="59">
                  <c:v>2.0513454993365388</c:v>
                </c:pt>
                <c:pt idx="60">
                  <c:v>2.0436765856027175</c:v>
                </c:pt>
                <c:pt idx="61">
                  <c:v>2.0399690268674608</c:v>
                </c:pt>
                <c:pt idx="62">
                  <c:v>2.0396520235819238</c:v>
                </c:pt>
                <c:pt idx="63">
                  <c:v>2.0339060370266879</c:v>
                </c:pt>
                <c:pt idx="64">
                  <c:v>2.0225933140214623</c:v>
                </c:pt>
                <c:pt idx="65">
                  <c:v>2.0047081965443363</c:v>
                </c:pt>
                <c:pt idx="66">
                  <c:v>2.0013442304116014</c:v>
                </c:pt>
                <c:pt idx="67">
                  <c:v>1.9951962915971795</c:v>
                </c:pt>
                <c:pt idx="68">
                  <c:v>1.990516444028229</c:v>
                </c:pt>
                <c:pt idx="69">
                  <c:v>1.9845273133437926</c:v>
                </c:pt>
                <c:pt idx="70">
                  <c:v>1.9795938958489303</c:v>
                </c:pt>
                <c:pt idx="71">
                  <c:v>1.9722491359625958</c:v>
                </c:pt>
                <c:pt idx="72">
                  <c:v>1.9635044994142907</c:v>
                </c:pt>
                <c:pt idx="73">
                  <c:v>1.954724790979063</c:v>
                </c:pt>
                <c:pt idx="74">
                  <c:v>1.9517259754245921</c:v>
                </c:pt>
                <c:pt idx="75">
                  <c:v>1.9505108929859967</c:v>
                </c:pt>
                <c:pt idx="76">
                  <c:v>1.9469923407483722</c:v>
                </c:pt>
                <c:pt idx="77">
                  <c:v>1.9424545263424771</c:v>
                </c:pt>
                <c:pt idx="78">
                  <c:v>1.9412629093189497</c:v>
                </c:pt>
                <c:pt idx="79">
                  <c:v>1.9403172215742179</c:v>
                </c:pt>
                <c:pt idx="80">
                  <c:v>1.9390697499234242</c:v>
                </c:pt>
                <c:pt idx="81">
                  <c:v>1.9334872878487055</c:v>
                </c:pt>
                <c:pt idx="82">
                  <c:v>1.9269594883802756</c:v>
                </c:pt>
                <c:pt idx="83">
                  <c:v>1.9261365710674487</c:v>
                </c:pt>
                <c:pt idx="84">
                  <c:v>1.9244860437339151</c:v>
                </c:pt>
                <c:pt idx="85">
                  <c:v>1.9222062774390163</c:v>
                </c:pt>
                <c:pt idx="86">
                  <c:v>1.9186592934218232</c:v>
                </c:pt>
                <c:pt idx="87">
                  <c:v>1.9149774724443309</c:v>
                </c:pt>
                <c:pt idx="88">
                  <c:v>1.9036325160842376</c:v>
                </c:pt>
                <c:pt idx="89">
                  <c:v>1.9003671286564703</c:v>
                </c:pt>
                <c:pt idx="90">
                  <c:v>1.8988896559265864</c:v>
                </c:pt>
                <c:pt idx="91">
                  <c:v>1.8978469315795718</c:v>
                </c:pt>
                <c:pt idx="92">
                  <c:v>1.8953120244757873</c:v>
                </c:pt>
                <c:pt idx="93">
                  <c:v>1.8941498467679221</c:v>
                </c:pt>
                <c:pt idx="94">
                  <c:v>1.8920946026904804</c:v>
                </c:pt>
                <c:pt idx="95">
                  <c:v>1.8892456608929795</c:v>
                </c:pt>
                <c:pt idx="96">
                  <c:v>1.8785217955012066</c:v>
                </c:pt>
                <c:pt idx="97">
                  <c:v>1.8765642139838457</c:v>
                </c:pt>
                <c:pt idx="98">
                  <c:v>1.8756399370041683</c:v>
                </c:pt>
                <c:pt idx="99">
                  <c:v>1.8731461513282557</c:v>
                </c:pt>
                <c:pt idx="100">
                  <c:v>1.86993541064686</c:v>
                </c:pt>
                <c:pt idx="101">
                  <c:v>1.8685268867682037</c:v>
                </c:pt>
                <c:pt idx="102">
                  <c:v>1.8645110810583918</c:v>
                </c:pt>
                <c:pt idx="103">
                  <c:v>1.8626679502285879</c:v>
                </c:pt>
                <c:pt idx="104">
                  <c:v>1.8600983296985181</c:v>
                </c:pt>
                <c:pt idx="105">
                  <c:v>1.8539414458804899</c:v>
                </c:pt>
                <c:pt idx="106">
                  <c:v>1.8524189929370014</c:v>
                </c:pt>
                <c:pt idx="107">
                  <c:v>1.8502785525180372</c:v>
                </c:pt>
                <c:pt idx="108">
                  <c:v>1.8487431818956837</c:v>
                </c:pt>
                <c:pt idx="109">
                  <c:v>1.8483738838446018</c:v>
                </c:pt>
                <c:pt idx="110">
                  <c:v>1.8478809974453752</c:v>
                </c:pt>
                <c:pt idx="111">
                  <c:v>1.8469553250198238</c:v>
                </c:pt>
                <c:pt idx="112">
                  <c:v>1.8465845028980461</c:v>
                </c:pt>
                <c:pt idx="113">
                  <c:v>1.834674974462744</c:v>
                </c:pt>
                <c:pt idx="114">
                  <c:v>1.834674974462744</c:v>
                </c:pt>
                <c:pt idx="115">
                  <c:v>1.8329557506045984</c:v>
                </c:pt>
                <c:pt idx="116">
                  <c:v>1.826593053934048</c:v>
                </c:pt>
                <c:pt idx="117">
                  <c:v>1.8222988712623664</c:v>
                </c:pt>
                <c:pt idx="118">
                  <c:v>1.8183578779583547</c:v>
                </c:pt>
                <c:pt idx="119">
                  <c:v>1.8158432906632667</c:v>
                </c:pt>
                <c:pt idx="120">
                  <c:v>1.8149796837607568</c:v>
                </c:pt>
                <c:pt idx="121">
                  <c:v>1.8120438979302267</c:v>
                </c:pt>
                <c:pt idx="122">
                  <c:v>1.8069257768837319</c:v>
                </c:pt>
                <c:pt idx="123">
                  <c:v>1.8055008581584002</c:v>
                </c:pt>
                <c:pt idx="124">
                  <c:v>1.8049567998574916</c:v>
                </c:pt>
                <c:pt idx="125">
                  <c:v>1.8033888249836134</c:v>
                </c:pt>
                <c:pt idx="126">
                  <c:v>1.8027737252919758</c:v>
                </c:pt>
                <c:pt idx="127">
                  <c:v>1.7997539664118858</c:v>
                </c:pt>
                <c:pt idx="128">
                  <c:v>1.7953237643293138</c:v>
                </c:pt>
                <c:pt idx="129">
                  <c:v>1.7939300067726847</c:v>
                </c:pt>
                <c:pt idx="130">
                  <c:v>1.7932314470565209</c:v>
                </c:pt>
                <c:pt idx="131">
                  <c:v>1.7891574919114397</c:v>
                </c:pt>
                <c:pt idx="132">
                  <c:v>1.7841178164629232</c:v>
                </c:pt>
                <c:pt idx="133">
                  <c:v>1.7817553746524688</c:v>
                </c:pt>
                <c:pt idx="134">
                  <c:v>1.7810369386211318</c:v>
                </c:pt>
                <c:pt idx="135">
                  <c:v>1.7777891874348675</c:v>
                </c:pt>
                <c:pt idx="136">
                  <c:v>1.7751004988790249</c:v>
                </c:pt>
                <c:pt idx="137">
                  <c:v>1.7730546933642626</c:v>
                </c:pt>
                <c:pt idx="138">
                  <c:v>1.7710727832211948</c:v>
                </c:pt>
                <c:pt idx="139">
                  <c:v>1.7688600008429571</c:v>
                </c:pt>
                <c:pt idx="140">
                  <c:v>1.7665615526375309</c:v>
                </c:pt>
                <c:pt idx="141">
                  <c:v>1.7647737169110405</c:v>
                </c:pt>
                <c:pt idx="142">
                  <c:v>1.7635777244666453</c:v>
                </c:pt>
                <c:pt idx="143">
                  <c:v>1.7537362221750101</c:v>
                </c:pt>
                <c:pt idx="144">
                  <c:v>1.7523558041535008</c:v>
                </c:pt>
                <c:pt idx="145">
                  <c:v>1.7403626894942439</c:v>
                </c:pt>
                <c:pt idx="146">
                  <c:v>1.7393349601960792</c:v>
                </c:pt>
                <c:pt idx="147">
                  <c:v>1.7350397050337207</c:v>
                </c:pt>
                <c:pt idx="148">
                  <c:v>1.7350397050337207</c:v>
                </c:pt>
                <c:pt idx="149">
                  <c:v>1.7307015442818452</c:v>
                </c:pt>
                <c:pt idx="150">
                  <c:v>1.72900270927219</c:v>
                </c:pt>
                <c:pt idx="151">
                  <c:v>1.726808682524964</c:v>
                </c:pt>
                <c:pt idx="152">
                  <c:v>1.7259116322950483</c:v>
                </c:pt>
                <c:pt idx="153">
                  <c:v>1.7259116322950483</c:v>
                </c:pt>
                <c:pt idx="154">
                  <c:v>1.7226339225338123</c:v>
                </c:pt>
                <c:pt idx="155">
                  <c:v>1.7226339225338123</c:v>
                </c:pt>
                <c:pt idx="156">
                  <c:v>1.7143297597452329</c:v>
                </c:pt>
                <c:pt idx="157">
                  <c:v>1.7109631189952756</c:v>
                </c:pt>
                <c:pt idx="158">
                  <c:v>1.7064617376313547</c:v>
                </c:pt>
                <c:pt idx="159">
                  <c:v>1.7054360465852505</c:v>
                </c:pt>
                <c:pt idx="160">
                  <c:v>1.7046651854545292</c:v>
                </c:pt>
                <c:pt idx="161">
                  <c:v>1.7024305364455252</c:v>
                </c:pt>
                <c:pt idx="162">
                  <c:v>1.7019994748896368</c:v>
                </c:pt>
                <c:pt idx="163">
                  <c:v>1.6972293427597176</c:v>
                </c:pt>
                <c:pt idx="164">
                  <c:v>1.6852041344710147</c:v>
                </c:pt>
                <c:pt idx="165">
                  <c:v>1.6788824146707357</c:v>
                </c:pt>
                <c:pt idx="166">
                  <c:v>1.674677467873199</c:v>
                </c:pt>
                <c:pt idx="167">
                  <c:v>1.674585602302914</c:v>
                </c:pt>
                <c:pt idx="168">
                  <c:v>1.6735737964230515</c:v>
                </c:pt>
                <c:pt idx="169">
                  <c:v>1.6720978579357175</c:v>
                </c:pt>
                <c:pt idx="170">
                  <c:v>1.6707095952237971</c:v>
                </c:pt>
                <c:pt idx="171">
                  <c:v>1.670245853074124</c:v>
                </c:pt>
                <c:pt idx="172">
                  <c:v>1.667452952889954</c:v>
                </c:pt>
                <c:pt idx="173">
                  <c:v>1.6641717053619309</c:v>
                </c:pt>
                <c:pt idx="174">
                  <c:v>1.6560982020128319</c:v>
                </c:pt>
                <c:pt idx="175">
                  <c:v>1.6554265877459187</c:v>
                </c:pt>
                <c:pt idx="176">
                  <c:v>1.6507930396519308</c:v>
                </c:pt>
                <c:pt idx="177">
                  <c:v>1.6465997517203734</c:v>
                </c:pt>
                <c:pt idx="178">
                  <c:v>1.6422666189026736</c:v>
                </c:pt>
                <c:pt idx="179">
                  <c:v>1.6394864892685861</c:v>
                </c:pt>
                <c:pt idx="180">
                  <c:v>1.6376898191184013</c:v>
                </c:pt>
                <c:pt idx="181">
                  <c:v>1.6334684555795864</c:v>
                </c:pt>
                <c:pt idx="182">
                  <c:v>1.6322547766847135</c:v>
                </c:pt>
                <c:pt idx="183">
                  <c:v>1.6299190355035418</c:v>
                </c:pt>
                <c:pt idx="184">
                  <c:v>1.6294095991027189</c:v>
                </c:pt>
                <c:pt idx="185">
                  <c:v>1.6221103603612195</c:v>
                </c:pt>
                <c:pt idx="186">
                  <c:v>1.6211762817750353</c:v>
                </c:pt>
                <c:pt idx="187">
                  <c:v>1.6182573448404014</c:v>
                </c:pt>
                <c:pt idx="188">
                  <c:v>1.6155292236371328</c:v>
                </c:pt>
                <c:pt idx="189">
                  <c:v>1.6146863422820126</c:v>
                </c:pt>
                <c:pt idx="190">
                  <c:v>1.6122539060964374</c:v>
                </c:pt>
                <c:pt idx="191">
                  <c:v>1.6080979463252796</c:v>
                </c:pt>
                <c:pt idx="192">
                  <c:v>1.6080979463252796</c:v>
                </c:pt>
                <c:pt idx="193">
                  <c:v>1.6063813651106049</c:v>
                </c:pt>
                <c:pt idx="194">
                  <c:v>1.6062738531699883</c:v>
                </c:pt>
                <c:pt idx="195">
                  <c:v>1.6020599913279623</c:v>
                </c:pt>
                <c:pt idx="196">
                  <c:v>1.6012993101943376</c:v>
                </c:pt>
                <c:pt idx="197">
                  <c:v>1.5952757118020995</c:v>
                </c:pt>
                <c:pt idx="198">
                  <c:v>1.5938396610812713</c:v>
                </c:pt>
                <c:pt idx="199">
                  <c:v>1.5831987739686226</c:v>
                </c:pt>
                <c:pt idx="200">
                  <c:v>1.5809249756756194</c:v>
                </c:pt>
                <c:pt idx="201">
                  <c:v>1.5801263254115825</c:v>
                </c:pt>
                <c:pt idx="202">
                  <c:v>1.5765716840652908</c:v>
                </c:pt>
                <c:pt idx="203">
                  <c:v>1.5740312677277188</c:v>
                </c:pt>
                <c:pt idx="204">
                  <c:v>1.5728716022004801</c:v>
                </c:pt>
                <c:pt idx="205">
                  <c:v>1.5686709780098966</c:v>
                </c:pt>
                <c:pt idx="206">
                  <c:v>1.5477747053878226</c:v>
                </c:pt>
                <c:pt idx="207">
                  <c:v>1.5440680443502757</c:v>
                </c:pt>
                <c:pt idx="208">
                  <c:v>1.5423273827739743</c:v>
                </c:pt>
                <c:pt idx="209">
                  <c:v>1.5352941200427705</c:v>
                </c:pt>
                <c:pt idx="210">
                  <c:v>1.5282737771670438</c:v>
                </c:pt>
                <c:pt idx="211">
                  <c:v>1.5238764756381313</c:v>
                </c:pt>
                <c:pt idx="212">
                  <c:v>1.5230958382525679</c:v>
                </c:pt>
                <c:pt idx="213">
                  <c:v>1.5211380837040362</c:v>
                </c:pt>
                <c:pt idx="214">
                  <c:v>1.5185139398778875</c:v>
                </c:pt>
                <c:pt idx="215">
                  <c:v>1.5130843604651443</c:v>
                </c:pt>
                <c:pt idx="216">
                  <c:v>1.5112147011363881</c:v>
                </c:pt>
                <c:pt idx="217">
                  <c:v>1.5112147011363881</c:v>
                </c:pt>
                <c:pt idx="218">
                  <c:v>1.5086643630529426</c:v>
                </c:pt>
                <c:pt idx="219">
                  <c:v>1.5027001753105627</c:v>
                </c:pt>
                <c:pt idx="220">
                  <c:v>1.4987239707479048</c:v>
                </c:pt>
                <c:pt idx="221">
                  <c:v>1.4934580509951885</c:v>
                </c:pt>
                <c:pt idx="222">
                  <c:v>1.4917817755841658</c:v>
                </c:pt>
                <c:pt idx="223">
                  <c:v>1.4899584794248346</c:v>
                </c:pt>
                <c:pt idx="224">
                  <c:v>1.4885507165004443</c:v>
                </c:pt>
                <c:pt idx="225">
                  <c:v>1.4800069429571505</c:v>
                </c:pt>
                <c:pt idx="226">
                  <c:v>1.4792873164761702</c:v>
                </c:pt>
                <c:pt idx="227">
                  <c:v>1.4774106879072515</c:v>
                </c:pt>
                <c:pt idx="228">
                  <c:v>1.4771212547196624</c:v>
                </c:pt>
                <c:pt idx="229">
                  <c:v>1.4765418090274289</c:v>
                </c:pt>
                <c:pt idx="230">
                  <c:v>1.4761067168401913</c:v>
                </c:pt>
                <c:pt idx="231">
                  <c:v>1.4692327425066121</c:v>
                </c:pt>
                <c:pt idx="232">
                  <c:v>1.4683473304121573</c:v>
                </c:pt>
                <c:pt idx="233">
                  <c:v>1.4653828514484182</c:v>
                </c:pt>
                <c:pt idx="234">
                  <c:v>1.4590907896005865</c:v>
                </c:pt>
                <c:pt idx="235">
                  <c:v>1.4548448600085102</c:v>
                </c:pt>
                <c:pt idx="236">
                  <c:v>1.4539295920577286</c:v>
                </c:pt>
                <c:pt idx="237">
                  <c:v>1.4502491083193612</c:v>
                </c:pt>
                <c:pt idx="238">
                  <c:v>1.4446692309385245</c:v>
                </c:pt>
                <c:pt idx="239">
                  <c:v>1.4437322414015967</c:v>
                </c:pt>
                <c:pt idx="240">
                  <c:v>1.4401216031878039</c:v>
                </c:pt>
                <c:pt idx="241">
                  <c:v>1.4375920322539615</c:v>
                </c:pt>
                <c:pt idx="242">
                  <c:v>1.4329692908744058</c:v>
                </c:pt>
                <c:pt idx="243">
                  <c:v>1.4313637641589874</c:v>
                </c:pt>
                <c:pt idx="244">
                  <c:v>1.4143046881283317</c:v>
                </c:pt>
                <c:pt idx="245">
                  <c:v>1.4065401804339552</c:v>
                </c:pt>
                <c:pt idx="246">
                  <c:v>1.3968964491425238</c:v>
                </c:pt>
                <c:pt idx="247">
                  <c:v>1.393926006585837</c:v>
                </c:pt>
                <c:pt idx="248">
                  <c:v>1.3891660843645324</c:v>
                </c:pt>
                <c:pt idx="249">
                  <c:v>1.3651134316275773</c:v>
                </c:pt>
                <c:pt idx="250">
                  <c:v>1.3637999454791092</c:v>
                </c:pt>
                <c:pt idx="251">
                  <c:v>1.3617278360175928</c:v>
                </c:pt>
                <c:pt idx="252">
                  <c:v>1.3615389712692789</c:v>
                </c:pt>
                <c:pt idx="253">
                  <c:v>1.3467440546048488</c:v>
                </c:pt>
                <c:pt idx="254">
                  <c:v>1.3322364154914432</c:v>
                </c:pt>
                <c:pt idx="255">
                  <c:v>1.3197304943302246</c:v>
                </c:pt>
                <c:pt idx="256">
                  <c:v>1.3136563466180313</c:v>
                </c:pt>
                <c:pt idx="257">
                  <c:v>1.3036279763838898</c:v>
                </c:pt>
                <c:pt idx="258">
                  <c:v>1.2981978671098151</c:v>
                </c:pt>
                <c:pt idx="259">
                  <c:v>1.2837533833325265</c:v>
                </c:pt>
                <c:pt idx="260">
                  <c:v>1.2683439139510646</c:v>
                </c:pt>
                <c:pt idx="261">
                  <c:v>1.2652896258608302</c:v>
                </c:pt>
                <c:pt idx="262">
                  <c:v>1.2545480771089739</c:v>
                </c:pt>
                <c:pt idx="263">
                  <c:v>1.2538224387080734</c:v>
                </c:pt>
                <c:pt idx="264">
                  <c:v>1.2214142378423387</c:v>
                </c:pt>
                <c:pt idx="265">
                  <c:v>1.2019430634016501</c:v>
                </c:pt>
                <c:pt idx="266">
                  <c:v>1.1925674533365456</c:v>
                </c:pt>
                <c:pt idx="267">
                  <c:v>1.1492191126553799</c:v>
                </c:pt>
                <c:pt idx="268">
                  <c:v>1.1445742076096164</c:v>
                </c:pt>
                <c:pt idx="269">
                  <c:v>1.1156105116742998</c:v>
                </c:pt>
                <c:pt idx="270">
                  <c:v>1.1089031276673134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4FDC-8E9F-09DDA53B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00488"/>
        <c:axId val="697600816"/>
      </c:scatterChart>
      <c:valAx>
        <c:axId val="6976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00816"/>
        <c:crosses val="autoZero"/>
        <c:crossBetween val="midCat"/>
      </c:valAx>
      <c:valAx>
        <c:axId val="69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3</xdr:row>
      <xdr:rowOff>28575</xdr:rowOff>
    </xdr:from>
    <xdr:to>
      <xdr:col>15</xdr:col>
      <xdr:colOff>104775</xdr:colOff>
      <xdr:row>17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3CCF1F-7B1B-488A-8E7F-73CA094EE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3</xdr:row>
      <xdr:rowOff>0</xdr:rowOff>
    </xdr:from>
    <xdr:to>
      <xdr:col>15</xdr:col>
      <xdr:colOff>38100</xdr:colOff>
      <xdr:row>17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E1ADB4-DB5E-4DA1-8E02-67B55B4D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7"/>
  <sheetViews>
    <sheetView topLeftCell="R1" workbookViewId="0">
      <selection activeCell="AM1" activeCellId="7" sqref="A1:A1048576 B1:B1048576 C1:C1048576 D1:D1048576 Z1:Z1048576 AA1:AA1048576 AL1:AL1048576 AM1:AM1048576"/>
    </sheetView>
  </sheetViews>
  <sheetFormatPr defaultRowHeight="15"/>
  <cols>
    <col min="6" max="38" width="9" customWidth="1"/>
  </cols>
  <sheetData>
    <row r="1" spans="1:40" s="1" customFormat="1">
      <c r="A1" s="1" t="s">
        <v>0</v>
      </c>
      <c r="B1" s="1" t="s">
        <v>886</v>
      </c>
      <c r="C1" s="1" t="s">
        <v>887</v>
      </c>
      <c r="D1" s="1" t="s">
        <v>1</v>
      </c>
      <c r="E1" s="1" t="s">
        <v>2</v>
      </c>
      <c r="F1" s="2" t="s">
        <v>852</v>
      </c>
      <c r="G1" s="1" t="s">
        <v>869</v>
      </c>
      <c r="H1" s="2" t="s">
        <v>853</v>
      </c>
      <c r="I1" s="1" t="s">
        <v>870</v>
      </c>
      <c r="J1" s="2" t="s">
        <v>854</v>
      </c>
      <c r="K1" s="1" t="s">
        <v>871</v>
      </c>
      <c r="L1" s="2" t="s">
        <v>855</v>
      </c>
      <c r="M1" s="1" t="s">
        <v>872</v>
      </c>
      <c r="N1" s="2" t="s">
        <v>856</v>
      </c>
      <c r="O1" s="1" t="s">
        <v>873</v>
      </c>
      <c r="P1" s="2" t="s">
        <v>857</v>
      </c>
      <c r="Q1" s="1" t="s">
        <v>874</v>
      </c>
      <c r="R1" s="2" t="s">
        <v>858</v>
      </c>
      <c r="S1" s="1" t="s">
        <v>875</v>
      </c>
      <c r="T1" s="2" t="s">
        <v>859</v>
      </c>
      <c r="U1" s="1" t="s">
        <v>876</v>
      </c>
      <c r="V1" s="2" t="s">
        <v>860</v>
      </c>
      <c r="W1" s="1" t="s">
        <v>877</v>
      </c>
      <c r="X1" s="2" t="s">
        <v>861</v>
      </c>
      <c r="Y1" s="1" t="s">
        <v>878</v>
      </c>
      <c r="Z1" s="2" t="s">
        <v>862</v>
      </c>
      <c r="AA1" s="1" t="s">
        <v>879</v>
      </c>
      <c r="AB1" s="2" t="s">
        <v>863</v>
      </c>
      <c r="AC1" s="1" t="s">
        <v>880</v>
      </c>
      <c r="AD1" s="2" t="s">
        <v>864</v>
      </c>
      <c r="AE1" s="1" t="s">
        <v>881</v>
      </c>
      <c r="AF1" s="2" t="s">
        <v>865</v>
      </c>
      <c r="AG1" s="1" t="s">
        <v>882</v>
      </c>
      <c r="AH1" s="2" t="s">
        <v>866</v>
      </c>
      <c r="AI1" s="1" t="s">
        <v>883</v>
      </c>
      <c r="AJ1" s="2" t="s">
        <v>867</v>
      </c>
      <c r="AK1" s="1" t="s">
        <v>884</v>
      </c>
      <c r="AL1" s="2" t="s">
        <v>868</v>
      </c>
      <c r="AM1" s="1" t="s">
        <v>885</v>
      </c>
      <c r="AN1" s="1" t="s">
        <v>888</v>
      </c>
    </row>
    <row r="2" spans="1:40" s="1" customFormat="1">
      <c r="A2" s="1">
        <v>1</v>
      </c>
      <c r="B2" s="1" t="s">
        <v>3</v>
      </c>
      <c r="C2" s="1" t="s">
        <v>3</v>
      </c>
      <c r="D2" s="1" t="s">
        <v>4</v>
      </c>
      <c r="E2" s="3" t="s">
        <v>5</v>
      </c>
      <c r="F2" s="2">
        <v>938.21</v>
      </c>
      <c r="G2" s="1">
        <v>549.58000000000004</v>
      </c>
      <c r="H2" s="2">
        <v>983.84</v>
      </c>
      <c r="I2" s="1">
        <v>549.58000000000004</v>
      </c>
      <c r="J2" s="2">
        <v>1003.08</v>
      </c>
      <c r="K2" s="1">
        <v>549.58000000000004</v>
      </c>
      <c r="L2" s="2">
        <v>1024.99</v>
      </c>
      <c r="M2" s="1">
        <v>549.58000000000004</v>
      </c>
      <c r="N2" s="4">
        <v>1289.1300000000001</v>
      </c>
      <c r="O2" s="1">
        <v>781.04</v>
      </c>
      <c r="P2" s="5">
        <v>1778.42</v>
      </c>
      <c r="Q2" s="1">
        <v>819.88</v>
      </c>
      <c r="R2" s="2">
        <v>1815.08</v>
      </c>
      <c r="S2" s="1">
        <v>860.21</v>
      </c>
      <c r="T2" s="2">
        <v>1858.08</v>
      </c>
      <c r="U2" s="1">
        <v>885.67</v>
      </c>
      <c r="V2" s="2">
        <v>1888.46</v>
      </c>
      <c r="W2" s="6">
        <v>886</v>
      </c>
      <c r="X2" s="2">
        <v>1921.32</v>
      </c>
      <c r="Y2" s="6">
        <v>886</v>
      </c>
      <c r="Z2" s="7">
        <v>2301.91</v>
      </c>
      <c r="AA2" s="1">
        <v>998.75</v>
      </c>
      <c r="AB2" s="2">
        <v>2347.46</v>
      </c>
      <c r="AC2" s="1">
        <v>998.75</v>
      </c>
      <c r="AD2" s="2">
        <v>2380.4299999999998</v>
      </c>
      <c r="AE2" s="1">
        <v>998.75</v>
      </c>
      <c r="AF2" s="2">
        <v>2415.15</v>
      </c>
      <c r="AG2" s="1">
        <v>998.75</v>
      </c>
      <c r="AH2" s="2">
        <v>2425.6799999999998</v>
      </c>
      <c r="AI2" s="1">
        <v>998.75</v>
      </c>
      <c r="AJ2" s="2">
        <v>2415.27</v>
      </c>
      <c r="AK2" s="1">
        <v>998.75</v>
      </c>
      <c r="AL2" s="2">
        <v>2419.6999999999998</v>
      </c>
      <c r="AM2" s="1">
        <v>998.75</v>
      </c>
      <c r="AN2" s="1">
        <f>COUNT(R2:AM2)</f>
        <v>22</v>
      </c>
    </row>
    <row r="3" spans="1:40" s="1" customFormat="1">
      <c r="A3" s="1">
        <v>2</v>
      </c>
      <c r="B3" s="1" t="s">
        <v>6</v>
      </c>
      <c r="C3" s="1" t="s">
        <v>6</v>
      </c>
      <c r="D3" s="1" t="s">
        <v>7</v>
      </c>
      <c r="E3" s="1" t="s">
        <v>8</v>
      </c>
      <c r="F3" s="4">
        <v>871.4</v>
      </c>
      <c r="G3" s="1">
        <v>490.11</v>
      </c>
      <c r="H3" s="4">
        <v>982.9</v>
      </c>
      <c r="I3" s="1">
        <v>747.77</v>
      </c>
      <c r="J3" s="2">
        <v>1149.4000000000001</v>
      </c>
      <c r="K3" s="1">
        <v>1043.5</v>
      </c>
      <c r="L3" s="2">
        <v>1175</v>
      </c>
      <c r="M3" s="1">
        <v>1180.0999999999999</v>
      </c>
      <c r="N3" s="2">
        <v>1196.2</v>
      </c>
      <c r="O3" s="1">
        <v>1182.3</v>
      </c>
      <c r="P3" s="4">
        <v>1205.0999999999999</v>
      </c>
      <c r="Q3" s="1">
        <v>1200</v>
      </c>
      <c r="R3" s="2">
        <v>1333</v>
      </c>
      <c r="S3" s="1">
        <v>1254.23</v>
      </c>
      <c r="T3" s="2">
        <v>1379.9</v>
      </c>
      <c r="U3" s="1">
        <v>1289.32</v>
      </c>
      <c r="V3" s="2">
        <v>1439.1</v>
      </c>
      <c r="W3" s="1">
        <v>1310.94</v>
      </c>
      <c r="X3" s="2">
        <v>1491.8</v>
      </c>
      <c r="Y3" s="1">
        <v>1349.83</v>
      </c>
      <c r="Z3" s="2">
        <v>1685.9</v>
      </c>
      <c r="AA3" s="6"/>
      <c r="AB3" s="2">
        <v>1740.7</v>
      </c>
      <c r="AC3" s="1">
        <v>1231.3</v>
      </c>
      <c r="AD3" s="2">
        <v>1783.7</v>
      </c>
      <c r="AE3" s="1">
        <v>1261.1099999999999</v>
      </c>
      <c r="AF3" s="2">
        <v>1825.1</v>
      </c>
      <c r="AG3" s="1">
        <v>1306.45</v>
      </c>
      <c r="AH3" s="2">
        <v>1859</v>
      </c>
      <c r="AI3" s="1">
        <v>1385.58</v>
      </c>
      <c r="AJ3" s="2">
        <v>1877.7</v>
      </c>
      <c r="AK3" s="1">
        <v>1401.01</v>
      </c>
      <c r="AL3" s="2">
        <v>1879.6</v>
      </c>
      <c r="AM3" s="1">
        <v>1419.66</v>
      </c>
      <c r="AN3" s="1">
        <f t="shared" ref="AN3:AN66" si="0">COUNT(R3:AM3)</f>
        <v>21</v>
      </c>
    </row>
    <row r="4" spans="1:40" s="1" customFormat="1">
      <c r="A4" s="1">
        <v>3</v>
      </c>
      <c r="B4" s="1" t="s">
        <v>9</v>
      </c>
      <c r="C4" s="1" t="s">
        <v>9</v>
      </c>
      <c r="D4" s="1" t="s">
        <v>10</v>
      </c>
      <c r="E4" s="1" t="s">
        <v>11</v>
      </c>
      <c r="F4" s="2">
        <v>460.77</v>
      </c>
      <c r="G4" s="1">
        <v>311.77999999999997</v>
      </c>
      <c r="H4" s="2">
        <v>461.91</v>
      </c>
      <c r="I4" s="1">
        <v>328.91</v>
      </c>
      <c r="J4" s="2">
        <v>537.02</v>
      </c>
      <c r="K4" s="1">
        <v>437.9</v>
      </c>
      <c r="L4" s="2">
        <v>559.72</v>
      </c>
      <c r="M4" s="1">
        <v>523.71</v>
      </c>
      <c r="N4" s="2">
        <v>567.96</v>
      </c>
      <c r="O4" s="1">
        <v>514.28</v>
      </c>
      <c r="P4" s="2">
        <v>605.85</v>
      </c>
      <c r="Q4" s="1">
        <v>582.51</v>
      </c>
      <c r="R4" s="2">
        <v>832.54</v>
      </c>
      <c r="S4" s="1">
        <v>631.35</v>
      </c>
      <c r="T4" s="2">
        <v>851.52</v>
      </c>
      <c r="U4" s="1">
        <v>667.45</v>
      </c>
      <c r="V4" s="2">
        <v>879.96</v>
      </c>
      <c r="W4" s="1">
        <v>708.37</v>
      </c>
      <c r="X4" s="2">
        <v>914.99</v>
      </c>
      <c r="Y4" s="1">
        <v>783.29</v>
      </c>
      <c r="Z4" s="2">
        <v>1059.6500000000001</v>
      </c>
      <c r="AA4" s="1">
        <v>870.23</v>
      </c>
      <c r="AB4" s="2">
        <v>1042.52</v>
      </c>
      <c r="AC4" s="1">
        <v>1034.92</v>
      </c>
      <c r="AD4" s="2">
        <v>1118.3</v>
      </c>
      <c r="AE4" s="1">
        <v>1051.71</v>
      </c>
      <c r="AF4" s="2">
        <v>1133</v>
      </c>
      <c r="AG4" s="1">
        <v>1114.92</v>
      </c>
      <c r="AH4" s="2">
        <v>1243.48</v>
      </c>
      <c r="AI4" s="1">
        <v>1231.44</v>
      </c>
      <c r="AJ4" s="2">
        <v>1337.95</v>
      </c>
      <c r="AK4" s="1">
        <v>1329.45</v>
      </c>
      <c r="AL4" s="2">
        <v>1453</v>
      </c>
      <c r="AM4" s="1">
        <v>1350.66</v>
      </c>
      <c r="AN4" s="1">
        <f t="shared" si="0"/>
        <v>22</v>
      </c>
    </row>
    <row r="5" spans="1:40" s="1" customFormat="1">
      <c r="A5" s="1">
        <v>4</v>
      </c>
      <c r="B5" s="1" t="s">
        <v>12</v>
      </c>
      <c r="C5" s="1" t="s">
        <v>13</v>
      </c>
      <c r="D5" s="1" t="s">
        <v>14</v>
      </c>
      <c r="E5" s="1" t="s">
        <v>15</v>
      </c>
      <c r="F5" s="2">
        <v>401.8</v>
      </c>
      <c r="G5" s="1">
        <v>430.7</v>
      </c>
      <c r="H5" s="2">
        <v>415.48</v>
      </c>
      <c r="I5" s="1">
        <v>478.52</v>
      </c>
      <c r="J5" s="2">
        <v>465.31</v>
      </c>
      <c r="K5" s="1">
        <v>553.5</v>
      </c>
      <c r="L5" s="2">
        <v>733.2</v>
      </c>
      <c r="M5" s="1">
        <v>607.97</v>
      </c>
      <c r="N5" s="2">
        <v>801.38</v>
      </c>
      <c r="O5" s="1">
        <v>670.48</v>
      </c>
      <c r="P5" s="2">
        <v>813.46</v>
      </c>
      <c r="Q5" s="1">
        <v>734.99</v>
      </c>
      <c r="R5" s="4"/>
      <c r="S5" s="1">
        <v>779.86</v>
      </c>
      <c r="T5" s="4">
        <v>874.73</v>
      </c>
      <c r="U5" s="1">
        <v>843.7</v>
      </c>
      <c r="V5" s="2">
        <v>886.55</v>
      </c>
      <c r="W5" s="1">
        <v>895</v>
      </c>
      <c r="X5" s="2">
        <v>893.51</v>
      </c>
      <c r="Y5" s="1">
        <v>927.1</v>
      </c>
      <c r="Z5" s="2">
        <v>869.07</v>
      </c>
      <c r="AA5" s="1">
        <v>952.03</v>
      </c>
      <c r="AB5" s="2">
        <v>1089.73</v>
      </c>
      <c r="AC5" s="1">
        <v>990.11</v>
      </c>
      <c r="AD5" s="2">
        <v>1015</v>
      </c>
      <c r="AE5" s="1">
        <v>1009.71</v>
      </c>
      <c r="AF5" s="2">
        <v>1062.5899999999999</v>
      </c>
      <c r="AG5" s="1">
        <v>1023.63</v>
      </c>
      <c r="AH5" s="2">
        <v>1104.0899999999999</v>
      </c>
      <c r="AI5" s="1">
        <v>1035.01</v>
      </c>
      <c r="AJ5" s="2">
        <v>1246.83</v>
      </c>
      <c r="AK5" s="1">
        <v>1237.25</v>
      </c>
      <c r="AL5" s="2">
        <v>1334.14</v>
      </c>
      <c r="AM5" s="1">
        <v>1249.1099999999999</v>
      </c>
      <c r="AN5" s="1">
        <f t="shared" si="0"/>
        <v>21</v>
      </c>
    </row>
    <row r="6" spans="1:40" s="1" customFormat="1">
      <c r="A6" s="1">
        <v>5</v>
      </c>
      <c r="B6" s="1" t="s">
        <v>12</v>
      </c>
      <c r="C6" s="1" t="s">
        <v>16</v>
      </c>
      <c r="D6" s="1" t="s">
        <v>17</v>
      </c>
      <c r="E6" s="1" t="s">
        <v>18</v>
      </c>
      <c r="F6" s="2">
        <v>300</v>
      </c>
      <c r="G6" s="1">
        <v>136.44999999999999</v>
      </c>
      <c r="H6" s="2">
        <v>83.23</v>
      </c>
      <c r="I6" s="1">
        <v>147.4</v>
      </c>
      <c r="J6" s="2">
        <v>87.59</v>
      </c>
      <c r="K6" s="1">
        <v>168.06</v>
      </c>
      <c r="L6" s="2">
        <v>557.41</v>
      </c>
      <c r="M6" s="1">
        <v>516</v>
      </c>
      <c r="N6" s="2">
        <v>597.54999999999995</v>
      </c>
      <c r="O6" s="1">
        <v>551</v>
      </c>
      <c r="P6" s="2">
        <v>827.75</v>
      </c>
      <c r="Q6" s="1">
        <v>713</v>
      </c>
      <c r="R6" s="2">
        <v>846.43</v>
      </c>
      <c r="S6" s="1">
        <v>719.88</v>
      </c>
      <c r="T6" s="2">
        <v>861.55</v>
      </c>
      <c r="U6" s="1">
        <v>764</v>
      </c>
      <c r="V6" s="2">
        <v>876.83</v>
      </c>
      <c r="W6" s="1">
        <v>787.9</v>
      </c>
      <c r="X6" s="2">
        <v>891.23</v>
      </c>
      <c r="Y6" s="1">
        <v>813.12</v>
      </c>
      <c r="Z6" s="2">
        <v>1035.79</v>
      </c>
      <c r="AA6" s="1">
        <v>830.01</v>
      </c>
      <c r="AB6" s="2">
        <v>1046.74</v>
      </c>
      <c r="AC6" s="1">
        <v>841.68</v>
      </c>
      <c r="AD6" s="2"/>
      <c r="AE6" s="1">
        <v>863.43</v>
      </c>
      <c r="AF6" s="2"/>
      <c r="AG6" s="1">
        <v>871.19</v>
      </c>
      <c r="AH6" s="2">
        <v>1077.8900000000001</v>
      </c>
      <c r="AI6" s="1">
        <v>890.04</v>
      </c>
      <c r="AJ6" s="2">
        <v>1137.8900000000001</v>
      </c>
      <c r="AK6" s="1">
        <v>900</v>
      </c>
      <c r="AL6" s="2">
        <v>1190.8399999999999</v>
      </c>
      <c r="AM6" s="1">
        <v>923.25</v>
      </c>
      <c r="AN6" s="1">
        <f t="shared" si="0"/>
        <v>20</v>
      </c>
    </row>
    <row r="7" spans="1:40" s="1" customFormat="1">
      <c r="A7" s="1">
        <v>6</v>
      </c>
      <c r="B7" s="1" t="s">
        <v>19</v>
      </c>
      <c r="C7" s="6" t="s">
        <v>19</v>
      </c>
      <c r="D7" s="1" t="s">
        <v>20</v>
      </c>
      <c r="E7" s="1" t="s">
        <v>21</v>
      </c>
      <c r="F7" s="4">
        <v>124.36</v>
      </c>
      <c r="G7" s="8">
        <v>109.16</v>
      </c>
      <c r="H7" s="4">
        <v>124.47</v>
      </c>
      <c r="I7" s="8">
        <v>128</v>
      </c>
      <c r="J7" s="4">
        <v>126.73</v>
      </c>
      <c r="K7" s="1">
        <v>136</v>
      </c>
      <c r="L7" s="4">
        <v>131.16999999999999</v>
      </c>
      <c r="M7" s="8">
        <v>163.6</v>
      </c>
      <c r="N7" s="4">
        <v>131.59</v>
      </c>
      <c r="O7" s="8">
        <v>165.63</v>
      </c>
      <c r="P7" s="4">
        <v>132.77000000000001</v>
      </c>
      <c r="Q7" s="8">
        <v>165.63</v>
      </c>
      <c r="R7" s="4"/>
      <c r="S7" s="8">
        <v>165.63</v>
      </c>
      <c r="T7" s="4">
        <v>126.44</v>
      </c>
      <c r="U7" s="1">
        <v>165.63</v>
      </c>
      <c r="V7" s="4">
        <v>126.93</v>
      </c>
      <c r="W7" s="1">
        <v>165.63</v>
      </c>
      <c r="X7" s="4">
        <v>128.4</v>
      </c>
      <c r="Y7" s="1">
        <v>165.63</v>
      </c>
      <c r="Z7" s="4">
        <v>128.63</v>
      </c>
      <c r="AA7" s="1">
        <v>165.63</v>
      </c>
      <c r="AB7" s="4">
        <v>128.44999999999999</v>
      </c>
      <c r="AC7" s="1">
        <v>165.63</v>
      </c>
      <c r="AD7" s="4">
        <v>127.93</v>
      </c>
      <c r="AE7" s="1">
        <v>165.63</v>
      </c>
      <c r="AF7" s="4">
        <v>127.59</v>
      </c>
      <c r="AG7" s="1">
        <v>165.63</v>
      </c>
      <c r="AH7" s="4">
        <v>127.64</v>
      </c>
      <c r="AI7" s="1">
        <v>172.31</v>
      </c>
      <c r="AJ7" s="2">
        <v>127.62</v>
      </c>
      <c r="AK7" s="1">
        <v>185</v>
      </c>
      <c r="AL7" s="4">
        <v>127.6</v>
      </c>
      <c r="AM7" s="1">
        <v>189.04</v>
      </c>
      <c r="AN7" s="1">
        <f t="shared" si="0"/>
        <v>21</v>
      </c>
    </row>
    <row r="8" spans="1:40" s="1" customFormat="1">
      <c r="A8" s="1">
        <v>7</v>
      </c>
      <c r="B8" s="1" t="s">
        <v>22</v>
      </c>
      <c r="C8" s="1" t="s">
        <v>22</v>
      </c>
      <c r="D8" s="1" t="s">
        <v>23</v>
      </c>
      <c r="E8" s="1" t="s">
        <v>24</v>
      </c>
      <c r="F8" s="2">
        <v>481.57</v>
      </c>
      <c r="G8" s="1">
        <v>385.86</v>
      </c>
      <c r="H8" s="2">
        <v>499.84</v>
      </c>
      <c r="I8" s="1">
        <v>424.06</v>
      </c>
      <c r="J8" s="2">
        <v>499.82</v>
      </c>
      <c r="K8" s="1">
        <v>453.99</v>
      </c>
      <c r="L8" s="2">
        <v>592.14</v>
      </c>
      <c r="M8" s="1">
        <v>487.47</v>
      </c>
      <c r="N8" s="2">
        <v>597.4</v>
      </c>
      <c r="O8" s="1">
        <v>500.14</v>
      </c>
      <c r="P8" s="2">
        <v>628.98</v>
      </c>
      <c r="Q8" s="1">
        <v>530</v>
      </c>
      <c r="R8" s="2">
        <v>567.45000000000005</v>
      </c>
      <c r="S8" s="1">
        <v>539.98</v>
      </c>
      <c r="T8" s="2">
        <v>651.12</v>
      </c>
      <c r="U8" s="1">
        <v>571.53</v>
      </c>
      <c r="V8" s="2">
        <v>639.02</v>
      </c>
      <c r="W8" s="1">
        <v>640.85</v>
      </c>
      <c r="X8" s="2">
        <v>607.27</v>
      </c>
      <c r="Y8" s="1">
        <v>662.25</v>
      </c>
      <c r="Z8" s="2">
        <v>615.29</v>
      </c>
      <c r="AA8" s="1">
        <v>686.71</v>
      </c>
      <c r="AB8" s="2">
        <v>615.42999999999995</v>
      </c>
      <c r="AC8" s="1">
        <v>710.6</v>
      </c>
      <c r="AD8" s="2">
        <v>649.41</v>
      </c>
      <c r="AE8" s="1">
        <v>722.14</v>
      </c>
      <c r="AF8" s="2">
        <v>663.66</v>
      </c>
      <c r="AG8" s="1">
        <v>747.26</v>
      </c>
      <c r="AH8" s="2">
        <v>786.49</v>
      </c>
      <c r="AI8" s="1">
        <v>797.1</v>
      </c>
      <c r="AJ8" s="2">
        <v>875.24</v>
      </c>
      <c r="AK8" s="1">
        <v>885.43</v>
      </c>
      <c r="AL8" s="2">
        <v>940.09</v>
      </c>
      <c r="AM8" s="1">
        <v>1007.91</v>
      </c>
      <c r="AN8" s="1">
        <f t="shared" si="0"/>
        <v>22</v>
      </c>
    </row>
    <row r="9" spans="1:40" s="1" customFormat="1">
      <c r="A9" s="1">
        <v>8</v>
      </c>
      <c r="B9" s="1" t="s">
        <v>25</v>
      </c>
      <c r="C9" s="1" t="s">
        <v>26</v>
      </c>
      <c r="D9" s="1" t="s">
        <v>27</v>
      </c>
      <c r="E9" s="1" t="s">
        <v>28</v>
      </c>
      <c r="F9" s="2">
        <v>369.34</v>
      </c>
      <c r="G9" s="1">
        <v>209.99</v>
      </c>
      <c r="H9" s="2">
        <v>369.34</v>
      </c>
      <c r="I9" s="1">
        <v>209.99</v>
      </c>
      <c r="J9" s="2">
        <v>413.88</v>
      </c>
      <c r="K9" s="1">
        <v>214.22</v>
      </c>
      <c r="L9" s="2">
        <v>387.49</v>
      </c>
      <c r="M9" s="1">
        <v>216.22</v>
      </c>
      <c r="N9" s="2">
        <v>433.75</v>
      </c>
      <c r="O9" s="1">
        <v>218.22</v>
      </c>
      <c r="P9" s="2">
        <v>485.39</v>
      </c>
      <c r="Q9" s="1">
        <v>220.22</v>
      </c>
      <c r="R9" s="2">
        <v>493</v>
      </c>
      <c r="S9" s="1">
        <v>222.3</v>
      </c>
      <c r="T9" s="2">
        <v>514.4</v>
      </c>
      <c r="V9" s="2">
        <v>596</v>
      </c>
      <c r="W9" s="1">
        <v>460</v>
      </c>
      <c r="X9" s="2">
        <v>615.46</v>
      </c>
      <c r="Y9" s="1">
        <v>466.6</v>
      </c>
      <c r="Z9" s="2">
        <v>639.73</v>
      </c>
      <c r="AA9" s="1">
        <v>484.01</v>
      </c>
      <c r="AB9" s="2">
        <v>629.73</v>
      </c>
      <c r="AC9" s="1">
        <v>506.42</v>
      </c>
      <c r="AD9" s="2">
        <v>627.52</v>
      </c>
      <c r="AE9" s="1">
        <v>520.29999999999995</v>
      </c>
      <c r="AF9" s="2">
        <v>628.52</v>
      </c>
      <c r="AG9" s="1">
        <v>543.28</v>
      </c>
      <c r="AH9" s="2">
        <v>634.65</v>
      </c>
      <c r="AI9" s="1">
        <v>552.61</v>
      </c>
      <c r="AJ9" s="2">
        <v>640.73</v>
      </c>
      <c r="AK9" s="1">
        <v>566.13</v>
      </c>
      <c r="AL9" s="2">
        <v>705.75</v>
      </c>
      <c r="AM9" s="1">
        <v>585.61</v>
      </c>
      <c r="AN9" s="1">
        <f t="shared" si="0"/>
        <v>21</v>
      </c>
    </row>
    <row r="10" spans="1:40" s="1" customFormat="1">
      <c r="A10" s="1">
        <v>9</v>
      </c>
      <c r="B10" s="1" t="s">
        <v>29</v>
      </c>
      <c r="C10" s="1" t="s">
        <v>30</v>
      </c>
      <c r="D10" s="1" t="s">
        <v>31</v>
      </c>
      <c r="E10" s="1" t="s">
        <v>32</v>
      </c>
      <c r="F10" s="2">
        <v>227.68</v>
      </c>
      <c r="G10" s="1">
        <v>207.81</v>
      </c>
      <c r="H10" s="2">
        <v>234.12</v>
      </c>
      <c r="I10" s="1">
        <v>228.11</v>
      </c>
      <c r="J10" s="2">
        <v>269.11</v>
      </c>
      <c r="K10" s="1">
        <v>290.44</v>
      </c>
      <c r="L10" s="2">
        <v>290.91000000000003</v>
      </c>
      <c r="M10" s="1">
        <v>382.5</v>
      </c>
      <c r="N10" s="2">
        <v>336.49</v>
      </c>
      <c r="O10" s="1">
        <v>386.02</v>
      </c>
      <c r="P10" s="2">
        <v>364.79</v>
      </c>
      <c r="Q10" s="1">
        <v>395.49</v>
      </c>
      <c r="R10" s="2">
        <v>390.24</v>
      </c>
      <c r="S10" s="1">
        <v>396.94</v>
      </c>
      <c r="T10" s="2">
        <v>395</v>
      </c>
      <c r="U10" s="1">
        <v>408.66</v>
      </c>
      <c r="V10" s="2">
        <v>405.98</v>
      </c>
      <c r="W10" s="1">
        <v>427.65</v>
      </c>
      <c r="X10" s="2">
        <v>418.11</v>
      </c>
      <c r="Y10" s="1">
        <v>439.21</v>
      </c>
      <c r="Z10" s="2">
        <v>433.88</v>
      </c>
      <c r="AA10" s="1">
        <v>455.56</v>
      </c>
      <c r="AB10" s="2">
        <v>448.15</v>
      </c>
      <c r="AC10" s="1">
        <v>483.35</v>
      </c>
      <c r="AD10" s="2">
        <v>458.31</v>
      </c>
      <c r="AE10" s="1">
        <v>515.53</v>
      </c>
      <c r="AF10" s="2">
        <v>469.5</v>
      </c>
      <c r="AG10" s="1">
        <v>528.9</v>
      </c>
      <c r="AH10" s="2">
        <v>500.95</v>
      </c>
      <c r="AI10" s="1">
        <v>604.08000000000004</v>
      </c>
      <c r="AJ10" s="2">
        <v>527.30999999999995</v>
      </c>
      <c r="AK10" s="1">
        <v>615.71</v>
      </c>
      <c r="AL10" s="9">
        <v>690.35</v>
      </c>
      <c r="AM10" s="1">
        <v>837.27</v>
      </c>
      <c r="AN10" s="1">
        <f t="shared" si="0"/>
        <v>22</v>
      </c>
    </row>
    <row r="11" spans="1:40" s="1" customFormat="1">
      <c r="A11" s="1">
        <v>10</v>
      </c>
      <c r="B11" s="1" t="s">
        <v>12</v>
      </c>
      <c r="C11" s="3" t="s">
        <v>33</v>
      </c>
      <c r="D11" s="1" t="s">
        <v>34</v>
      </c>
      <c r="E11" s="1" t="s">
        <v>35</v>
      </c>
      <c r="F11" s="4"/>
      <c r="G11" s="6"/>
      <c r="H11" s="10"/>
      <c r="J11" s="10"/>
      <c r="L11" s="4"/>
      <c r="M11" s="6"/>
      <c r="N11" s="10">
        <v>655.66</v>
      </c>
      <c r="O11" s="1">
        <v>649.66999999999996</v>
      </c>
      <c r="P11" s="10">
        <v>656.07</v>
      </c>
      <c r="Q11" s="1">
        <v>652.79</v>
      </c>
      <c r="R11" s="10">
        <v>685.66</v>
      </c>
      <c r="S11" s="4">
        <v>652.79</v>
      </c>
      <c r="T11" s="10">
        <v>717.02</v>
      </c>
      <c r="U11" s="1">
        <v>681.86</v>
      </c>
      <c r="V11" s="10">
        <v>750.6</v>
      </c>
      <c r="W11" s="1">
        <v>681.86</v>
      </c>
      <c r="X11" s="10">
        <v>786.08</v>
      </c>
      <c r="Y11" s="1">
        <v>800.46</v>
      </c>
      <c r="Z11" s="10">
        <v>822.48</v>
      </c>
      <c r="AA11" s="1">
        <v>820.26</v>
      </c>
      <c r="AB11" s="10">
        <v>825.48</v>
      </c>
      <c r="AC11" s="1">
        <v>854.31</v>
      </c>
      <c r="AD11" s="10">
        <v>829.23</v>
      </c>
      <c r="AE11" s="1">
        <v>888.21</v>
      </c>
      <c r="AF11" s="10">
        <v>831.66</v>
      </c>
      <c r="AG11" s="1">
        <v>902.95</v>
      </c>
      <c r="AH11" s="10">
        <v>834.31</v>
      </c>
      <c r="AI11" s="1">
        <v>922.02</v>
      </c>
      <c r="AJ11" s="10">
        <v>825.41</v>
      </c>
      <c r="AK11" s="1">
        <v>932.05</v>
      </c>
      <c r="AL11" s="11">
        <v>826.14</v>
      </c>
      <c r="AM11" s="1">
        <v>958.86</v>
      </c>
      <c r="AN11" s="1">
        <f t="shared" si="0"/>
        <v>22</v>
      </c>
    </row>
    <row r="12" spans="1:40" s="1" customFormat="1">
      <c r="A12" s="1">
        <v>11</v>
      </c>
      <c r="B12" s="1" t="s">
        <v>36</v>
      </c>
      <c r="C12" s="1" t="s">
        <v>37</v>
      </c>
      <c r="D12" s="1" t="s">
        <v>38</v>
      </c>
      <c r="E12" s="1" t="s">
        <v>39</v>
      </c>
      <c r="F12" s="2">
        <v>255.86</v>
      </c>
      <c r="G12" s="1">
        <v>201.4</v>
      </c>
      <c r="H12" s="2">
        <v>282.20999999999998</v>
      </c>
      <c r="I12" s="1">
        <v>211.8</v>
      </c>
      <c r="J12" s="2">
        <v>323.14</v>
      </c>
      <c r="K12" s="1">
        <v>438.63</v>
      </c>
      <c r="L12" s="2">
        <v>372.39</v>
      </c>
      <c r="M12" s="1">
        <v>446.79</v>
      </c>
      <c r="N12" s="2">
        <v>394.8</v>
      </c>
      <c r="O12" s="1">
        <v>484.27</v>
      </c>
      <c r="P12" s="2">
        <v>410.54</v>
      </c>
      <c r="Q12" s="1">
        <v>512.6</v>
      </c>
      <c r="R12" s="2">
        <v>431.32</v>
      </c>
      <c r="S12" s="1">
        <v>574.94000000000005</v>
      </c>
      <c r="T12" s="2">
        <v>466.75</v>
      </c>
      <c r="U12" s="1">
        <v>577.44000000000005</v>
      </c>
      <c r="V12" s="2">
        <v>478.16</v>
      </c>
      <c r="W12" s="1">
        <v>592.07000000000005</v>
      </c>
      <c r="X12" s="2">
        <v>492.6</v>
      </c>
      <c r="Y12" s="1">
        <v>598.14</v>
      </c>
      <c r="Z12" s="2">
        <v>494.87</v>
      </c>
      <c r="AA12" s="1">
        <v>618.64</v>
      </c>
      <c r="AB12" s="2">
        <v>532.65</v>
      </c>
      <c r="AC12" s="1">
        <v>637.71</v>
      </c>
      <c r="AD12" s="2">
        <v>567.27</v>
      </c>
      <c r="AE12" s="1">
        <v>653.30999999999995</v>
      </c>
      <c r="AF12" s="2">
        <v>599.65</v>
      </c>
      <c r="AG12" s="1">
        <v>713.29</v>
      </c>
      <c r="AH12" s="2">
        <v>608.64</v>
      </c>
      <c r="AI12" s="1">
        <v>734.34</v>
      </c>
      <c r="AJ12" s="2">
        <v>617.82000000000005</v>
      </c>
      <c r="AK12" s="1">
        <v>755.27</v>
      </c>
      <c r="AL12" s="9">
        <v>627.20000000000005</v>
      </c>
      <c r="AM12" s="1">
        <v>773.79</v>
      </c>
      <c r="AN12" s="1">
        <f t="shared" si="0"/>
        <v>22</v>
      </c>
    </row>
    <row r="13" spans="1:40" s="1" customFormat="1">
      <c r="A13" s="1">
        <v>12</v>
      </c>
      <c r="B13" s="1" t="s">
        <v>40</v>
      </c>
      <c r="C13" s="1" t="s">
        <v>41</v>
      </c>
      <c r="D13" s="1" t="s">
        <v>42</v>
      </c>
      <c r="E13" s="1" t="s">
        <v>43</v>
      </c>
      <c r="F13" s="2">
        <v>152.97999999999999</v>
      </c>
      <c r="G13" s="1">
        <v>133.22</v>
      </c>
      <c r="H13" s="2">
        <v>162.26</v>
      </c>
      <c r="I13" s="1">
        <v>142.44</v>
      </c>
      <c r="J13" s="2">
        <v>228.27</v>
      </c>
      <c r="K13" s="1">
        <v>156.38999999999999</v>
      </c>
      <c r="L13" s="2">
        <v>233.65</v>
      </c>
      <c r="M13" s="1">
        <v>170.1</v>
      </c>
      <c r="N13" s="4">
        <v>268.99</v>
      </c>
      <c r="O13" s="1">
        <v>187.69</v>
      </c>
      <c r="P13" s="2">
        <v>280.77999999999997</v>
      </c>
      <c r="Q13" s="1">
        <v>262</v>
      </c>
      <c r="R13" s="2">
        <v>261.2</v>
      </c>
      <c r="S13" s="1">
        <v>282</v>
      </c>
      <c r="T13" s="2">
        <v>269.58999999999997</v>
      </c>
      <c r="U13" s="1">
        <v>320.66000000000003</v>
      </c>
      <c r="V13" s="2">
        <v>479.45</v>
      </c>
      <c r="W13" s="1">
        <v>328.66</v>
      </c>
      <c r="X13" s="2">
        <v>441.71</v>
      </c>
      <c r="Y13" s="1">
        <v>336.66</v>
      </c>
      <c r="Z13" s="2">
        <v>499.93</v>
      </c>
      <c r="AA13" s="1">
        <v>342.66</v>
      </c>
      <c r="AB13" s="2">
        <v>515.70000000000005</v>
      </c>
      <c r="AC13" s="1">
        <v>354.66</v>
      </c>
      <c r="AD13" s="2">
        <v>591.66</v>
      </c>
      <c r="AE13" s="1">
        <v>372.96</v>
      </c>
      <c r="AF13" s="2">
        <v>586.01</v>
      </c>
      <c r="AG13" s="1">
        <v>382.66</v>
      </c>
      <c r="AH13" s="2">
        <v>637.95000000000005</v>
      </c>
      <c r="AI13" s="1">
        <v>412.66</v>
      </c>
      <c r="AJ13" s="2">
        <v>661.04</v>
      </c>
      <c r="AK13" s="1">
        <v>437.6</v>
      </c>
      <c r="AL13" s="2">
        <v>596.45000000000005</v>
      </c>
      <c r="AM13" s="12">
        <v>456.6</v>
      </c>
      <c r="AN13" s="1">
        <f t="shared" si="0"/>
        <v>22</v>
      </c>
    </row>
    <row r="14" spans="1:40" s="1" customFormat="1">
      <c r="A14" s="1">
        <v>13</v>
      </c>
      <c r="B14" s="1" t="s">
        <v>44</v>
      </c>
      <c r="C14" s="1" t="s">
        <v>45</v>
      </c>
      <c r="D14" s="1" t="s">
        <v>46</v>
      </c>
      <c r="E14" s="1" t="s">
        <v>47</v>
      </c>
      <c r="F14" s="2">
        <v>143.69</v>
      </c>
      <c r="G14" s="1">
        <v>177.18</v>
      </c>
      <c r="H14" s="2">
        <v>149.87</v>
      </c>
      <c r="I14" s="1">
        <v>194.73</v>
      </c>
      <c r="J14" s="2">
        <v>193.1</v>
      </c>
      <c r="K14" s="1">
        <v>255.58</v>
      </c>
      <c r="L14" s="4">
        <v>216.13</v>
      </c>
      <c r="M14" s="1">
        <v>275.02</v>
      </c>
      <c r="N14" s="4">
        <v>233.08</v>
      </c>
      <c r="O14" s="1">
        <v>302.39</v>
      </c>
      <c r="P14" s="4">
        <v>245.56</v>
      </c>
      <c r="Q14" s="1">
        <v>314.45</v>
      </c>
      <c r="R14" s="2">
        <v>271.81</v>
      </c>
      <c r="S14" s="1">
        <v>327.45</v>
      </c>
      <c r="T14" s="2">
        <v>286.27999999999997</v>
      </c>
      <c r="U14" s="1">
        <v>344.48</v>
      </c>
      <c r="V14" s="2">
        <v>293.27999999999997</v>
      </c>
      <c r="W14" s="1">
        <v>367.26</v>
      </c>
      <c r="X14" s="2">
        <v>302.11</v>
      </c>
      <c r="Y14" s="1">
        <v>392.73</v>
      </c>
      <c r="Z14" s="2">
        <v>331.9</v>
      </c>
      <c r="AA14" s="1">
        <v>412.59</v>
      </c>
      <c r="AB14" s="2">
        <v>341.07</v>
      </c>
      <c r="AC14" s="1">
        <v>432.98</v>
      </c>
      <c r="AD14" s="2">
        <v>364.72</v>
      </c>
      <c r="AE14" s="1">
        <v>452.62</v>
      </c>
      <c r="AF14" s="2">
        <v>384.68</v>
      </c>
      <c r="AG14" s="1">
        <v>462.48</v>
      </c>
      <c r="AH14" s="2">
        <v>385.67</v>
      </c>
      <c r="AI14" s="1">
        <v>469.95</v>
      </c>
      <c r="AJ14" s="2">
        <v>523.79999999999995</v>
      </c>
      <c r="AK14" s="1">
        <v>506.09</v>
      </c>
      <c r="AL14" s="2">
        <v>562.91</v>
      </c>
      <c r="AM14" s="1">
        <v>541.38</v>
      </c>
      <c r="AN14" s="1">
        <f t="shared" si="0"/>
        <v>22</v>
      </c>
    </row>
    <row r="15" spans="1:40" s="1" customFormat="1">
      <c r="A15" s="1">
        <v>14</v>
      </c>
      <c r="B15" s="1" t="s">
        <v>48</v>
      </c>
      <c r="C15" s="1" t="s">
        <v>49</v>
      </c>
      <c r="D15" s="1" t="s">
        <v>50</v>
      </c>
      <c r="E15" s="1" t="s">
        <v>51</v>
      </c>
      <c r="F15" s="2">
        <v>353.53</v>
      </c>
      <c r="G15" s="1">
        <v>211.72</v>
      </c>
      <c r="H15" s="2">
        <v>398.1</v>
      </c>
      <c r="I15" s="1">
        <v>237.7</v>
      </c>
      <c r="J15" s="2">
        <v>413.22</v>
      </c>
      <c r="K15" s="1">
        <v>248.6</v>
      </c>
      <c r="L15" s="2">
        <v>415.32</v>
      </c>
      <c r="M15" s="1">
        <v>261</v>
      </c>
      <c r="N15" s="2">
        <v>406.43</v>
      </c>
      <c r="O15" s="1">
        <v>291</v>
      </c>
      <c r="P15" s="2">
        <v>430.12</v>
      </c>
      <c r="Q15" s="1">
        <v>310</v>
      </c>
      <c r="R15" s="2">
        <v>457.61</v>
      </c>
      <c r="S15" s="1">
        <v>325</v>
      </c>
      <c r="T15" s="2">
        <v>451.86</v>
      </c>
      <c r="U15" s="1">
        <v>347</v>
      </c>
      <c r="V15" s="2">
        <v>468</v>
      </c>
      <c r="W15" s="1">
        <v>370</v>
      </c>
      <c r="X15" s="2">
        <v>473.42</v>
      </c>
      <c r="Y15" s="1">
        <v>395</v>
      </c>
      <c r="Z15" s="2">
        <v>478.47</v>
      </c>
      <c r="AA15" s="1">
        <v>412</v>
      </c>
      <c r="AB15" s="4">
        <v>519.07000000000005</v>
      </c>
      <c r="AC15" s="1">
        <v>430</v>
      </c>
      <c r="AD15" s="4">
        <v>522.12</v>
      </c>
      <c r="AE15" s="1">
        <v>455</v>
      </c>
      <c r="AF15" s="4">
        <v>524.59</v>
      </c>
      <c r="AG15" s="1">
        <v>455</v>
      </c>
      <c r="AH15" s="4">
        <v>528.44000000000005</v>
      </c>
      <c r="AI15" s="1">
        <v>465</v>
      </c>
      <c r="AJ15" s="4">
        <v>529.86</v>
      </c>
      <c r="AK15" s="1">
        <v>465</v>
      </c>
      <c r="AL15" s="2">
        <v>536.21</v>
      </c>
      <c r="AM15" s="1">
        <v>588.26</v>
      </c>
      <c r="AN15" s="1">
        <f t="shared" si="0"/>
        <v>22</v>
      </c>
    </row>
    <row r="16" spans="1:40" s="1" customFormat="1">
      <c r="A16" s="1">
        <v>15</v>
      </c>
      <c r="B16" s="1" t="s">
        <v>52</v>
      </c>
      <c r="C16" s="1" t="s">
        <v>53</v>
      </c>
      <c r="D16" s="1" t="s">
        <v>54</v>
      </c>
      <c r="E16" s="1" t="s">
        <v>55</v>
      </c>
      <c r="F16" s="2">
        <v>278.02999999999997</v>
      </c>
      <c r="G16" s="1">
        <v>167.64</v>
      </c>
      <c r="H16" s="2">
        <v>267.20999999999998</v>
      </c>
      <c r="I16" s="1">
        <v>211.04</v>
      </c>
      <c r="J16" s="2">
        <v>286.2</v>
      </c>
      <c r="K16" s="1">
        <v>213.84</v>
      </c>
      <c r="L16" s="2">
        <v>293.08</v>
      </c>
      <c r="M16" s="1">
        <v>225.09</v>
      </c>
      <c r="N16" s="2">
        <v>318.58</v>
      </c>
      <c r="O16" s="1">
        <v>292.97000000000003</v>
      </c>
      <c r="P16" s="2">
        <v>323.02</v>
      </c>
      <c r="Q16" s="1">
        <v>302.41000000000003</v>
      </c>
      <c r="R16" s="4">
        <v>415.25</v>
      </c>
      <c r="S16" s="1">
        <v>331.21</v>
      </c>
      <c r="T16" s="4">
        <v>416.34</v>
      </c>
      <c r="U16" s="1">
        <v>336.01</v>
      </c>
      <c r="V16" s="4">
        <v>415.59</v>
      </c>
      <c r="W16" s="1">
        <v>340.33</v>
      </c>
      <c r="X16" s="4">
        <v>414.79</v>
      </c>
      <c r="Y16" s="1">
        <v>345.31</v>
      </c>
      <c r="Z16" s="4">
        <v>416.8</v>
      </c>
      <c r="AA16" s="1">
        <v>359.21</v>
      </c>
      <c r="AB16" s="2">
        <v>423.94</v>
      </c>
      <c r="AC16" s="1">
        <v>367.14</v>
      </c>
      <c r="AD16" s="2">
        <v>430.61</v>
      </c>
      <c r="AE16" s="1">
        <v>383.02</v>
      </c>
      <c r="AF16" s="2">
        <v>411.96</v>
      </c>
      <c r="AG16" s="1">
        <v>390.54</v>
      </c>
      <c r="AH16" s="2">
        <v>417.33</v>
      </c>
      <c r="AI16" s="1">
        <v>400.58</v>
      </c>
      <c r="AJ16" s="2">
        <v>457.95</v>
      </c>
      <c r="AK16" s="1">
        <v>402.9</v>
      </c>
      <c r="AL16" s="2">
        <v>479.86</v>
      </c>
      <c r="AM16" s="1">
        <v>435.28</v>
      </c>
      <c r="AN16" s="1">
        <f t="shared" si="0"/>
        <v>22</v>
      </c>
    </row>
    <row r="17" spans="1:40" s="1" customFormat="1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2">
        <v>167.43</v>
      </c>
      <c r="G17" s="1">
        <v>119.09</v>
      </c>
      <c r="H17" s="2">
        <v>170.15</v>
      </c>
      <c r="I17" s="1">
        <v>122.95</v>
      </c>
      <c r="J17" s="2">
        <v>178.01</v>
      </c>
      <c r="K17" s="1">
        <v>133.03</v>
      </c>
      <c r="L17" s="2">
        <v>187.08</v>
      </c>
      <c r="M17" s="1">
        <v>145.91</v>
      </c>
      <c r="N17" s="2">
        <v>189.31</v>
      </c>
      <c r="O17" s="1">
        <v>154.82</v>
      </c>
      <c r="P17" s="2">
        <v>191.22</v>
      </c>
      <c r="Q17" s="1">
        <v>178.76</v>
      </c>
      <c r="R17" s="2">
        <v>270.99</v>
      </c>
      <c r="S17" s="1">
        <v>227.49</v>
      </c>
      <c r="T17" s="2">
        <v>275.58</v>
      </c>
      <c r="U17" s="1">
        <v>250.69</v>
      </c>
      <c r="V17" s="2">
        <v>276.25</v>
      </c>
      <c r="W17" s="1">
        <v>267.12</v>
      </c>
      <c r="X17" s="2">
        <v>276.04000000000002</v>
      </c>
      <c r="Y17" s="1">
        <v>272.87</v>
      </c>
      <c r="Z17" s="2">
        <v>276.27999999999997</v>
      </c>
      <c r="AA17" s="1">
        <v>282.33</v>
      </c>
      <c r="AB17" s="2"/>
      <c r="AC17" s="1">
        <v>291.52</v>
      </c>
      <c r="AD17" s="2"/>
      <c r="AE17" s="1">
        <v>374.64</v>
      </c>
      <c r="AF17" s="2"/>
      <c r="AG17" s="1">
        <v>469.56</v>
      </c>
      <c r="AH17" s="2">
        <v>325.36</v>
      </c>
      <c r="AI17" s="1">
        <v>490.67</v>
      </c>
      <c r="AJ17" s="2">
        <v>338.27</v>
      </c>
      <c r="AK17" s="1">
        <v>566.37</v>
      </c>
      <c r="AL17" s="2">
        <v>441.62</v>
      </c>
      <c r="AM17" s="1">
        <v>599.32000000000005</v>
      </c>
      <c r="AN17" s="1">
        <f t="shared" si="0"/>
        <v>19</v>
      </c>
    </row>
    <row r="18" spans="1:40" s="1" customFormat="1">
      <c r="A18" s="1">
        <v>17</v>
      </c>
      <c r="B18" s="1" t="s">
        <v>60</v>
      </c>
      <c r="C18" s="1" t="s">
        <v>61</v>
      </c>
      <c r="D18" s="1" t="s">
        <v>62</v>
      </c>
      <c r="E18" s="1" t="s">
        <v>63</v>
      </c>
      <c r="F18" s="4">
        <v>288.86</v>
      </c>
      <c r="G18" s="1">
        <v>186.97</v>
      </c>
      <c r="H18" s="4">
        <v>294.35000000000002</v>
      </c>
      <c r="I18" s="1">
        <v>186.97</v>
      </c>
      <c r="J18" s="4">
        <v>309.43</v>
      </c>
      <c r="K18" s="1">
        <v>186.97</v>
      </c>
      <c r="L18" s="2">
        <v>311.26</v>
      </c>
      <c r="M18" s="1">
        <v>203.77</v>
      </c>
      <c r="N18" s="2">
        <v>315.35000000000002</v>
      </c>
      <c r="O18" s="1">
        <v>221.74</v>
      </c>
      <c r="P18" s="2">
        <v>329.62</v>
      </c>
      <c r="Q18" s="1">
        <v>230.71</v>
      </c>
      <c r="R18" s="4">
        <v>318.2</v>
      </c>
      <c r="S18" s="1">
        <v>261.39999999999998</v>
      </c>
      <c r="T18" s="2">
        <v>331.25</v>
      </c>
      <c r="U18" s="1">
        <v>267.91000000000003</v>
      </c>
      <c r="V18" s="2">
        <v>336.4</v>
      </c>
      <c r="W18" s="1">
        <v>272.70999999999998</v>
      </c>
      <c r="X18" s="2">
        <v>341.8</v>
      </c>
      <c r="Y18" s="1">
        <v>283.10000000000002</v>
      </c>
      <c r="Z18" s="2">
        <v>342.43</v>
      </c>
      <c r="AA18" s="1">
        <v>326.52999999999997</v>
      </c>
      <c r="AB18" s="2"/>
      <c r="AC18" s="1">
        <v>342.55</v>
      </c>
      <c r="AD18" s="2"/>
      <c r="AE18" s="1">
        <v>375</v>
      </c>
      <c r="AF18" s="2"/>
      <c r="AG18" s="1">
        <v>424</v>
      </c>
      <c r="AH18" s="2">
        <v>398.36</v>
      </c>
      <c r="AI18" s="1">
        <v>440</v>
      </c>
      <c r="AJ18" s="2">
        <v>423.86</v>
      </c>
      <c r="AK18" s="1">
        <v>500.59</v>
      </c>
      <c r="AL18" s="2">
        <v>436.03</v>
      </c>
      <c r="AM18" s="1">
        <v>517.74</v>
      </c>
      <c r="AN18" s="1">
        <f t="shared" si="0"/>
        <v>19</v>
      </c>
    </row>
    <row r="19" spans="1:40" s="1" customFormat="1">
      <c r="A19" s="1">
        <v>18</v>
      </c>
      <c r="B19" s="1" t="s">
        <v>64</v>
      </c>
      <c r="C19" s="1" t="s">
        <v>65</v>
      </c>
      <c r="D19" s="1" t="s">
        <v>66</v>
      </c>
      <c r="E19" s="1" t="s">
        <v>67</v>
      </c>
      <c r="F19" s="2">
        <v>107.5</v>
      </c>
      <c r="G19" s="1">
        <v>125</v>
      </c>
      <c r="H19" s="2">
        <v>110.71</v>
      </c>
      <c r="I19" s="1">
        <v>125</v>
      </c>
      <c r="J19" s="2">
        <v>119.1</v>
      </c>
      <c r="K19" s="1">
        <v>148.32</v>
      </c>
      <c r="L19" s="2">
        <v>124.99</v>
      </c>
      <c r="M19" s="1">
        <v>148.32</v>
      </c>
      <c r="N19" s="2">
        <v>135.77000000000001</v>
      </c>
      <c r="O19" s="1">
        <v>148.32</v>
      </c>
      <c r="P19" s="2">
        <v>150.28</v>
      </c>
      <c r="Q19" s="1">
        <v>224.74</v>
      </c>
      <c r="R19" s="2">
        <v>193.27</v>
      </c>
      <c r="S19" s="1">
        <v>224.74</v>
      </c>
      <c r="T19" s="2">
        <v>200.53</v>
      </c>
      <c r="U19" s="1">
        <v>224.74</v>
      </c>
      <c r="V19" s="2">
        <v>220.43</v>
      </c>
      <c r="W19" s="1">
        <v>268</v>
      </c>
      <c r="X19" s="2">
        <v>230.85</v>
      </c>
      <c r="Y19" s="1">
        <v>280</v>
      </c>
      <c r="Z19" s="2">
        <v>247.51</v>
      </c>
      <c r="AA19" s="1">
        <v>325.91000000000003</v>
      </c>
      <c r="AB19" s="2">
        <v>247.68</v>
      </c>
      <c r="AC19" s="1">
        <v>339.1</v>
      </c>
      <c r="AD19" s="2">
        <v>307.25</v>
      </c>
      <c r="AE19" s="1">
        <v>378</v>
      </c>
      <c r="AF19" s="2">
        <v>330.7</v>
      </c>
      <c r="AG19" s="1">
        <v>393</v>
      </c>
      <c r="AH19" s="2">
        <v>356.8</v>
      </c>
      <c r="AI19" s="1">
        <v>402</v>
      </c>
      <c r="AJ19" s="2">
        <v>378.21</v>
      </c>
      <c r="AK19" s="1">
        <v>438.2</v>
      </c>
      <c r="AL19" s="2">
        <v>400.31</v>
      </c>
      <c r="AM19" s="1">
        <v>460</v>
      </c>
      <c r="AN19" s="1">
        <f t="shared" si="0"/>
        <v>22</v>
      </c>
    </row>
    <row r="20" spans="1:40" s="1" customFormat="1">
      <c r="A20" s="1">
        <v>19</v>
      </c>
      <c r="B20" s="1" t="s">
        <v>68</v>
      </c>
      <c r="C20" s="1" t="s">
        <v>69</v>
      </c>
      <c r="D20" s="1" t="s">
        <v>70</v>
      </c>
      <c r="E20" s="1" t="s">
        <v>71</v>
      </c>
      <c r="F20" s="6"/>
      <c r="G20" s="1">
        <v>147.74</v>
      </c>
      <c r="H20" s="6"/>
      <c r="I20" s="1">
        <v>148.34</v>
      </c>
      <c r="J20" s="2">
        <v>258.04000000000002</v>
      </c>
      <c r="K20" s="1">
        <v>155.24</v>
      </c>
      <c r="L20" s="2">
        <v>276.32</v>
      </c>
      <c r="M20" s="1">
        <v>185.24</v>
      </c>
      <c r="N20" s="2">
        <v>276.97000000000003</v>
      </c>
      <c r="O20" s="1">
        <v>190.24</v>
      </c>
      <c r="P20" s="2">
        <v>259.41000000000003</v>
      </c>
      <c r="Q20" s="1">
        <v>192.76</v>
      </c>
      <c r="R20" s="4">
        <v>322.7</v>
      </c>
      <c r="S20" s="1">
        <v>232.76</v>
      </c>
      <c r="T20" s="2">
        <v>307.42</v>
      </c>
      <c r="U20" s="1">
        <v>253.3</v>
      </c>
      <c r="V20" s="2">
        <v>317.3</v>
      </c>
      <c r="W20" s="1">
        <v>280.2</v>
      </c>
      <c r="X20" s="2">
        <v>321.92</v>
      </c>
      <c r="Y20" s="1">
        <v>285.3</v>
      </c>
      <c r="Z20" s="2">
        <v>334.47</v>
      </c>
      <c r="AA20" s="1">
        <v>295.02999999999997</v>
      </c>
      <c r="AB20" s="2">
        <v>355.91</v>
      </c>
      <c r="AC20" s="1">
        <v>314.7</v>
      </c>
      <c r="AD20" s="6"/>
      <c r="AE20" s="1">
        <v>334.1</v>
      </c>
      <c r="AF20" s="2">
        <v>373.84</v>
      </c>
      <c r="AG20" s="1">
        <v>407.37</v>
      </c>
      <c r="AH20" s="2">
        <v>370.2</v>
      </c>
      <c r="AI20" s="1">
        <v>418.5</v>
      </c>
      <c r="AJ20" s="2">
        <v>379.61</v>
      </c>
      <c r="AK20" s="1">
        <v>420.5</v>
      </c>
      <c r="AL20" s="2">
        <v>393.58</v>
      </c>
      <c r="AM20" s="1">
        <v>435.81</v>
      </c>
      <c r="AN20" s="1">
        <f t="shared" si="0"/>
        <v>21</v>
      </c>
    </row>
    <row r="21" spans="1:40" s="1" customFormat="1">
      <c r="A21" s="1">
        <v>20</v>
      </c>
      <c r="B21" s="1" t="s">
        <v>72</v>
      </c>
      <c r="C21" s="1" t="s">
        <v>73</v>
      </c>
      <c r="D21" s="1" t="s">
        <v>74</v>
      </c>
      <c r="E21" s="1" t="s">
        <v>75</v>
      </c>
      <c r="F21" s="2">
        <v>185.12</v>
      </c>
      <c r="G21" s="1">
        <v>177</v>
      </c>
      <c r="H21" s="2">
        <v>189.54</v>
      </c>
      <c r="I21" s="1">
        <v>177</v>
      </c>
      <c r="J21" s="2">
        <v>221</v>
      </c>
      <c r="K21" s="1">
        <v>177</v>
      </c>
      <c r="L21" s="2">
        <v>201.35</v>
      </c>
      <c r="M21" s="1">
        <v>177</v>
      </c>
      <c r="N21" s="2">
        <v>204.46</v>
      </c>
      <c r="O21" s="1">
        <v>177</v>
      </c>
      <c r="P21" s="2">
        <v>216.2</v>
      </c>
      <c r="Q21" s="1">
        <v>197</v>
      </c>
      <c r="R21" s="2">
        <v>281.17</v>
      </c>
      <c r="S21" s="1">
        <v>197</v>
      </c>
      <c r="T21" s="2">
        <v>291.8</v>
      </c>
      <c r="U21" s="1">
        <v>238</v>
      </c>
      <c r="V21" s="2">
        <v>294.60000000000002</v>
      </c>
      <c r="W21" s="1">
        <v>238</v>
      </c>
      <c r="X21" s="2">
        <v>298.29000000000002</v>
      </c>
      <c r="Y21" s="1">
        <v>245</v>
      </c>
      <c r="Z21" s="2">
        <v>300.60000000000002</v>
      </c>
      <c r="AA21" s="1">
        <v>245</v>
      </c>
      <c r="AB21" s="2">
        <v>320</v>
      </c>
      <c r="AC21" s="1">
        <v>300</v>
      </c>
      <c r="AD21" s="2">
        <v>330</v>
      </c>
      <c r="AE21" s="1">
        <v>310</v>
      </c>
      <c r="AF21" s="2">
        <v>340</v>
      </c>
      <c r="AG21" s="1">
        <v>320</v>
      </c>
      <c r="AH21" s="2">
        <v>350</v>
      </c>
      <c r="AI21" s="1">
        <v>330</v>
      </c>
      <c r="AJ21" s="2">
        <v>360</v>
      </c>
      <c r="AK21" s="1">
        <v>340</v>
      </c>
      <c r="AL21" s="9">
        <v>368</v>
      </c>
      <c r="AM21" s="1">
        <v>340</v>
      </c>
      <c r="AN21" s="1">
        <f t="shared" si="0"/>
        <v>22</v>
      </c>
    </row>
    <row r="22" spans="1:40" s="1" customFormat="1">
      <c r="A22" s="1">
        <v>21</v>
      </c>
      <c r="B22" s="1" t="s">
        <v>19</v>
      </c>
      <c r="C22" s="1" t="s">
        <v>76</v>
      </c>
      <c r="D22" s="1" t="s">
        <v>77</v>
      </c>
      <c r="E22" s="1" t="s">
        <v>78</v>
      </c>
      <c r="F22" s="2">
        <v>217.01</v>
      </c>
      <c r="G22" s="1">
        <v>159.02000000000001</v>
      </c>
      <c r="H22" s="2">
        <v>222.31</v>
      </c>
      <c r="I22" s="1">
        <v>164.31</v>
      </c>
      <c r="J22" s="2">
        <v>243.45</v>
      </c>
      <c r="K22" s="1">
        <v>168.6</v>
      </c>
      <c r="L22" s="2">
        <v>249.85</v>
      </c>
      <c r="M22" s="1">
        <v>171</v>
      </c>
      <c r="N22" s="2">
        <v>239.15</v>
      </c>
      <c r="O22" s="1">
        <v>192.74</v>
      </c>
      <c r="P22" s="2">
        <v>260.58999999999997</v>
      </c>
      <c r="Q22" s="1">
        <v>230.96</v>
      </c>
      <c r="R22" s="2">
        <v>250.85</v>
      </c>
      <c r="S22" s="1">
        <v>267.38</v>
      </c>
      <c r="T22" s="2">
        <v>264.05</v>
      </c>
      <c r="U22" s="1">
        <v>284.76</v>
      </c>
      <c r="V22" s="2">
        <v>268.05</v>
      </c>
      <c r="W22" s="1">
        <v>327.71</v>
      </c>
      <c r="X22" s="2">
        <v>270.57</v>
      </c>
      <c r="Y22" s="1">
        <v>365.28</v>
      </c>
      <c r="Z22" s="2">
        <v>310.14999999999998</v>
      </c>
      <c r="AA22" s="1">
        <v>393.71</v>
      </c>
      <c r="AB22" s="2">
        <v>346.18</v>
      </c>
      <c r="AC22" s="1">
        <v>418.23</v>
      </c>
      <c r="AD22" s="2">
        <v>361</v>
      </c>
      <c r="AE22" s="1">
        <v>433.78</v>
      </c>
      <c r="AF22" s="2">
        <v>361</v>
      </c>
      <c r="AG22" s="1">
        <v>452.03</v>
      </c>
      <c r="AH22" s="2">
        <v>370.69</v>
      </c>
      <c r="AI22" s="1">
        <v>469.72</v>
      </c>
      <c r="AJ22" s="2">
        <v>402.35</v>
      </c>
      <c r="AK22" s="1">
        <v>506.33</v>
      </c>
      <c r="AL22" s="2">
        <v>356.32</v>
      </c>
      <c r="AM22" s="1">
        <v>519.04</v>
      </c>
      <c r="AN22" s="1">
        <f t="shared" si="0"/>
        <v>22</v>
      </c>
    </row>
    <row r="23" spans="1:40" s="1" customFormat="1">
      <c r="A23" s="1">
        <v>22</v>
      </c>
      <c r="B23" s="1" t="s">
        <v>48</v>
      </c>
      <c r="C23" s="6" t="s">
        <v>79</v>
      </c>
      <c r="D23" s="1" t="s">
        <v>80</v>
      </c>
      <c r="E23" s="1" t="s">
        <v>81</v>
      </c>
      <c r="F23" s="7"/>
      <c r="G23" s="1">
        <v>234</v>
      </c>
      <c r="H23" s="7"/>
      <c r="I23" s="1">
        <v>234</v>
      </c>
      <c r="J23" s="2">
        <v>289.16000000000003</v>
      </c>
      <c r="K23" s="1">
        <v>248</v>
      </c>
      <c r="L23" s="2">
        <v>281.79000000000002</v>
      </c>
      <c r="M23" s="1">
        <v>248</v>
      </c>
      <c r="N23" s="2">
        <v>278.3</v>
      </c>
      <c r="O23" s="1">
        <v>248</v>
      </c>
      <c r="P23" s="2">
        <v>280.73</v>
      </c>
      <c r="Q23" s="1">
        <v>248</v>
      </c>
      <c r="R23" s="7"/>
      <c r="S23" s="1">
        <v>258</v>
      </c>
      <c r="T23" s="2">
        <v>277.7</v>
      </c>
      <c r="U23" s="1">
        <v>258</v>
      </c>
      <c r="V23" s="2">
        <v>282.58999999999997</v>
      </c>
      <c r="W23" s="1">
        <v>258</v>
      </c>
      <c r="X23" s="2">
        <v>289.88</v>
      </c>
      <c r="Y23" s="1">
        <v>258</v>
      </c>
      <c r="Z23" s="2">
        <v>292.48</v>
      </c>
      <c r="AA23" s="1">
        <v>390</v>
      </c>
      <c r="AB23" s="2">
        <v>294.39</v>
      </c>
      <c r="AC23" s="1">
        <v>390</v>
      </c>
      <c r="AD23" s="2">
        <v>294.60000000000002</v>
      </c>
      <c r="AE23" s="1">
        <v>395</v>
      </c>
      <c r="AF23" s="2">
        <v>323.2</v>
      </c>
      <c r="AG23" s="1">
        <v>395.5</v>
      </c>
      <c r="AH23" s="2">
        <v>327.27999999999997</v>
      </c>
      <c r="AI23" s="1">
        <v>395.5</v>
      </c>
      <c r="AJ23" s="2">
        <v>329.9</v>
      </c>
      <c r="AK23" s="1">
        <v>395.5</v>
      </c>
      <c r="AL23" s="2">
        <v>352.2</v>
      </c>
      <c r="AM23" s="1">
        <v>433.3</v>
      </c>
      <c r="AN23" s="1">
        <f t="shared" si="0"/>
        <v>21</v>
      </c>
    </row>
    <row r="24" spans="1:40" s="6" customFormat="1">
      <c r="A24" s="1">
        <v>23</v>
      </c>
      <c r="B24" s="6" t="s">
        <v>82</v>
      </c>
      <c r="C24" s="6" t="s">
        <v>83</v>
      </c>
      <c r="D24" s="6" t="s">
        <v>84</v>
      </c>
      <c r="E24" s="6" t="s">
        <v>85</v>
      </c>
      <c r="F24" s="7">
        <v>139</v>
      </c>
      <c r="G24" s="6">
        <v>118.82</v>
      </c>
      <c r="H24" s="7">
        <v>143.5</v>
      </c>
      <c r="I24" s="6">
        <v>128</v>
      </c>
      <c r="J24" s="7">
        <v>148.93</v>
      </c>
      <c r="K24" s="6">
        <v>129.38</v>
      </c>
      <c r="L24" s="7">
        <v>156.22</v>
      </c>
      <c r="M24" s="6">
        <v>135.84</v>
      </c>
      <c r="N24" s="7">
        <v>162.44</v>
      </c>
      <c r="O24" s="6">
        <v>144.85</v>
      </c>
      <c r="P24" s="7">
        <v>173.19</v>
      </c>
      <c r="Q24" s="6">
        <v>146</v>
      </c>
      <c r="R24" s="7">
        <v>220.41</v>
      </c>
      <c r="S24" s="6">
        <v>155</v>
      </c>
      <c r="T24" s="7">
        <v>224.55</v>
      </c>
      <c r="U24" s="6">
        <v>181.23</v>
      </c>
      <c r="V24" s="7">
        <v>247.28</v>
      </c>
      <c r="W24" s="6">
        <v>242.78</v>
      </c>
      <c r="X24" s="7">
        <v>247.17</v>
      </c>
      <c r="Y24" s="6">
        <v>242.43</v>
      </c>
      <c r="Z24" s="7">
        <v>252.63</v>
      </c>
      <c r="AA24" s="6">
        <v>272.39</v>
      </c>
      <c r="AB24" s="7"/>
      <c r="AC24" s="6">
        <v>276.86</v>
      </c>
      <c r="AD24" s="7"/>
      <c r="AE24" s="6">
        <v>282.45999999999998</v>
      </c>
      <c r="AF24" s="7"/>
      <c r="AG24" s="6">
        <v>287.51</v>
      </c>
      <c r="AH24" s="7">
        <v>319.55</v>
      </c>
      <c r="AI24" s="6">
        <v>294.39</v>
      </c>
      <c r="AJ24" s="7">
        <v>339.67</v>
      </c>
      <c r="AK24" s="6">
        <v>312.3</v>
      </c>
      <c r="AL24" s="7">
        <v>351.51</v>
      </c>
      <c r="AM24" s="6">
        <v>322.73</v>
      </c>
      <c r="AN24" s="1">
        <f t="shared" si="0"/>
        <v>19</v>
      </c>
    </row>
    <row r="25" spans="1:40" s="1" customFormat="1">
      <c r="A25" s="1">
        <v>24</v>
      </c>
      <c r="B25" s="1" t="s">
        <v>56</v>
      </c>
      <c r="C25" s="1" t="s">
        <v>86</v>
      </c>
      <c r="D25" s="1" t="s">
        <v>87</v>
      </c>
      <c r="E25" s="1" t="s">
        <v>88</v>
      </c>
      <c r="F25" s="4">
        <v>176.04</v>
      </c>
      <c r="G25" s="1">
        <v>119.57</v>
      </c>
      <c r="H25" s="4">
        <v>185</v>
      </c>
      <c r="I25" s="1">
        <v>170.54</v>
      </c>
      <c r="J25" s="2">
        <v>223.86</v>
      </c>
      <c r="K25" s="1">
        <v>189.57</v>
      </c>
      <c r="L25" s="2">
        <v>248.49</v>
      </c>
      <c r="M25" s="1">
        <v>200.08</v>
      </c>
      <c r="N25" s="2">
        <v>252.18</v>
      </c>
      <c r="O25" s="1">
        <v>217.16</v>
      </c>
      <c r="P25" s="2">
        <v>272.39999999999998</v>
      </c>
      <c r="Q25" s="1">
        <v>238.35</v>
      </c>
      <c r="R25" s="4">
        <v>277.02</v>
      </c>
      <c r="S25" s="1">
        <v>305</v>
      </c>
      <c r="T25" s="7"/>
      <c r="U25" s="1">
        <v>315.3</v>
      </c>
      <c r="V25" s="2">
        <v>281</v>
      </c>
      <c r="W25" s="1">
        <v>326.2</v>
      </c>
      <c r="X25" s="2">
        <v>282</v>
      </c>
      <c r="Y25" s="1">
        <v>336.4</v>
      </c>
      <c r="Z25" s="2">
        <v>282</v>
      </c>
      <c r="AA25" s="1">
        <v>347</v>
      </c>
      <c r="AB25" s="2">
        <v>282.5</v>
      </c>
      <c r="AC25" s="1">
        <v>355.35</v>
      </c>
      <c r="AD25" s="2">
        <v>292.5</v>
      </c>
      <c r="AE25" s="1">
        <v>363.25</v>
      </c>
      <c r="AF25" s="2">
        <v>299</v>
      </c>
      <c r="AG25" s="1">
        <v>371.67</v>
      </c>
      <c r="AH25" s="2">
        <v>301</v>
      </c>
      <c r="AI25" s="1">
        <v>383.29</v>
      </c>
      <c r="AJ25" s="2">
        <v>303</v>
      </c>
      <c r="AK25" s="1">
        <v>392.96</v>
      </c>
      <c r="AL25" s="2">
        <v>335.21</v>
      </c>
      <c r="AM25" s="1">
        <v>447.69</v>
      </c>
      <c r="AN25" s="1">
        <f t="shared" si="0"/>
        <v>21</v>
      </c>
    </row>
    <row r="26" spans="1:40" s="1" customFormat="1">
      <c r="A26" s="1">
        <v>25</v>
      </c>
      <c r="B26" s="1" t="s">
        <v>89</v>
      </c>
      <c r="C26" s="1" t="s">
        <v>90</v>
      </c>
      <c r="D26" s="1" t="s">
        <v>91</v>
      </c>
      <c r="E26" s="1" t="s">
        <v>92</v>
      </c>
      <c r="F26" s="2">
        <v>66.22</v>
      </c>
      <c r="G26" s="1">
        <v>81.89</v>
      </c>
      <c r="H26" s="2">
        <v>69</v>
      </c>
      <c r="I26" s="1">
        <v>87</v>
      </c>
      <c r="J26" s="2">
        <v>149</v>
      </c>
      <c r="K26" s="1">
        <v>94.27</v>
      </c>
      <c r="L26" s="7"/>
      <c r="M26" s="1">
        <v>103.99</v>
      </c>
      <c r="N26" s="2">
        <v>146.04</v>
      </c>
      <c r="O26" s="1">
        <v>111.5</v>
      </c>
      <c r="P26" s="7"/>
      <c r="Q26" s="1">
        <v>126.5</v>
      </c>
      <c r="R26" s="2">
        <v>171.82</v>
      </c>
      <c r="S26" s="1">
        <v>158</v>
      </c>
      <c r="T26" s="2">
        <v>208.89</v>
      </c>
      <c r="U26" s="1">
        <v>180</v>
      </c>
      <c r="V26" s="2">
        <v>219.32</v>
      </c>
      <c r="W26" s="1">
        <v>197</v>
      </c>
      <c r="X26" s="2">
        <v>239.93</v>
      </c>
      <c r="Y26" s="1">
        <v>212</v>
      </c>
      <c r="Z26" s="2">
        <v>276.97000000000003</v>
      </c>
      <c r="AA26" s="1">
        <v>230</v>
      </c>
      <c r="AB26" s="2">
        <v>263.01</v>
      </c>
      <c r="AC26" s="1">
        <v>246.3</v>
      </c>
      <c r="AD26" s="2">
        <v>272.89</v>
      </c>
      <c r="AE26" s="1">
        <v>264.3</v>
      </c>
      <c r="AF26" s="2">
        <v>282.91000000000003</v>
      </c>
      <c r="AG26" s="1">
        <v>281.60000000000002</v>
      </c>
      <c r="AH26" s="2">
        <v>293.02999999999997</v>
      </c>
      <c r="AI26" s="1">
        <v>301</v>
      </c>
      <c r="AJ26" s="2">
        <v>307.11</v>
      </c>
      <c r="AK26" s="1">
        <v>317.10000000000002</v>
      </c>
      <c r="AL26" s="2">
        <v>325.61</v>
      </c>
      <c r="AM26" s="1">
        <v>334.64</v>
      </c>
      <c r="AN26" s="1">
        <f t="shared" si="0"/>
        <v>22</v>
      </c>
    </row>
    <row r="27" spans="1:40" s="1" customFormat="1">
      <c r="A27" s="1">
        <v>26</v>
      </c>
      <c r="B27" s="1" t="s">
        <v>93</v>
      </c>
      <c r="C27" s="1" t="s">
        <v>94</v>
      </c>
      <c r="D27" s="1" t="s">
        <v>95</v>
      </c>
      <c r="E27" s="1" t="s">
        <v>96</v>
      </c>
      <c r="F27" s="2">
        <v>98.74</v>
      </c>
      <c r="G27" s="1">
        <v>110.2</v>
      </c>
      <c r="H27" s="2">
        <v>101.6</v>
      </c>
      <c r="I27" s="1">
        <v>115.7</v>
      </c>
      <c r="J27" s="2">
        <v>118.35</v>
      </c>
      <c r="K27" s="1">
        <v>119.72</v>
      </c>
      <c r="L27" s="2">
        <v>124.38</v>
      </c>
      <c r="M27" s="1">
        <v>124.7</v>
      </c>
      <c r="N27" s="2">
        <v>145.83000000000001</v>
      </c>
      <c r="O27" s="1">
        <v>125</v>
      </c>
      <c r="P27" s="2">
        <v>214.7</v>
      </c>
      <c r="Q27" s="1">
        <v>170</v>
      </c>
      <c r="R27" s="2">
        <v>189.89</v>
      </c>
      <c r="S27" s="1">
        <v>170</v>
      </c>
      <c r="T27" s="2">
        <v>189.05</v>
      </c>
      <c r="U27" s="1">
        <v>179.06</v>
      </c>
      <c r="V27" s="2">
        <v>197.21</v>
      </c>
      <c r="W27" s="1">
        <v>179.06</v>
      </c>
      <c r="X27" s="2">
        <v>212.39</v>
      </c>
      <c r="Y27" s="1">
        <v>189.92</v>
      </c>
      <c r="Z27" s="2">
        <v>218.63</v>
      </c>
      <c r="AA27" s="1">
        <v>215.23</v>
      </c>
      <c r="AB27" s="2">
        <v>241.02</v>
      </c>
      <c r="AC27" s="1">
        <v>225.65</v>
      </c>
      <c r="AD27" s="2">
        <v>248.08</v>
      </c>
      <c r="AE27" s="1">
        <v>242.05</v>
      </c>
      <c r="AF27" s="2">
        <v>247.01</v>
      </c>
      <c r="AG27" s="1">
        <v>283.02</v>
      </c>
      <c r="AH27" s="2">
        <v>272.7</v>
      </c>
      <c r="AI27" s="1">
        <v>285.10000000000002</v>
      </c>
      <c r="AJ27" s="2">
        <v>286.91000000000003</v>
      </c>
      <c r="AK27" s="1">
        <v>287.39999999999998</v>
      </c>
      <c r="AL27" s="2">
        <v>314.61</v>
      </c>
      <c r="AM27" s="1">
        <v>310.47000000000003</v>
      </c>
      <c r="AN27" s="1">
        <f t="shared" si="0"/>
        <v>22</v>
      </c>
    </row>
    <row r="28" spans="1:40" s="1" customFormat="1">
      <c r="A28" s="1">
        <v>27</v>
      </c>
      <c r="B28" s="1" t="s">
        <v>97</v>
      </c>
      <c r="C28" s="1" t="s">
        <v>98</v>
      </c>
      <c r="D28" s="1" t="s">
        <v>99</v>
      </c>
      <c r="E28" s="1" t="s">
        <v>100</v>
      </c>
      <c r="F28" s="2">
        <v>133.76</v>
      </c>
      <c r="G28" s="1">
        <v>139.55000000000001</v>
      </c>
      <c r="H28" s="2">
        <v>136.88</v>
      </c>
      <c r="I28" s="1">
        <v>166.8</v>
      </c>
      <c r="J28" s="2">
        <v>152.01</v>
      </c>
      <c r="K28" s="1">
        <v>167.1</v>
      </c>
      <c r="L28" s="2">
        <v>181.94</v>
      </c>
      <c r="M28" s="1">
        <v>169.19</v>
      </c>
      <c r="N28" s="2">
        <v>148.38999999999999</v>
      </c>
      <c r="O28" s="1">
        <v>173.26</v>
      </c>
      <c r="P28" s="2">
        <v>151.44</v>
      </c>
      <c r="Q28" s="1">
        <v>176.43</v>
      </c>
      <c r="R28" s="2">
        <v>201.83</v>
      </c>
      <c r="S28" s="1">
        <v>235.88</v>
      </c>
      <c r="T28" s="2">
        <v>220.98</v>
      </c>
      <c r="U28" s="1">
        <v>261.88</v>
      </c>
      <c r="V28" s="2">
        <v>273</v>
      </c>
      <c r="W28" s="1">
        <v>302.8</v>
      </c>
      <c r="X28" s="2">
        <v>279.2</v>
      </c>
      <c r="Y28" s="1">
        <v>339.23</v>
      </c>
      <c r="Z28" s="2">
        <v>279.2</v>
      </c>
      <c r="AA28" s="1">
        <v>342.67</v>
      </c>
      <c r="AB28" s="2">
        <v>290.62</v>
      </c>
      <c r="AC28" s="1">
        <v>383.8</v>
      </c>
      <c r="AD28" s="2">
        <v>298.8</v>
      </c>
      <c r="AE28" s="1">
        <v>368.4</v>
      </c>
      <c r="AF28" s="2">
        <v>304.51</v>
      </c>
      <c r="AG28" s="1">
        <v>391.2</v>
      </c>
      <c r="AH28" s="2">
        <v>307.81</v>
      </c>
      <c r="AI28" s="1">
        <v>412.26</v>
      </c>
      <c r="AJ28" s="2">
        <v>311.89999999999998</v>
      </c>
      <c r="AK28" s="1">
        <v>429.96</v>
      </c>
      <c r="AL28" s="2">
        <v>312.33999999999997</v>
      </c>
      <c r="AM28" s="1">
        <v>436</v>
      </c>
      <c r="AN28" s="1">
        <f t="shared" si="0"/>
        <v>22</v>
      </c>
    </row>
    <row r="29" spans="1:40" s="1" customFormat="1">
      <c r="A29" s="1">
        <v>28</v>
      </c>
      <c r="B29" s="1" t="s">
        <v>36</v>
      </c>
      <c r="C29" s="6" t="s">
        <v>101</v>
      </c>
      <c r="D29" s="1" t="s">
        <v>102</v>
      </c>
      <c r="E29" s="1" t="s">
        <v>103</v>
      </c>
      <c r="F29" s="2">
        <v>89.18</v>
      </c>
      <c r="G29" s="1">
        <v>86.53</v>
      </c>
      <c r="H29" s="2">
        <v>100.22</v>
      </c>
      <c r="I29" s="1">
        <v>108.6</v>
      </c>
      <c r="J29" s="2">
        <v>157.68</v>
      </c>
      <c r="K29" s="1">
        <v>129.41</v>
      </c>
      <c r="L29" s="2">
        <v>217.93</v>
      </c>
      <c r="M29" s="1">
        <v>149.06</v>
      </c>
      <c r="N29" s="2">
        <v>251.13</v>
      </c>
      <c r="O29" s="1">
        <v>177.17</v>
      </c>
      <c r="P29" s="7"/>
      <c r="Q29" s="1">
        <v>195</v>
      </c>
      <c r="R29" s="7"/>
      <c r="S29" s="1">
        <v>214.5</v>
      </c>
      <c r="T29" s="2">
        <v>195.41</v>
      </c>
      <c r="U29" s="1">
        <v>228.31</v>
      </c>
      <c r="V29" s="2">
        <v>200.28</v>
      </c>
      <c r="W29" s="1">
        <v>317.72000000000003</v>
      </c>
      <c r="X29" s="2">
        <v>208.26</v>
      </c>
      <c r="Y29" s="1">
        <v>324.33999999999997</v>
      </c>
      <c r="Z29" s="2">
        <v>214.44</v>
      </c>
      <c r="AA29" s="1">
        <v>329.29</v>
      </c>
      <c r="AB29" s="2">
        <v>224.5</v>
      </c>
      <c r="AC29" s="1">
        <v>336.36</v>
      </c>
      <c r="AD29" s="2">
        <v>278.45999999999998</v>
      </c>
      <c r="AE29" s="1">
        <v>436.53</v>
      </c>
      <c r="AF29" s="2">
        <v>286.81</v>
      </c>
      <c r="AG29" s="1">
        <v>441.03</v>
      </c>
      <c r="AH29" s="2">
        <v>293.52</v>
      </c>
      <c r="AI29" s="1">
        <v>447.29</v>
      </c>
      <c r="AJ29" s="2">
        <v>299.81</v>
      </c>
      <c r="AK29" s="1">
        <v>458.29</v>
      </c>
      <c r="AL29" s="2">
        <v>312.23</v>
      </c>
      <c r="AM29" s="1">
        <v>461.65</v>
      </c>
      <c r="AN29" s="1">
        <f t="shared" si="0"/>
        <v>21</v>
      </c>
    </row>
    <row r="30" spans="1:40" s="1" customFormat="1">
      <c r="A30" s="1">
        <v>29</v>
      </c>
      <c r="B30" s="1" t="s">
        <v>44</v>
      </c>
      <c r="C30" s="1" t="s">
        <v>104</v>
      </c>
      <c r="D30" s="1" t="s">
        <v>105</v>
      </c>
      <c r="E30" s="1" t="s">
        <v>106</v>
      </c>
      <c r="F30" s="2">
        <v>70.3</v>
      </c>
      <c r="G30" s="1">
        <v>68.5</v>
      </c>
      <c r="H30" s="2">
        <v>71.56</v>
      </c>
      <c r="I30" s="1">
        <v>73.5</v>
      </c>
      <c r="J30" s="2">
        <v>117.28</v>
      </c>
      <c r="K30" s="1">
        <v>102.21</v>
      </c>
      <c r="L30" s="2">
        <v>124.5</v>
      </c>
      <c r="M30" s="1">
        <v>109.51</v>
      </c>
      <c r="N30" s="2">
        <v>128.33000000000001</v>
      </c>
      <c r="O30" s="1">
        <v>114.7</v>
      </c>
      <c r="P30" s="2">
        <v>143.66</v>
      </c>
      <c r="Q30" s="1">
        <v>120.6</v>
      </c>
      <c r="R30" s="7"/>
      <c r="S30" s="1">
        <v>215.2</v>
      </c>
      <c r="T30" s="2">
        <v>158.99</v>
      </c>
      <c r="U30" s="1">
        <v>221.4</v>
      </c>
      <c r="V30" s="2">
        <v>162.19</v>
      </c>
      <c r="W30" s="1">
        <v>241.57</v>
      </c>
      <c r="X30" s="2">
        <v>163.25</v>
      </c>
      <c r="Y30" s="1">
        <v>250.93</v>
      </c>
      <c r="Z30" s="2">
        <v>164.52</v>
      </c>
      <c r="AA30" s="1">
        <v>271.58999999999997</v>
      </c>
      <c r="AB30" s="2">
        <v>170.5</v>
      </c>
      <c r="AC30" s="1">
        <v>284.91000000000003</v>
      </c>
      <c r="AD30" s="2">
        <v>175.53</v>
      </c>
      <c r="AE30" s="1">
        <v>289.83</v>
      </c>
      <c r="AF30" s="2">
        <v>182.22</v>
      </c>
      <c r="AG30" s="1">
        <v>294.95</v>
      </c>
      <c r="AH30" s="2">
        <v>186.32</v>
      </c>
      <c r="AI30" s="1">
        <v>308.56</v>
      </c>
      <c r="AJ30" s="2">
        <v>190.17</v>
      </c>
      <c r="AK30" s="1">
        <v>321.91000000000003</v>
      </c>
      <c r="AL30" s="7">
        <v>284.57</v>
      </c>
      <c r="AM30" s="1">
        <v>330.75</v>
      </c>
      <c r="AN30" s="1">
        <f t="shared" si="0"/>
        <v>21</v>
      </c>
    </row>
    <row r="31" spans="1:40" s="1" customFormat="1">
      <c r="A31" s="1">
        <v>30</v>
      </c>
      <c r="B31" s="1" t="s">
        <v>107</v>
      </c>
      <c r="C31" s="1" t="s">
        <v>108</v>
      </c>
      <c r="D31" s="1" t="s">
        <v>109</v>
      </c>
      <c r="E31" s="1" t="s">
        <v>110</v>
      </c>
      <c r="F31" s="2">
        <v>141</v>
      </c>
      <c r="G31" s="1">
        <v>112</v>
      </c>
      <c r="H31" s="2">
        <v>157</v>
      </c>
      <c r="I31" s="1">
        <v>114.34</v>
      </c>
      <c r="J31" s="2">
        <v>204.9</v>
      </c>
      <c r="K31" s="1">
        <v>118.2</v>
      </c>
      <c r="L31" s="2">
        <v>228.09</v>
      </c>
      <c r="M31" s="1">
        <v>141</v>
      </c>
      <c r="N31" s="2">
        <v>237.66</v>
      </c>
      <c r="O31" s="1">
        <v>155.1</v>
      </c>
      <c r="P31" s="2">
        <v>244.4</v>
      </c>
      <c r="Q31" s="1">
        <v>165.65</v>
      </c>
      <c r="R31" s="2">
        <v>226.05</v>
      </c>
      <c r="S31" s="1">
        <v>174.96</v>
      </c>
      <c r="T31" s="2">
        <v>230.21</v>
      </c>
      <c r="U31" s="1">
        <v>186.74</v>
      </c>
      <c r="V31" s="2">
        <v>233.89</v>
      </c>
      <c r="W31" s="1">
        <v>190.86</v>
      </c>
      <c r="X31" s="2">
        <v>252.5</v>
      </c>
      <c r="Y31" s="1">
        <v>201.06</v>
      </c>
      <c r="Z31" s="2">
        <v>245.27</v>
      </c>
      <c r="AA31" s="1">
        <v>202.9</v>
      </c>
      <c r="AB31" s="2">
        <v>248.48</v>
      </c>
      <c r="AC31" s="1">
        <v>210.47</v>
      </c>
      <c r="AD31" s="2">
        <v>251.01</v>
      </c>
      <c r="AE31" s="1">
        <v>216.2</v>
      </c>
      <c r="AF31" s="2">
        <v>251.29</v>
      </c>
      <c r="AG31" s="1">
        <v>216.5</v>
      </c>
      <c r="AH31" s="2">
        <v>281.77</v>
      </c>
      <c r="AI31" s="1">
        <v>264.01</v>
      </c>
      <c r="AJ31" s="2">
        <v>282.17</v>
      </c>
      <c r="AK31" s="1">
        <v>278.05</v>
      </c>
      <c r="AL31" s="2">
        <v>283.64</v>
      </c>
      <c r="AM31" s="1">
        <v>283.72000000000003</v>
      </c>
      <c r="AN31" s="1">
        <f t="shared" si="0"/>
        <v>22</v>
      </c>
    </row>
    <row r="32" spans="1:40" s="1" customFormat="1">
      <c r="A32" s="1">
        <v>31</v>
      </c>
      <c r="B32" s="1" t="s">
        <v>111</v>
      </c>
      <c r="C32" s="1" t="s">
        <v>112</v>
      </c>
      <c r="D32" s="1" t="s">
        <v>113</v>
      </c>
      <c r="E32" s="1" t="s">
        <v>114</v>
      </c>
      <c r="F32" s="2">
        <v>133.94</v>
      </c>
      <c r="G32" s="1">
        <v>84</v>
      </c>
      <c r="H32" s="2">
        <v>138.65</v>
      </c>
      <c r="I32" s="1">
        <v>84</v>
      </c>
      <c r="J32" s="2">
        <v>166.98</v>
      </c>
      <c r="K32" s="1">
        <v>85</v>
      </c>
      <c r="L32" s="2">
        <v>162.38999999999999</v>
      </c>
      <c r="M32" s="1">
        <v>134.97</v>
      </c>
      <c r="N32" s="2">
        <v>173.87</v>
      </c>
      <c r="O32" s="1">
        <v>134.97</v>
      </c>
      <c r="P32" s="2">
        <v>166.79</v>
      </c>
      <c r="Q32" s="1">
        <v>134.97</v>
      </c>
      <c r="R32" s="2">
        <v>220</v>
      </c>
      <c r="S32" s="1">
        <v>168</v>
      </c>
      <c r="T32" s="2">
        <v>212</v>
      </c>
      <c r="U32" s="1">
        <v>180</v>
      </c>
      <c r="V32" s="2">
        <v>213</v>
      </c>
      <c r="W32" s="1">
        <v>185</v>
      </c>
      <c r="X32" s="2">
        <v>214</v>
      </c>
      <c r="Y32" s="1">
        <v>185</v>
      </c>
      <c r="Z32" s="2">
        <v>212.45</v>
      </c>
      <c r="AA32" s="1">
        <v>201.5</v>
      </c>
      <c r="AB32" s="2">
        <v>215.85</v>
      </c>
      <c r="AC32" s="1">
        <v>208</v>
      </c>
      <c r="AD32" s="2">
        <v>225.98</v>
      </c>
      <c r="AE32" s="1">
        <v>215</v>
      </c>
      <c r="AF32" s="2">
        <v>245.83</v>
      </c>
      <c r="AG32" s="1">
        <v>249.5</v>
      </c>
      <c r="AH32" s="2">
        <v>249.6</v>
      </c>
      <c r="AI32" s="1">
        <v>262</v>
      </c>
      <c r="AJ32" s="2">
        <v>270.45999999999998</v>
      </c>
      <c r="AK32" s="1">
        <v>307.3</v>
      </c>
      <c r="AL32" s="2">
        <v>274.16000000000003</v>
      </c>
      <c r="AM32" s="1">
        <v>317.3</v>
      </c>
      <c r="AN32" s="1">
        <f t="shared" si="0"/>
        <v>22</v>
      </c>
    </row>
    <row r="33" spans="1:40" s="1" customFormat="1">
      <c r="A33" s="1">
        <v>32</v>
      </c>
      <c r="B33" s="1" t="s">
        <v>115</v>
      </c>
      <c r="C33" s="1" t="s">
        <v>116</v>
      </c>
      <c r="D33" s="1" t="s">
        <v>117</v>
      </c>
      <c r="E33" s="1" t="s">
        <v>118</v>
      </c>
      <c r="F33" s="2">
        <v>130.5</v>
      </c>
      <c r="G33" s="1">
        <v>98.41</v>
      </c>
      <c r="H33" s="2">
        <v>134.12</v>
      </c>
      <c r="I33" s="1">
        <v>98</v>
      </c>
      <c r="J33" s="2">
        <v>134.03</v>
      </c>
      <c r="K33" s="1">
        <v>98</v>
      </c>
      <c r="L33" s="2">
        <v>135.68</v>
      </c>
      <c r="M33" s="1">
        <v>98</v>
      </c>
      <c r="N33" s="2">
        <v>145.13999999999999</v>
      </c>
      <c r="O33" s="1">
        <v>98</v>
      </c>
      <c r="P33" s="2">
        <v>147.59</v>
      </c>
      <c r="Q33" s="1">
        <v>129</v>
      </c>
      <c r="R33" s="2"/>
      <c r="S33" s="1">
        <v>132</v>
      </c>
      <c r="T33" s="2">
        <v>217.27</v>
      </c>
      <c r="U33" s="1">
        <v>132</v>
      </c>
      <c r="V33" s="2">
        <v>217.27</v>
      </c>
      <c r="W33" s="1">
        <v>132</v>
      </c>
      <c r="X33" s="2">
        <v>217.27</v>
      </c>
      <c r="Y33" s="1">
        <v>175</v>
      </c>
      <c r="Z33" s="2">
        <v>217.39</v>
      </c>
      <c r="AA33" s="1">
        <v>162</v>
      </c>
      <c r="AB33" s="2">
        <v>251</v>
      </c>
      <c r="AC33" s="1">
        <v>162</v>
      </c>
      <c r="AD33" s="2">
        <v>254.3</v>
      </c>
      <c r="AE33" s="1">
        <v>211.34</v>
      </c>
      <c r="AF33" s="2">
        <v>265.36</v>
      </c>
      <c r="AG33" s="1">
        <v>299</v>
      </c>
      <c r="AH33" s="2">
        <v>265.36</v>
      </c>
      <c r="AI33" s="1">
        <v>299</v>
      </c>
      <c r="AJ33" s="2">
        <v>266.01</v>
      </c>
      <c r="AK33" s="1">
        <v>299</v>
      </c>
      <c r="AL33" s="2">
        <v>267</v>
      </c>
      <c r="AM33" s="1">
        <v>299</v>
      </c>
      <c r="AN33" s="1">
        <f t="shared" si="0"/>
        <v>21</v>
      </c>
    </row>
    <row r="34" spans="1:40" s="1" customFormat="1">
      <c r="A34" s="1">
        <v>33</v>
      </c>
      <c r="B34" s="1" t="s">
        <v>12</v>
      </c>
      <c r="C34" s="1" t="s">
        <v>119</v>
      </c>
      <c r="D34" s="1" t="s">
        <v>120</v>
      </c>
      <c r="E34" s="1" t="s">
        <v>121</v>
      </c>
      <c r="F34" s="2">
        <v>89.49</v>
      </c>
      <c r="G34" s="1">
        <v>96.6</v>
      </c>
      <c r="H34" s="2">
        <v>94.07</v>
      </c>
      <c r="I34" s="1">
        <v>97.66</v>
      </c>
      <c r="J34" s="2">
        <v>133.44999999999999</v>
      </c>
      <c r="K34" s="1">
        <v>99.27</v>
      </c>
      <c r="L34" s="2">
        <v>197.42</v>
      </c>
      <c r="M34" s="1">
        <v>190.82</v>
      </c>
      <c r="N34" s="2">
        <v>192</v>
      </c>
      <c r="O34" s="1">
        <v>192.93</v>
      </c>
      <c r="P34" s="7"/>
      <c r="Q34" s="1">
        <v>163.05000000000001</v>
      </c>
      <c r="R34" s="2">
        <v>233.8</v>
      </c>
      <c r="S34" s="1">
        <v>166.15</v>
      </c>
      <c r="T34" s="2">
        <v>232.8</v>
      </c>
      <c r="U34" s="1">
        <v>168.48</v>
      </c>
      <c r="V34" s="2">
        <v>222.39</v>
      </c>
      <c r="W34" s="1">
        <v>170.39</v>
      </c>
      <c r="X34" s="2">
        <v>228.45</v>
      </c>
      <c r="Y34" s="1">
        <v>172.5</v>
      </c>
      <c r="Z34" s="2">
        <v>230.55</v>
      </c>
      <c r="AA34" s="1">
        <v>175</v>
      </c>
      <c r="AB34" s="2">
        <v>245.04</v>
      </c>
      <c r="AC34" s="1">
        <v>184.53</v>
      </c>
      <c r="AD34" s="2">
        <v>241.79</v>
      </c>
      <c r="AE34" s="1">
        <v>214.16</v>
      </c>
      <c r="AF34" s="2">
        <v>251.08</v>
      </c>
      <c r="AG34" s="1">
        <v>247.39</v>
      </c>
      <c r="AH34" s="2">
        <v>252</v>
      </c>
      <c r="AI34" s="1">
        <v>250.42</v>
      </c>
      <c r="AJ34" s="2">
        <v>253.37</v>
      </c>
      <c r="AK34" s="1">
        <v>253.6</v>
      </c>
      <c r="AL34" s="2">
        <v>260</v>
      </c>
      <c r="AM34" s="1">
        <v>257.66000000000003</v>
      </c>
      <c r="AN34" s="1">
        <f t="shared" si="0"/>
        <v>22</v>
      </c>
    </row>
    <row r="35" spans="1:40" s="1" customFormat="1">
      <c r="A35" s="1">
        <v>34</v>
      </c>
      <c r="B35" s="1" t="s">
        <v>122</v>
      </c>
      <c r="C35" s="1" t="s">
        <v>123</v>
      </c>
      <c r="D35" s="1" t="s">
        <v>124</v>
      </c>
      <c r="E35" s="1" t="s">
        <v>125</v>
      </c>
      <c r="F35" s="2">
        <v>148.08000000000001</v>
      </c>
      <c r="G35" s="1">
        <v>146.59</v>
      </c>
      <c r="H35" s="2">
        <v>152.72999999999999</v>
      </c>
      <c r="I35" s="1">
        <v>133.41999999999999</v>
      </c>
      <c r="J35" s="2">
        <v>152.72999999999999</v>
      </c>
      <c r="K35" s="1">
        <v>179.83</v>
      </c>
      <c r="L35" s="2">
        <v>177.76</v>
      </c>
      <c r="M35" s="1">
        <v>141.06</v>
      </c>
      <c r="N35" s="2">
        <v>180.93</v>
      </c>
      <c r="O35" s="1">
        <v>141.06</v>
      </c>
      <c r="P35" s="2">
        <v>191.86</v>
      </c>
      <c r="Q35" s="1">
        <v>147.9</v>
      </c>
      <c r="R35" s="2">
        <v>206.92</v>
      </c>
      <c r="S35" s="1">
        <v>154</v>
      </c>
      <c r="T35" s="2">
        <v>196.23</v>
      </c>
      <c r="U35" s="1">
        <v>175.81</v>
      </c>
      <c r="V35" s="2">
        <v>197.9</v>
      </c>
      <c r="W35" s="1">
        <v>182.88</v>
      </c>
      <c r="X35" s="2">
        <v>198.45</v>
      </c>
      <c r="Y35" s="1">
        <v>183.85</v>
      </c>
      <c r="Z35" s="2">
        <v>198.54</v>
      </c>
      <c r="AA35" s="1">
        <v>196.26</v>
      </c>
      <c r="AB35" s="2">
        <v>197.75</v>
      </c>
      <c r="AC35" s="1">
        <v>196.97</v>
      </c>
      <c r="AD35" s="2">
        <v>198.52</v>
      </c>
      <c r="AE35" s="1">
        <v>198.67</v>
      </c>
      <c r="AF35" s="2">
        <v>196.76</v>
      </c>
      <c r="AG35" s="1">
        <v>207</v>
      </c>
      <c r="AH35" s="2">
        <v>196.12</v>
      </c>
      <c r="AI35" s="1">
        <v>269.10000000000002</v>
      </c>
      <c r="AJ35" s="7"/>
      <c r="AK35" s="1">
        <v>305.27999999999997</v>
      </c>
      <c r="AL35" s="7">
        <v>251.26</v>
      </c>
      <c r="AM35" s="1">
        <v>321.75</v>
      </c>
      <c r="AN35" s="1">
        <f t="shared" si="0"/>
        <v>21</v>
      </c>
    </row>
    <row r="36" spans="1:40" s="1" customFormat="1">
      <c r="A36" s="1">
        <v>35</v>
      </c>
      <c r="B36" s="1" t="s">
        <v>36</v>
      </c>
      <c r="C36" s="1" t="s">
        <v>126</v>
      </c>
      <c r="D36" s="1" t="s">
        <v>127</v>
      </c>
      <c r="E36" s="1" t="s">
        <v>128</v>
      </c>
      <c r="F36" s="2">
        <v>99.27</v>
      </c>
      <c r="G36" s="1">
        <v>101.5</v>
      </c>
      <c r="H36" s="2">
        <v>124.51</v>
      </c>
      <c r="I36" s="1">
        <v>163.68</v>
      </c>
      <c r="J36" s="2">
        <v>186.57</v>
      </c>
      <c r="K36" s="1">
        <v>176.22</v>
      </c>
      <c r="L36" s="2">
        <v>172.9</v>
      </c>
      <c r="M36" s="1">
        <v>180.32</v>
      </c>
      <c r="N36" s="2">
        <v>160</v>
      </c>
      <c r="O36" s="1">
        <v>188.14</v>
      </c>
      <c r="P36" s="2"/>
      <c r="Q36" s="1">
        <v>193</v>
      </c>
      <c r="R36" s="2">
        <v>232.3</v>
      </c>
      <c r="S36" s="1">
        <v>197.5</v>
      </c>
      <c r="T36" s="2">
        <v>235.92</v>
      </c>
      <c r="U36" s="1">
        <v>203</v>
      </c>
      <c r="V36" s="2">
        <v>237.42</v>
      </c>
      <c r="W36" s="1">
        <v>208</v>
      </c>
      <c r="X36" s="2">
        <v>238.08</v>
      </c>
      <c r="Y36" s="1">
        <v>216.5</v>
      </c>
      <c r="Z36" s="2">
        <v>237.15</v>
      </c>
      <c r="AA36" s="1">
        <v>231.3</v>
      </c>
      <c r="AB36" s="2">
        <v>240.16</v>
      </c>
      <c r="AC36" s="1">
        <v>289.10000000000002</v>
      </c>
      <c r="AD36" s="2">
        <v>243.26</v>
      </c>
      <c r="AE36" s="1">
        <v>315.89999999999998</v>
      </c>
      <c r="AF36" s="2">
        <v>245.77</v>
      </c>
      <c r="AG36" s="1">
        <v>325.10000000000002</v>
      </c>
      <c r="AH36" s="2">
        <v>246.27</v>
      </c>
      <c r="AI36" s="1">
        <v>327.62</v>
      </c>
      <c r="AJ36" s="2">
        <v>246.3</v>
      </c>
      <c r="AK36" s="1">
        <v>329.43</v>
      </c>
      <c r="AL36" s="2">
        <v>251.05</v>
      </c>
      <c r="AM36" s="1">
        <v>332.01</v>
      </c>
      <c r="AN36" s="1">
        <f t="shared" si="0"/>
        <v>22</v>
      </c>
    </row>
    <row r="37" spans="1:40" s="1" customFormat="1">
      <c r="A37" s="1">
        <v>36</v>
      </c>
      <c r="B37" s="1" t="s">
        <v>89</v>
      </c>
      <c r="C37" s="1" t="s">
        <v>129</v>
      </c>
      <c r="D37" s="1" t="s">
        <v>130</v>
      </c>
      <c r="E37" s="1" t="s">
        <v>131</v>
      </c>
      <c r="F37" s="2">
        <v>111.58</v>
      </c>
      <c r="G37" s="1">
        <v>91.5</v>
      </c>
      <c r="H37" s="2">
        <v>117.22</v>
      </c>
      <c r="I37" s="1">
        <v>97</v>
      </c>
      <c r="J37" s="7"/>
      <c r="K37" s="1">
        <v>102</v>
      </c>
      <c r="L37" s="7"/>
      <c r="M37" s="1">
        <v>148.4</v>
      </c>
      <c r="N37" s="2">
        <v>174.3</v>
      </c>
      <c r="O37" s="1">
        <v>153.76</v>
      </c>
      <c r="P37" s="7"/>
      <c r="Q37" s="1">
        <v>158.21</v>
      </c>
      <c r="R37" s="2">
        <v>221.34</v>
      </c>
      <c r="S37" s="1">
        <v>177.19</v>
      </c>
      <c r="T37" s="2">
        <v>231.3</v>
      </c>
      <c r="U37" s="1">
        <v>170.46</v>
      </c>
      <c r="V37" s="2">
        <v>197</v>
      </c>
      <c r="W37" s="1">
        <v>176.59</v>
      </c>
      <c r="X37" s="2">
        <v>202.52</v>
      </c>
      <c r="Y37" s="1">
        <v>182.96</v>
      </c>
      <c r="Z37" s="2">
        <v>205.18</v>
      </c>
      <c r="AA37" s="1">
        <v>220.22</v>
      </c>
      <c r="AB37" s="2">
        <v>218.76</v>
      </c>
      <c r="AC37" s="1">
        <v>232.12</v>
      </c>
      <c r="AD37" s="2">
        <v>224.76</v>
      </c>
      <c r="AE37" s="1">
        <v>240.12</v>
      </c>
      <c r="AF37" s="2">
        <v>230.1</v>
      </c>
      <c r="AG37" s="1">
        <v>248.12</v>
      </c>
      <c r="AH37" s="2">
        <v>236.1</v>
      </c>
      <c r="AI37" s="1">
        <v>253.8</v>
      </c>
      <c r="AJ37" s="2">
        <v>242.14</v>
      </c>
      <c r="AK37" s="1">
        <v>260.05</v>
      </c>
      <c r="AL37" s="2">
        <v>249.25</v>
      </c>
      <c r="AM37" s="1">
        <v>265.33</v>
      </c>
      <c r="AN37" s="1">
        <f t="shared" si="0"/>
        <v>22</v>
      </c>
    </row>
    <row r="38" spans="1:40" s="1" customFormat="1">
      <c r="A38" s="1">
        <v>37</v>
      </c>
      <c r="B38" s="1" t="s">
        <v>40</v>
      </c>
      <c r="C38" s="1" t="s">
        <v>132</v>
      </c>
      <c r="D38" s="1" t="s">
        <v>133</v>
      </c>
      <c r="E38" s="1" t="s">
        <v>134</v>
      </c>
      <c r="F38" s="2">
        <v>103.82</v>
      </c>
      <c r="G38" s="1">
        <v>104.53</v>
      </c>
      <c r="H38" s="2">
        <v>104.32</v>
      </c>
      <c r="I38" s="1">
        <v>107.69</v>
      </c>
      <c r="J38" s="2">
        <v>114.58</v>
      </c>
      <c r="K38" s="1">
        <v>110.8</v>
      </c>
      <c r="L38" s="2">
        <v>106.18</v>
      </c>
      <c r="M38" s="1">
        <v>120.85</v>
      </c>
      <c r="N38" s="2">
        <v>115.37</v>
      </c>
      <c r="O38" s="1">
        <v>131.84</v>
      </c>
      <c r="P38" s="2">
        <v>119.26</v>
      </c>
      <c r="Q38" s="1">
        <v>133.34</v>
      </c>
      <c r="R38" s="2">
        <v>199.13</v>
      </c>
      <c r="S38" s="1">
        <v>144.49</v>
      </c>
      <c r="T38" s="2">
        <v>188.49</v>
      </c>
      <c r="U38" s="1">
        <v>144.91999999999999</v>
      </c>
      <c r="V38" s="2">
        <v>204.17</v>
      </c>
      <c r="W38" s="1">
        <v>163.95</v>
      </c>
      <c r="X38" s="2">
        <v>189.67</v>
      </c>
      <c r="Y38" s="1">
        <v>165.95</v>
      </c>
      <c r="Z38" s="2">
        <v>203.6</v>
      </c>
      <c r="AA38" s="1">
        <v>180.54</v>
      </c>
      <c r="AB38" s="2">
        <v>207.7</v>
      </c>
      <c r="AC38" s="1">
        <v>186.85</v>
      </c>
      <c r="AD38" s="2">
        <v>208.5</v>
      </c>
      <c r="AE38" s="1">
        <v>186.85</v>
      </c>
      <c r="AF38" s="2">
        <v>209.7</v>
      </c>
      <c r="AG38" s="1">
        <v>191.85</v>
      </c>
      <c r="AH38" s="4">
        <v>212</v>
      </c>
      <c r="AI38" s="1">
        <v>194.35</v>
      </c>
      <c r="AJ38" s="4">
        <v>215.8</v>
      </c>
      <c r="AK38" s="1">
        <v>209.37</v>
      </c>
      <c r="AL38" s="4">
        <v>218.4</v>
      </c>
      <c r="AM38" s="1">
        <v>216.37</v>
      </c>
      <c r="AN38" s="1">
        <f t="shared" si="0"/>
        <v>22</v>
      </c>
    </row>
    <row r="39" spans="1:40" s="3" customFormat="1">
      <c r="A39" s="1">
        <v>38</v>
      </c>
      <c r="B39" s="3" t="s">
        <v>12</v>
      </c>
      <c r="C39" s="13" t="s">
        <v>135</v>
      </c>
      <c r="D39" s="3" t="s">
        <v>136</v>
      </c>
      <c r="E39" s="3" t="s">
        <v>137</v>
      </c>
      <c r="F39" s="3">
        <v>42.44</v>
      </c>
      <c r="G39" s="3">
        <v>36.909999999999997</v>
      </c>
      <c r="H39" s="3">
        <v>42.9</v>
      </c>
      <c r="I39" s="3">
        <v>38.19</v>
      </c>
      <c r="J39" s="3">
        <v>73.900000000000006</v>
      </c>
      <c r="K39" s="3">
        <v>39.6</v>
      </c>
      <c r="L39" s="3">
        <v>156.41</v>
      </c>
      <c r="M39" s="3">
        <v>128.49</v>
      </c>
      <c r="O39" s="3">
        <v>126.34</v>
      </c>
      <c r="R39" s="3">
        <v>210.23</v>
      </c>
      <c r="S39" s="3">
        <v>131.9</v>
      </c>
      <c r="T39" s="3">
        <v>199.92</v>
      </c>
      <c r="U39" s="3">
        <v>142.91</v>
      </c>
      <c r="V39" s="3">
        <v>208.67</v>
      </c>
      <c r="W39" s="3">
        <v>149.97999999999999</v>
      </c>
      <c r="X39" s="3">
        <v>194.9</v>
      </c>
      <c r="Y39" s="3">
        <v>151.03</v>
      </c>
      <c r="Z39" s="3">
        <v>195.76</v>
      </c>
      <c r="AA39" s="3">
        <v>151.53</v>
      </c>
      <c r="AB39" s="3">
        <v>207.65</v>
      </c>
      <c r="AC39" s="3">
        <v>153.22999999999999</v>
      </c>
      <c r="AD39" s="3">
        <v>211.29</v>
      </c>
      <c r="AE39" s="3">
        <v>154.22999999999999</v>
      </c>
      <c r="AF39" s="3">
        <v>215.58</v>
      </c>
      <c r="AG39" s="3">
        <v>157.28</v>
      </c>
      <c r="AH39" s="3">
        <v>201.98</v>
      </c>
      <c r="AI39" s="3">
        <v>157.97999999999999</v>
      </c>
      <c r="AJ39" s="3">
        <v>188.42</v>
      </c>
      <c r="AK39" s="3">
        <v>158.05000000000001</v>
      </c>
      <c r="AL39" s="3">
        <v>210.28</v>
      </c>
      <c r="AM39" s="3">
        <v>158.91</v>
      </c>
      <c r="AN39" s="1">
        <f t="shared" si="0"/>
        <v>22</v>
      </c>
    </row>
    <row r="40" spans="1:40" s="1" customFormat="1">
      <c r="A40" s="1">
        <v>39</v>
      </c>
      <c r="B40" s="1" t="s">
        <v>56</v>
      </c>
      <c r="C40" s="1" t="s">
        <v>138</v>
      </c>
      <c r="D40" s="1" t="s">
        <v>139</v>
      </c>
      <c r="E40" s="1" t="s">
        <v>140</v>
      </c>
      <c r="F40" s="2">
        <v>42.16</v>
      </c>
      <c r="G40" s="1">
        <v>55</v>
      </c>
      <c r="H40" s="2">
        <v>41.27</v>
      </c>
      <c r="I40" s="1">
        <v>56.5</v>
      </c>
      <c r="J40" s="2">
        <v>74.599999999999994</v>
      </c>
      <c r="K40" s="1">
        <v>70</v>
      </c>
      <c r="L40" s="2">
        <v>69.27</v>
      </c>
      <c r="M40" s="1">
        <v>107.96</v>
      </c>
      <c r="N40" s="2">
        <v>108.2</v>
      </c>
      <c r="O40" s="1">
        <v>122.96</v>
      </c>
      <c r="P40" s="2">
        <v>136.09</v>
      </c>
      <c r="Q40" s="1">
        <v>139.80000000000001</v>
      </c>
      <c r="R40" s="2">
        <v>145.77000000000001</v>
      </c>
      <c r="S40" s="1">
        <v>116.35</v>
      </c>
      <c r="T40" s="2">
        <v>143.41</v>
      </c>
      <c r="U40" s="1">
        <v>118.89</v>
      </c>
      <c r="V40" s="2">
        <v>143.38</v>
      </c>
      <c r="W40" s="1">
        <v>142.56</v>
      </c>
      <c r="X40" s="2">
        <v>156.06</v>
      </c>
      <c r="Y40" s="1">
        <v>152</v>
      </c>
      <c r="Z40" s="2">
        <v>170.4</v>
      </c>
      <c r="AA40" s="1">
        <v>165.7</v>
      </c>
      <c r="AB40" s="2">
        <v>190.75</v>
      </c>
      <c r="AC40" s="1">
        <v>177.5</v>
      </c>
      <c r="AD40" s="2">
        <v>181.1</v>
      </c>
      <c r="AE40" s="1">
        <v>195.6</v>
      </c>
      <c r="AF40" s="2">
        <v>193.75</v>
      </c>
      <c r="AG40" s="1">
        <v>204.9</v>
      </c>
      <c r="AH40" s="2">
        <v>200</v>
      </c>
      <c r="AI40" s="1">
        <v>210</v>
      </c>
      <c r="AJ40" s="2">
        <v>208.58</v>
      </c>
      <c r="AK40" s="1">
        <v>213</v>
      </c>
      <c r="AL40" s="2">
        <v>207.13</v>
      </c>
      <c r="AM40" s="1">
        <v>219.7</v>
      </c>
      <c r="AN40" s="1">
        <f t="shared" si="0"/>
        <v>22</v>
      </c>
    </row>
    <row r="41" spans="1:40" s="1" customFormat="1">
      <c r="A41" s="1">
        <v>40</v>
      </c>
      <c r="B41" s="1" t="s">
        <v>44</v>
      </c>
      <c r="C41" s="1" t="s">
        <v>141</v>
      </c>
      <c r="D41" s="1" t="s">
        <v>142</v>
      </c>
      <c r="E41" s="1" t="s">
        <v>143</v>
      </c>
      <c r="F41" s="2">
        <v>53.12</v>
      </c>
      <c r="G41" s="1">
        <v>108</v>
      </c>
      <c r="H41" s="2">
        <v>56.33</v>
      </c>
      <c r="I41" s="1">
        <v>110.97</v>
      </c>
      <c r="J41" s="2">
        <v>96.7</v>
      </c>
      <c r="K41" s="1">
        <v>112.9</v>
      </c>
      <c r="L41" s="2">
        <v>104.6</v>
      </c>
      <c r="M41" s="1">
        <v>114</v>
      </c>
      <c r="N41" s="6"/>
      <c r="O41" s="1">
        <v>114</v>
      </c>
      <c r="P41" s="2">
        <v>105.35</v>
      </c>
      <c r="Q41" s="1">
        <v>141</v>
      </c>
      <c r="R41" s="2">
        <v>138.38</v>
      </c>
      <c r="S41" s="1">
        <v>141</v>
      </c>
      <c r="T41" s="2">
        <v>134.15</v>
      </c>
      <c r="U41" s="1">
        <v>153</v>
      </c>
      <c r="V41" s="2">
        <v>124.65</v>
      </c>
      <c r="W41" s="1">
        <v>164</v>
      </c>
      <c r="X41" s="2">
        <v>125.55</v>
      </c>
      <c r="Y41" s="1">
        <v>170.3</v>
      </c>
      <c r="Z41" s="2">
        <v>146.25</v>
      </c>
      <c r="AA41" s="1">
        <v>174.6</v>
      </c>
      <c r="AB41" s="2">
        <v>148.30000000000001</v>
      </c>
      <c r="AC41" s="1">
        <v>190</v>
      </c>
      <c r="AD41" s="2">
        <v>154.94</v>
      </c>
      <c r="AE41" s="1">
        <v>204</v>
      </c>
      <c r="AF41" s="2">
        <v>192.78</v>
      </c>
      <c r="AG41" s="1">
        <v>204.9</v>
      </c>
      <c r="AH41" s="2">
        <v>184.26</v>
      </c>
      <c r="AI41" s="1">
        <v>215.4</v>
      </c>
      <c r="AJ41" s="2">
        <v>192.81</v>
      </c>
      <c r="AK41" s="1">
        <v>238.4</v>
      </c>
      <c r="AL41" s="2">
        <v>205.02</v>
      </c>
      <c r="AM41" s="1">
        <v>241.4</v>
      </c>
      <c r="AN41" s="1">
        <f t="shared" si="0"/>
        <v>22</v>
      </c>
    </row>
    <row r="42" spans="1:40" s="1" customFormat="1">
      <c r="A42" s="1">
        <v>41</v>
      </c>
      <c r="B42" s="1" t="s">
        <v>107</v>
      </c>
      <c r="C42" s="1" t="s">
        <v>144</v>
      </c>
      <c r="D42" s="1" t="s">
        <v>145</v>
      </c>
      <c r="E42" s="1" t="s">
        <v>146</v>
      </c>
      <c r="F42" s="2">
        <v>114</v>
      </c>
      <c r="G42" s="1">
        <v>122.21</v>
      </c>
      <c r="H42" s="2">
        <v>127.9</v>
      </c>
      <c r="I42" s="1">
        <v>122.21</v>
      </c>
      <c r="J42" s="2">
        <v>160.87</v>
      </c>
      <c r="K42" s="1">
        <v>152.30000000000001</v>
      </c>
      <c r="L42" s="2">
        <v>168.55</v>
      </c>
      <c r="M42" s="1">
        <v>187.38</v>
      </c>
      <c r="N42" s="2">
        <v>167.32</v>
      </c>
      <c r="O42" s="1">
        <v>187.38</v>
      </c>
      <c r="P42" s="2">
        <v>169.02</v>
      </c>
      <c r="Q42" s="1">
        <v>196.03</v>
      </c>
      <c r="R42" s="2">
        <v>196.58</v>
      </c>
      <c r="S42" s="1">
        <v>209.11</v>
      </c>
      <c r="T42" s="2">
        <v>193.47</v>
      </c>
      <c r="U42" s="1">
        <v>209.11</v>
      </c>
      <c r="V42" s="2">
        <v>197.08</v>
      </c>
      <c r="W42" s="1">
        <v>213</v>
      </c>
      <c r="X42" s="2">
        <v>197.13</v>
      </c>
      <c r="Y42" s="1">
        <v>224</v>
      </c>
      <c r="Z42" s="2">
        <v>197.08</v>
      </c>
      <c r="AA42" s="1">
        <v>234</v>
      </c>
      <c r="AB42" s="2">
        <v>197.03</v>
      </c>
      <c r="AC42" s="1">
        <v>234</v>
      </c>
      <c r="AD42" s="2">
        <v>197.42</v>
      </c>
      <c r="AE42" s="1">
        <v>247</v>
      </c>
      <c r="AF42" s="2">
        <v>197.48</v>
      </c>
      <c r="AG42" s="1">
        <v>249</v>
      </c>
      <c r="AH42" s="2">
        <v>197.49</v>
      </c>
      <c r="AI42" s="1">
        <v>249</v>
      </c>
      <c r="AJ42" s="2">
        <v>197.69</v>
      </c>
      <c r="AK42" s="1">
        <v>249</v>
      </c>
      <c r="AL42" s="2">
        <v>197.98</v>
      </c>
      <c r="AM42" s="1">
        <v>249</v>
      </c>
      <c r="AN42" s="1">
        <f t="shared" si="0"/>
        <v>22</v>
      </c>
    </row>
    <row r="43" spans="1:40" s="1" customFormat="1">
      <c r="A43" s="1">
        <v>42</v>
      </c>
      <c r="B43" s="1" t="s">
        <v>147</v>
      </c>
      <c r="C43" s="1" t="s">
        <v>148</v>
      </c>
      <c r="D43" s="1" t="s">
        <v>149</v>
      </c>
      <c r="E43" s="1" t="s">
        <v>150</v>
      </c>
      <c r="F43" s="2">
        <v>79</v>
      </c>
      <c r="G43" s="1">
        <v>83.03</v>
      </c>
      <c r="H43" s="2">
        <v>81.75</v>
      </c>
      <c r="I43" s="1">
        <v>120</v>
      </c>
      <c r="J43" s="2">
        <v>84.64</v>
      </c>
      <c r="K43" s="1">
        <v>120</v>
      </c>
      <c r="L43" s="2">
        <v>85.12</v>
      </c>
      <c r="M43" s="1">
        <v>120</v>
      </c>
      <c r="N43" s="2">
        <v>85.78</v>
      </c>
      <c r="O43" s="1">
        <v>135</v>
      </c>
      <c r="P43" s="7"/>
      <c r="Q43" s="1">
        <v>143</v>
      </c>
      <c r="R43" s="2">
        <v>129.41</v>
      </c>
      <c r="S43" s="1">
        <v>150</v>
      </c>
      <c r="T43" s="2">
        <v>133.30000000000001</v>
      </c>
      <c r="U43" s="1">
        <v>150</v>
      </c>
      <c r="V43" s="2">
        <v>136.11000000000001</v>
      </c>
      <c r="W43" s="1">
        <v>154</v>
      </c>
      <c r="X43" s="2">
        <v>133.81</v>
      </c>
      <c r="Y43" s="1">
        <v>154</v>
      </c>
      <c r="Z43" s="2">
        <v>157.33000000000001</v>
      </c>
      <c r="AA43" s="1">
        <v>166.2</v>
      </c>
      <c r="AB43" s="2">
        <v>161.26</v>
      </c>
      <c r="AC43" s="1">
        <v>173.59</v>
      </c>
      <c r="AD43" s="2">
        <v>189.01</v>
      </c>
      <c r="AE43" s="1">
        <v>209.63</v>
      </c>
      <c r="AF43" s="2">
        <v>190.06</v>
      </c>
      <c r="AG43" s="6"/>
      <c r="AH43" s="2">
        <v>188.57</v>
      </c>
      <c r="AI43" s="1">
        <v>230</v>
      </c>
      <c r="AJ43" s="2">
        <v>188.08</v>
      </c>
      <c r="AK43" s="6"/>
      <c r="AL43" s="2">
        <v>194.53</v>
      </c>
      <c r="AM43" s="6">
        <v>260</v>
      </c>
      <c r="AN43" s="1">
        <f t="shared" si="0"/>
        <v>20</v>
      </c>
    </row>
    <row r="44" spans="1:40" s="1" customFormat="1">
      <c r="A44" s="1">
        <v>43</v>
      </c>
      <c r="B44" s="1" t="s">
        <v>12</v>
      </c>
      <c r="C44" s="1" t="s">
        <v>151</v>
      </c>
      <c r="D44" s="1" t="s">
        <v>152</v>
      </c>
      <c r="E44" s="1" t="s">
        <v>153</v>
      </c>
      <c r="F44" s="2">
        <v>32.86</v>
      </c>
      <c r="G44" s="1">
        <v>43.95</v>
      </c>
      <c r="H44" s="2">
        <v>33.94</v>
      </c>
      <c r="I44" s="1">
        <v>45.25</v>
      </c>
      <c r="J44" s="2">
        <v>50.14</v>
      </c>
      <c r="K44" s="1">
        <v>32.94</v>
      </c>
      <c r="L44" s="2">
        <v>40.54</v>
      </c>
      <c r="M44" s="1">
        <v>35.51</v>
      </c>
      <c r="N44" s="2">
        <v>70.489999999999995</v>
      </c>
      <c r="O44" s="1">
        <v>41.84</v>
      </c>
      <c r="P44" s="7"/>
      <c r="Q44" s="1">
        <v>95.66</v>
      </c>
      <c r="R44" s="7"/>
      <c r="S44" s="1">
        <v>95.91</v>
      </c>
      <c r="T44" s="2">
        <v>118.37</v>
      </c>
      <c r="U44" s="1">
        <v>110.15</v>
      </c>
      <c r="V44" s="2">
        <v>121.39</v>
      </c>
      <c r="W44" s="1">
        <v>132.03</v>
      </c>
      <c r="X44" s="2">
        <v>117.55</v>
      </c>
      <c r="Y44" s="1">
        <v>160.71</v>
      </c>
      <c r="Z44" s="2">
        <v>117.08</v>
      </c>
      <c r="AA44" s="1">
        <v>214.96</v>
      </c>
      <c r="AB44" s="2">
        <v>137.91</v>
      </c>
      <c r="AC44" s="1">
        <v>221.29</v>
      </c>
      <c r="AD44" s="2">
        <v>145.4</v>
      </c>
      <c r="AE44" s="1">
        <v>229.3</v>
      </c>
      <c r="AF44" s="2">
        <v>152.79</v>
      </c>
      <c r="AG44" s="1">
        <v>237</v>
      </c>
      <c r="AH44" s="2">
        <v>154.22</v>
      </c>
      <c r="AI44" s="1">
        <v>243.7</v>
      </c>
      <c r="AJ44" s="2">
        <v>162.1</v>
      </c>
      <c r="AK44" s="1">
        <v>238.89</v>
      </c>
      <c r="AL44" s="2">
        <v>193.86</v>
      </c>
      <c r="AM44" s="1">
        <v>262.67</v>
      </c>
      <c r="AN44" s="1">
        <f t="shared" si="0"/>
        <v>21</v>
      </c>
    </row>
    <row r="45" spans="1:40" s="1" customFormat="1">
      <c r="A45" s="1">
        <v>44</v>
      </c>
      <c r="B45" s="1" t="s">
        <v>147</v>
      </c>
      <c r="C45" s="1" t="s">
        <v>154</v>
      </c>
      <c r="D45" s="1" t="s">
        <v>155</v>
      </c>
      <c r="E45" s="1" t="s">
        <v>156</v>
      </c>
      <c r="F45" s="7">
        <v>111.35</v>
      </c>
      <c r="G45" s="1">
        <v>149.4</v>
      </c>
      <c r="H45" s="7">
        <v>114.65</v>
      </c>
      <c r="I45" s="1">
        <v>149.78</v>
      </c>
      <c r="J45" s="7">
        <v>119.5</v>
      </c>
      <c r="K45" s="1">
        <v>149.78</v>
      </c>
      <c r="L45" s="7">
        <v>121.17</v>
      </c>
      <c r="M45" s="1">
        <v>150</v>
      </c>
      <c r="N45" s="7">
        <v>122.51</v>
      </c>
      <c r="O45" s="1">
        <v>150</v>
      </c>
      <c r="P45" s="7">
        <v>122.46</v>
      </c>
      <c r="Q45" s="4">
        <v>150</v>
      </c>
      <c r="R45" s="2">
        <v>163.28</v>
      </c>
      <c r="S45" s="1">
        <v>178.12</v>
      </c>
      <c r="T45" s="2">
        <v>168.24</v>
      </c>
      <c r="U45" s="1">
        <v>180</v>
      </c>
      <c r="V45" s="2">
        <v>170</v>
      </c>
      <c r="W45" s="1">
        <v>180</v>
      </c>
      <c r="X45" s="2">
        <v>172.91</v>
      </c>
      <c r="Y45" s="1">
        <v>182</v>
      </c>
      <c r="Z45" s="2">
        <v>175</v>
      </c>
      <c r="AA45" s="1">
        <v>183.49</v>
      </c>
      <c r="AB45" s="2">
        <v>175</v>
      </c>
      <c r="AC45" s="1">
        <v>185</v>
      </c>
      <c r="AD45" s="2">
        <v>176</v>
      </c>
      <c r="AE45" s="1">
        <v>186</v>
      </c>
      <c r="AF45" s="2">
        <v>177</v>
      </c>
      <c r="AG45" s="1">
        <v>186</v>
      </c>
      <c r="AH45" s="2">
        <v>184</v>
      </c>
      <c r="AI45" s="1">
        <v>190.46</v>
      </c>
      <c r="AJ45" s="2">
        <v>188.5</v>
      </c>
      <c r="AK45" s="1">
        <v>195.79</v>
      </c>
      <c r="AL45" s="2">
        <v>189.36</v>
      </c>
      <c r="AM45" s="1">
        <v>201.35</v>
      </c>
      <c r="AN45" s="1">
        <f t="shared" si="0"/>
        <v>22</v>
      </c>
    </row>
    <row r="46" spans="1:40" s="1" customFormat="1">
      <c r="A46" s="1">
        <v>45</v>
      </c>
      <c r="B46" s="1" t="s">
        <v>36</v>
      </c>
      <c r="C46" s="6" t="s">
        <v>157</v>
      </c>
      <c r="D46" s="1" t="s">
        <v>158</v>
      </c>
      <c r="E46" s="1" t="s">
        <v>159</v>
      </c>
      <c r="F46" s="2">
        <v>81.25</v>
      </c>
      <c r="G46" s="1">
        <v>68.95</v>
      </c>
      <c r="H46" s="2">
        <v>82.71</v>
      </c>
      <c r="I46" s="1">
        <v>70.95</v>
      </c>
      <c r="J46" s="7"/>
      <c r="K46" s="1">
        <v>90.5</v>
      </c>
      <c r="L46" s="7"/>
      <c r="M46" s="1">
        <v>92.28</v>
      </c>
      <c r="N46" s="7"/>
      <c r="O46" s="1">
        <v>98.5</v>
      </c>
      <c r="P46" s="7"/>
      <c r="Q46" s="1">
        <v>104.31</v>
      </c>
      <c r="R46" s="7"/>
      <c r="S46" s="1">
        <v>107.58</v>
      </c>
      <c r="T46" s="2">
        <v>122.39</v>
      </c>
      <c r="U46" s="1">
        <v>112.5</v>
      </c>
      <c r="V46" s="2">
        <v>119.68</v>
      </c>
      <c r="W46" s="1">
        <v>120.51</v>
      </c>
      <c r="X46" s="2">
        <v>127.93</v>
      </c>
      <c r="Y46" s="1">
        <v>133.9</v>
      </c>
      <c r="Z46" s="2">
        <v>132.1</v>
      </c>
      <c r="AA46" s="1">
        <v>153.05000000000001</v>
      </c>
      <c r="AB46" s="2">
        <v>137.30000000000001</v>
      </c>
      <c r="AC46" s="1">
        <v>173.15</v>
      </c>
      <c r="AD46" s="2">
        <v>140.87</v>
      </c>
      <c r="AE46" s="1">
        <v>183.24</v>
      </c>
      <c r="AF46" s="2">
        <v>145.97</v>
      </c>
      <c r="AG46" s="1">
        <v>185.67</v>
      </c>
      <c r="AH46" s="2">
        <v>154.15</v>
      </c>
      <c r="AI46" s="1">
        <v>203.8</v>
      </c>
      <c r="AJ46" s="2">
        <v>178.97</v>
      </c>
      <c r="AK46" s="1">
        <v>250.31</v>
      </c>
      <c r="AL46" s="2">
        <v>187.68</v>
      </c>
      <c r="AM46" s="1">
        <v>261.17</v>
      </c>
      <c r="AN46" s="1">
        <f t="shared" si="0"/>
        <v>21</v>
      </c>
    </row>
    <row r="47" spans="1:40" s="1" customFormat="1">
      <c r="A47" s="1">
        <v>46</v>
      </c>
      <c r="B47" s="1" t="s">
        <v>107</v>
      </c>
      <c r="C47" s="1" t="s">
        <v>160</v>
      </c>
      <c r="D47" s="1" t="s">
        <v>161</v>
      </c>
      <c r="E47" s="1" t="s">
        <v>162</v>
      </c>
      <c r="F47" s="2">
        <v>104.85</v>
      </c>
      <c r="G47" s="1">
        <v>79.83</v>
      </c>
      <c r="H47" s="2">
        <v>106.91</v>
      </c>
      <c r="I47" s="1">
        <v>97.3</v>
      </c>
      <c r="J47" s="2">
        <v>114.21</v>
      </c>
      <c r="K47" s="1">
        <v>98.73</v>
      </c>
      <c r="L47" s="2">
        <v>120.81</v>
      </c>
      <c r="M47" s="1">
        <v>100.98</v>
      </c>
      <c r="N47" s="2">
        <v>123.78</v>
      </c>
      <c r="O47" s="1">
        <v>101.65</v>
      </c>
      <c r="P47" s="2">
        <v>127.38</v>
      </c>
      <c r="Q47" s="1">
        <v>101.8</v>
      </c>
      <c r="R47" s="2">
        <v>150.4</v>
      </c>
      <c r="S47" s="1">
        <v>101.8</v>
      </c>
      <c r="T47" s="2">
        <v>152.6</v>
      </c>
      <c r="U47" s="1">
        <v>103.91</v>
      </c>
      <c r="V47" s="2">
        <v>146.66</v>
      </c>
      <c r="W47" s="1">
        <v>104.06</v>
      </c>
      <c r="X47" s="2">
        <v>147.38999999999999</v>
      </c>
      <c r="Y47" s="1">
        <v>108.01</v>
      </c>
      <c r="Z47" s="2">
        <v>152.35</v>
      </c>
      <c r="AA47" s="1">
        <v>110.55</v>
      </c>
      <c r="AB47" s="2">
        <v>153.02000000000001</v>
      </c>
      <c r="AC47" s="1">
        <v>116.93</v>
      </c>
      <c r="AD47" s="2">
        <v>156.25</v>
      </c>
      <c r="AE47" s="1">
        <v>117.48</v>
      </c>
      <c r="AF47" s="2">
        <v>164.79</v>
      </c>
      <c r="AG47" s="1">
        <v>120.52</v>
      </c>
      <c r="AH47" s="2">
        <v>157.18</v>
      </c>
      <c r="AI47" s="1">
        <v>123.73</v>
      </c>
      <c r="AJ47" s="2">
        <v>158.78</v>
      </c>
      <c r="AK47" s="1">
        <v>127.03</v>
      </c>
      <c r="AL47" s="2">
        <v>185.24</v>
      </c>
      <c r="AN47" s="1">
        <f t="shared" si="0"/>
        <v>21</v>
      </c>
    </row>
    <row r="48" spans="1:40" s="1" customFormat="1">
      <c r="A48" s="1">
        <v>47</v>
      </c>
      <c r="B48" s="1" t="s">
        <v>12</v>
      </c>
      <c r="C48" s="1" t="s">
        <v>163</v>
      </c>
      <c r="D48" s="1" t="s">
        <v>164</v>
      </c>
      <c r="E48" s="1" t="s">
        <v>165</v>
      </c>
      <c r="F48" s="4">
        <v>119.68</v>
      </c>
      <c r="G48" s="6"/>
      <c r="H48" s="4">
        <v>126.05</v>
      </c>
      <c r="I48" s="6"/>
      <c r="J48" s="4">
        <v>130.03</v>
      </c>
      <c r="K48" s="6"/>
      <c r="L48" s="4">
        <v>133.22999999999999</v>
      </c>
      <c r="M48" s="1">
        <v>105.55</v>
      </c>
      <c r="N48" s="4">
        <v>136.86000000000001</v>
      </c>
      <c r="O48" s="1">
        <v>105.55</v>
      </c>
      <c r="P48" s="4">
        <v>140.21</v>
      </c>
      <c r="Q48" s="1">
        <v>105.55</v>
      </c>
      <c r="R48" s="14">
        <v>143.09</v>
      </c>
      <c r="S48" s="1">
        <v>108.05</v>
      </c>
      <c r="T48" s="4">
        <v>145.96</v>
      </c>
      <c r="U48" s="1">
        <v>118.34</v>
      </c>
      <c r="V48" s="4">
        <v>149.28</v>
      </c>
      <c r="W48" s="1">
        <v>118.34</v>
      </c>
      <c r="X48" s="4">
        <v>152.65</v>
      </c>
      <c r="Y48" s="1">
        <v>118.34</v>
      </c>
      <c r="Z48" s="4">
        <v>155.16999999999999</v>
      </c>
      <c r="AA48" s="1">
        <v>123.64</v>
      </c>
      <c r="AB48" s="4">
        <v>156.46</v>
      </c>
      <c r="AC48" s="1">
        <v>123.64</v>
      </c>
      <c r="AD48" s="4">
        <v>157.51</v>
      </c>
      <c r="AE48" s="1">
        <v>123.64</v>
      </c>
      <c r="AF48" s="4">
        <v>158.85</v>
      </c>
      <c r="AG48" s="1">
        <v>123.64</v>
      </c>
      <c r="AH48" s="4">
        <v>160.22999999999999</v>
      </c>
      <c r="AI48" s="1">
        <v>123.64</v>
      </c>
      <c r="AJ48" s="4">
        <v>162.41999999999999</v>
      </c>
      <c r="AK48" s="1">
        <v>123.64</v>
      </c>
      <c r="AL48" s="4">
        <v>166.47</v>
      </c>
      <c r="AM48" s="1">
        <v>141.31</v>
      </c>
      <c r="AN48" s="1">
        <f t="shared" si="0"/>
        <v>22</v>
      </c>
    </row>
    <row r="49" spans="1:40" s="1" customFormat="1">
      <c r="A49" s="1">
        <v>48</v>
      </c>
      <c r="B49" s="1" t="s">
        <v>36</v>
      </c>
      <c r="C49" s="1" t="s">
        <v>166</v>
      </c>
      <c r="D49" s="1" t="s">
        <v>167</v>
      </c>
      <c r="E49" s="1" t="s">
        <v>168</v>
      </c>
      <c r="F49" s="15">
        <v>107.31</v>
      </c>
      <c r="G49" s="1">
        <v>71.709999999999994</v>
      </c>
      <c r="H49" s="15">
        <v>110.31</v>
      </c>
      <c r="I49" s="1">
        <v>77.930000000000007</v>
      </c>
      <c r="J49" s="15">
        <v>116.57</v>
      </c>
      <c r="K49" s="1">
        <v>106.9</v>
      </c>
      <c r="L49" s="15">
        <v>128.26</v>
      </c>
      <c r="M49" s="1">
        <v>89.05</v>
      </c>
      <c r="N49" s="15">
        <v>137.05000000000001</v>
      </c>
      <c r="O49" s="1">
        <v>96.76</v>
      </c>
      <c r="P49" s="15">
        <v>143.25</v>
      </c>
      <c r="Q49" s="1">
        <v>118</v>
      </c>
      <c r="R49" s="15">
        <v>151.69</v>
      </c>
      <c r="S49" s="1">
        <v>144.13</v>
      </c>
      <c r="T49" s="15">
        <v>154.9</v>
      </c>
      <c r="U49" s="1">
        <v>177.4</v>
      </c>
      <c r="V49" s="15">
        <v>157.02000000000001</v>
      </c>
      <c r="W49" s="1">
        <v>186.6</v>
      </c>
      <c r="X49" s="15">
        <v>158.63999999999999</v>
      </c>
      <c r="Y49" s="1">
        <v>205.6</v>
      </c>
      <c r="Z49" s="15">
        <v>204.22</v>
      </c>
      <c r="AA49" s="1">
        <v>239</v>
      </c>
      <c r="AB49" s="15">
        <v>224.65</v>
      </c>
      <c r="AC49" s="1">
        <v>249</v>
      </c>
      <c r="AD49" s="15">
        <v>247.43</v>
      </c>
      <c r="AE49" s="1">
        <v>253</v>
      </c>
      <c r="AF49" s="15">
        <v>267.63</v>
      </c>
      <c r="AG49" s="1">
        <v>253</v>
      </c>
      <c r="AH49" s="15">
        <v>289.04000000000002</v>
      </c>
      <c r="AI49" s="1">
        <v>255.2</v>
      </c>
      <c r="AJ49" s="15">
        <v>269.01</v>
      </c>
      <c r="AK49" s="1">
        <v>255.2</v>
      </c>
      <c r="AL49" s="16">
        <v>247.9</v>
      </c>
      <c r="AM49" s="1">
        <v>261.01</v>
      </c>
      <c r="AN49" s="1">
        <f t="shared" si="0"/>
        <v>22</v>
      </c>
    </row>
    <row r="50" spans="1:40" s="1" customFormat="1">
      <c r="A50" s="1">
        <v>49</v>
      </c>
      <c r="B50" s="1" t="s">
        <v>56</v>
      </c>
      <c r="C50" s="1" t="s">
        <v>169</v>
      </c>
      <c r="D50" s="1" t="s">
        <v>170</v>
      </c>
      <c r="E50" s="1" t="s">
        <v>171</v>
      </c>
      <c r="F50" s="2">
        <v>82.1</v>
      </c>
      <c r="G50" s="1">
        <v>117.67</v>
      </c>
      <c r="H50" s="2">
        <v>91.78</v>
      </c>
      <c r="I50" s="1">
        <v>121.75</v>
      </c>
      <c r="J50" s="2">
        <v>96.85</v>
      </c>
      <c r="K50" s="1">
        <v>136.62</v>
      </c>
      <c r="L50" s="2">
        <v>108.44</v>
      </c>
      <c r="M50" s="1">
        <v>144.75</v>
      </c>
      <c r="N50" s="2">
        <v>110.23</v>
      </c>
      <c r="O50" s="1">
        <v>151.09</v>
      </c>
      <c r="P50" s="2">
        <v>125.81</v>
      </c>
      <c r="Q50" s="1">
        <v>172.15</v>
      </c>
      <c r="R50" s="2">
        <v>124.62</v>
      </c>
      <c r="S50" s="1">
        <v>178.5</v>
      </c>
      <c r="T50" s="2">
        <v>127.47</v>
      </c>
      <c r="U50" s="1">
        <v>195.22</v>
      </c>
      <c r="V50" s="2">
        <v>131.69999999999999</v>
      </c>
      <c r="W50" s="1">
        <v>211.18</v>
      </c>
      <c r="X50" s="2">
        <v>144.38999999999999</v>
      </c>
      <c r="Y50" s="1">
        <v>235.43</v>
      </c>
      <c r="Z50" s="2">
        <v>144.27000000000001</v>
      </c>
      <c r="AA50" s="1">
        <v>265.47000000000003</v>
      </c>
      <c r="AB50" s="2">
        <v>143.47</v>
      </c>
      <c r="AC50" s="1">
        <v>269.33</v>
      </c>
      <c r="AD50" s="2">
        <v>144.6</v>
      </c>
      <c r="AE50" s="1">
        <v>273.2</v>
      </c>
      <c r="AF50" s="2">
        <v>145.63</v>
      </c>
      <c r="AG50" s="1">
        <v>276.45</v>
      </c>
      <c r="AH50" s="2">
        <v>174.26</v>
      </c>
      <c r="AI50" s="1">
        <v>315.64999999999998</v>
      </c>
      <c r="AJ50" s="2">
        <v>178.95</v>
      </c>
      <c r="AK50" s="1">
        <v>323.95</v>
      </c>
      <c r="AL50" s="2">
        <v>182.35</v>
      </c>
      <c r="AM50" s="1">
        <v>330.12</v>
      </c>
      <c r="AN50" s="1">
        <f t="shared" si="0"/>
        <v>22</v>
      </c>
    </row>
    <row r="51" spans="1:40" s="1" customFormat="1">
      <c r="A51" s="1">
        <v>50</v>
      </c>
      <c r="B51" s="1" t="s">
        <v>56</v>
      </c>
      <c r="C51" s="1" t="s">
        <v>172</v>
      </c>
      <c r="D51" s="1" t="s">
        <v>173</v>
      </c>
      <c r="E51" s="1" t="s">
        <v>174</v>
      </c>
      <c r="F51" s="7">
        <v>119.78</v>
      </c>
      <c r="G51" s="1">
        <v>146.6</v>
      </c>
      <c r="H51" s="7">
        <v>122.84</v>
      </c>
      <c r="I51" s="1">
        <v>150.34</v>
      </c>
      <c r="J51" s="7"/>
      <c r="K51" s="1">
        <v>153.63</v>
      </c>
      <c r="L51" s="7"/>
      <c r="M51" s="1">
        <v>163.76</v>
      </c>
      <c r="N51" s="7"/>
      <c r="O51" s="1">
        <v>169.7</v>
      </c>
      <c r="P51" s="7"/>
      <c r="Q51" s="1">
        <v>190.26</v>
      </c>
      <c r="R51" s="7">
        <v>132.75</v>
      </c>
      <c r="S51" s="1">
        <v>195.7</v>
      </c>
      <c r="T51" s="2">
        <v>143.76</v>
      </c>
      <c r="U51" s="1">
        <v>202.92</v>
      </c>
      <c r="V51" s="2">
        <v>145.53</v>
      </c>
      <c r="W51" s="1">
        <v>213.06</v>
      </c>
      <c r="X51" s="2">
        <v>151.35</v>
      </c>
      <c r="Y51" s="1">
        <v>219.21</v>
      </c>
      <c r="Z51" s="2">
        <v>154.93</v>
      </c>
      <c r="AA51" s="1">
        <v>224.5</v>
      </c>
      <c r="AB51" s="2">
        <v>151.55000000000001</v>
      </c>
      <c r="AC51" s="1">
        <v>231.53</v>
      </c>
      <c r="AD51" s="2">
        <v>161.58000000000001</v>
      </c>
      <c r="AE51" s="1">
        <v>237.89</v>
      </c>
      <c r="AF51" s="2">
        <v>158.19</v>
      </c>
      <c r="AG51" s="1">
        <v>250.01</v>
      </c>
      <c r="AH51" s="2">
        <v>161.09</v>
      </c>
      <c r="AI51" s="1">
        <v>262.32</v>
      </c>
      <c r="AJ51" s="2">
        <v>167.7</v>
      </c>
      <c r="AK51" s="1">
        <v>267.01</v>
      </c>
      <c r="AL51" s="9">
        <v>173.62</v>
      </c>
      <c r="AM51" s="1">
        <v>270.63</v>
      </c>
      <c r="AN51" s="1">
        <f t="shared" si="0"/>
        <v>22</v>
      </c>
    </row>
    <row r="52" spans="1:40" s="1" customFormat="1">
      <c r="A52" s="1">
        <v>51</v>
      </c>
      <c r="B52" s="1" t="s">
        <v>93</v>
      </c>
      <c r="C52" s="1" t="s">
        <v>175</v>
      </c>
      <c r="D52" s="1" t="s">
        <v>176</v>
      </c>
      <c r="E52" s="1" t="s">
        <v>177</v>
      </c>
      <c r="F52" s="2">
        <v>79.25</v>
      </c>
      <c r="G52" s="1">
        <v>90.92</v>
      </c>
      <c r="H52" s="2">
        <v>81.180000000000007</v>
      </c>
      <c r="I52" s="1">
        <v>91.19</v>
      </c>
      <c r="J52" s="2">
        <v>98.75</v>
      </c>
      <c r="K52" s="1">
        <v>93.77</v>
      </c>
      <c r="L52" s="2">
        <v>111.03</v>
      </c>
      <c r="M52" s="1">
        <v>98.65</v>
      </c>
      <c r="N52" s="2">
        <v>133.94999999999999</v>
      </c>
      <c r="O52" s="1">
        <v>103.92</v>
      </c>
      <c r="P52" s="2">
        <v>133.69999999999999</v>
      </c>
      <c r="Q52" s="1">
        <v>104.95</v>
      </c>
      <c r="R52" s="2">
        <v>148.63</v>
      </c>
      <c r="S52" s="1">
        <v>110.01</v>
      </c>
      <c r="T52" s="2">
        <v>152.49</v>
      </c>
      <c r="U52" s="1">
        <v>112.5</v>
      </c>
      <c r="V52" s="2">
        <v>154.72</v>
      </c>
      <c r="W52" s="1">
        <v>126.88</v>
      </c>
      <c r="X52" s="2">
        <v>126.14</v>
      </c>
      <c r="Y52" s="1">
        <v>131.04</v>
      </c>
      <c r="Z52" s="2">
        <v>140.88</v>
      </c>
      <c r="AA52" s="1">
        <v>135.06</v>
      </c>
      <c r="AB52" s="2">
        <v>153.02000000000001</v>
      </c>
      <c r="AC52" s="1">
        <v>162.24</v>
      </c>
      <c r="AD52" s="2">
        <v>156.04</v>
      </c>
      <c r="AE52" s="1">
        <v>172.1</v>
      </c>
      <c r="AF52" s="2">
        <v>159.12</v>
      </c>
      <c r="AG52" s="1">
        <v>177.54</v>
      </c>
      <c r="AH52" s="2">
        <v>160.96</v>
      </c>
      <c r="AI52" s="1">
        <v>180.09</v>
      </c>
      <c r="AJ52" s="2">
        <v>163.33000000000001</v>
      </c>
      <c r="AK52" s="1">
        <v>183.92</v>
      </c>
      <c r="AL52" s="2">
        <v>166.29</v>
      </c>
      <c r="AM52" s="1">
        <v>188.49</v>
      </c>
      <c r="AN52" s="1">
        <f t="shared" si="0"/>
        <v>22</v>
      </c>
    </row>
    <row r="53" spans="1:40" s="1" customFormat="1">
      <c r="A53" s="1">
        <v>52</v>
      </c>
      <c r="B53" s="1" t="s">
        <v>40</v>
      </c>
      <c r="C53" s="1" t="s">
        <v>178</v>
      </c>
      <c r="D53" s="1" t="s">
        <v>179</v>
      </c>
      <c r="E53" s="1" t="s">
        <v>180</v>
      </c>
      <c r="F53" s="2">
        <v>50.96</v>
      </c>
      <c r="G53" s="1">
        <v>37</v>
      </c>
      <c r="H53" s="2">
        <v>52.37</v>
      </c>
      <c r="I53" s="1">
        <v>44.5</v>
      </c>
      <c r="J53" s="2">
        <v>57.64</v>
      </c>
      <c r="K53" s="1">
        <v>66.94</v>
      </c>
      <c r="L53" s="2">
        <v>63.02</v>
      </c>
      <c r="M53" s="1">
        <v>66.37</v>
      </c>
      <c r="N53" s="2">
        <v>65.92</v>
      </c>
      <c r="O53" s="1">
        <v>69.37</v>
      </c>
      <c r="P53" s="2">
        <v>67.86</v>
      </c>
      <c r="Q53" s="1">
        <v>77.48</v>
      </c>
      <c r="R53" s="2">
        <v>119.02</v>
      </c>
      <c r="S53" s="1">
        <v>76.67</v>
      </c>
      <c r="T53" s="2">
        <v>109.62</v>
      </c>
      <c r="U53" s="1">
        <v>81.260000000000005</v>
      </c>
      <c r="V53" s="2">
        <v>114.57</v>
      </c>
      <c r="W53" s="1">
        <v>87.39</v>
      </c>
      <c r="X53" s="2">
        <v>118.41</v>
      </c>
      <c r="Y53" s="1">
        <v>87.39</v>
      </c>
      <c r="Z53" s="2">
        <v>121.57</v>
      </c>
      <c r="AA53" s="1">
        <v>98.52</v>
      </c>
      <c r="AB53" s="2"/>
      <c r="AC53" s="1">
        <v>104.81</v>
      </c>
      <c r="AD53" s="2">
        <v>149.28</v>
      </c>
      <c r="AE53" s="1">
        <v>147.41999999999999</v>
      </c>
      <c r="AF53" s="2">
        <v>153.79</v>
      </c>
      <c r="AG53" s="1">
        <v>148.99</v>
      </c>
      <c r="AH53" s="2">
        <v>155.5</v>
      </c>
      <c r="AI53" s="1">
        <v>148.41999999999999</v>
      </c>
      <c r="AJ53" s="2">
        <v>160.59</v>
      </c>
      <c r="AK53" s="1">
        <v>149.44999999999999</v>
      </c>
      <c r="AL53" s="2">
        <v>165.42</v>
      </c>
      <c r="AM53" s="1">
        <v>150.13999999999999</v>
      </c>
      <c r="AN53" s="1">
        <f t="shared" si="0"/>
        <v>21</v>
      </c>
    </row>
    <row r="54" spans="1:40" s="1" customFormat="1">
      <c r="A54" s="1">
        <v>53</v>
      </c>
      <c r="B54" s="1" t="s">
        <v>36</v>
      </c>
      <c r="C54" s="1" t="s">
        <v>181</v>
      </c>
      <c r="D54" s="1" t="s">
        <v>182</v>
      </c>
      <c r="E54" s="1" t="s">
        <v>183</v>
      </c>
      <c r="F54" s="2">
        <v>48.64</v>
      </c>
      <c r="G54" s="6"/>
      <c r="H54" s="2">
        <v>53.89</v>
      </c>
      <c r="I54" s="6"/>
      <c r="J54" s="2">
        <v>69.010000000000005</v>
      </c>
      <c r="K54" s="6"/>
      <c r="L54" s="2">
        <v>83</v>
      </c>
      <c r="M54" s="6"/>
      <c r="N54" s="4">
        <v>84.34</v>
      </c>
      <c r="O54" s="6"/>
      <c r="P54" s="2">
        <v>85.33</v>
      </c>
      <c r="Q54" s="1">
        <v>57.37</v>
      </c>
      <c r="R54" s="2">
        <v>108.13</v>
      </c>
      <c r="S54" s="1">
        <v>59.32</v>
      </c>
      <c r="T54" s="2">
        <v>72.77</v>
      </c>
      <c r="U54" s="1">
        <v>61.39</v>
      </c>
      <c r="V54" s="2">
        <v>68.88</v>
      </c>
      <c r="W54" s="1">
        <v>68.66</v>
      </c>
      <c r="X54" s="2">
        <v>87.22</v>
      </c>
      <c r="Y54" s="1">
        <v>93.8</v>
      </c>
      <c r="Z54" s="2">
        <v>98.9</v>
      </c>
      <c r="AA54" s="1">
        <v>125.21</v>
      </c>
      <c r="AB54" s="2">
        <v>118.03</v>
      </c>
      <c r="AC54" s="1">
        <v>140.91999999999999</v>
      </c>
      <c r="AD54" s="2">
        <v>148.62</v>
      </c>
      <c r="AE54" s="1">
        <v>156.26</v>
      </c>
      <c r="AF54" s="2">
        <v>144.78</v>
      </c>
      <c r="AG54" s="1">
        <v>171.5</v>
      </c>
      <c r="AH54" s="2">
        <v>154.69999999999999</v>
      </c>
      <c r="AI54" s="1">
        <v>189.86</v>
      </c>
      <c r="AJ54" s="2">
        <v>162.44999999999999</v>
      </c>
      <c r="AK54" s="1">
        <v>204.72</v>
      </c>
      <c r="AL54" s="2">
        <v>164.29</v>
      </c>
      <c r="AM54" s="1">
        <v>215.62</v>
      </c>
      <c r="AN54" s="1">
        <f t="shared" si="0"/>
        <v>22</v>
      </c>
    </row>
    <row r="55" spans="1:40" s="1" customFormat="1">
      <c r="A55" s="1">
        <v>54</v>
      </c>
      <c r="B55" s="1" t="s">
        <v>36</v>
      </c>
      <c r="C55" s="1" t="s">
        <v>184</v>
      </c>
      <c r="D55" s="1" t="s">
        <v>185</v>
      </c>
      <c r="E55" s="1" t="s">
        <v>186</v>
      </c>
      <c r="F55" s="2">
        <v>12.48</v>
      </c>
      <c r="G55" s="6"/>
      <c r="H55" s="2">
        <v>50.81</v>
      </c>
      <c r="I55" s="1">
        <v>57.68</v>
      </c>
      <c r="J55" s="2">
        <v>62.48</v>
      </c>
      <c r="K55" s="1">
        <v>64</v>
      </c>
      <c r="L55" s="7"/>
      <c r="M55" s="6"/>
      <c r="N55" s="2">
        <v>82.18</v>
      </c>
      <c r="O55" s="1">
        <v>80</v>
      </c>
      <c r="P55" s="2">
        <v>97.63</v>
      </c>
      <c r="Q55" s="1">
        <v>85</v>
      </c>
      <c r="R55" s="2">
        <v>96.24</v>
      </c>
      <c r="S55" s="1">
        <v>89</v>
      </c>
      <c r="T55" s="2">
        <v>95</v>
      </c>
      <c r="U55" s="1">
        <v>95</v>
      </c>
      <c r="V55" s="2">
        <v>100</v>
      </c>
      <c r="W55" s="1">
        <v>100</v>
      </c>
      <c r="X55" s="2">
        <v>110.9</v>
      </c>
      <c r="Y55" s="1">
        <v>110</v>
      </c>
      <c r="Z55" s="2">
        <v>122.2</v>
      </c>
      <c r="AA55" s="1">
        <v>120</v>
      </c>
      <c r="AB55" s="2">
        <v>128.87</v>
      </c>
      <c r="AC55" s="1">
        <v>130</v>
      </c>
      <c r="AD55" s="2">
        <v>137.1</v>
      </c>
      <c r="AE55" s="1">
        <v>136</v>
      </c>
      <c r="AF55" s="2">
        <v>138.05000000000001</v>
      </c>
      <c r="AG55" s="1">
        <v>140</v>
      </c>
      <c r="AH55" s="2">
        <v>139.21</v>
      </c>
      <c r="AI55" s="1">
        <v>150</v>
      </c>
      <c r="AJ55" s="2">
        <v>146.66999999999999</v>
      </c>
      <c r="AK55" s="1">
        <v>155</v>
      </c>
      <c r="AL55" s="2">
        <v>161.84</v>
      </c>
      <c r="AM55" s="1">
        <v>178.5</v>
      </c>
      <c r="AN55" s="1">
        <f t="shared" si="0"/>
        <v>22</v>
      </c>
    </row>
    <row r="56" spans="1:40" s="1" customFormat="1">
      <c r="A56" s="1">
        <v>55</v>
      </c>
      <c r="B56" s="1" t="s">
        <v>107</v>
      </c>
      <c r="C56" s="1" t="s">
        <v>187</v>
      </c>
      <c r="D56" s="1" t="s">
        <v>188</v>
      </c>
      <c r="E56" s="1" t="s">
        <v>189</v>
      </c>
      <c r="F56" s="2">
        <v>61.09</v>
      </c>
      <c r="G56" s="1">
        <v>65.930000000000007</v>
      </c>
      <c r="H56" s="2">
        <v>63.55</v>
      </c>
      <c r="I56" s="1">
        <v>72.97</v>
      </c>
      <c r="J56" s="2">
        <v>69.81</v>
      </c>
      <c r="K56" s="1">
        <v>75.150000000000006</v>
      </c>
      <c r="L56" s="2">
        <v>86.38</v>
      </c>
      <c r="M56" s="1">
        <v>77.61</v>
      </c>
      <c r="N56" s="2">
        <v>90.49</v>
      </c>
      <c r="O56" s="1">
        <v>96.81</v>
      </c>
      <c r="P56" s="6"/>
      <c r="Q56" s="1">
        <v>97.91</v>
      </c>
      <c r="R56" s="2">
        <v>110.4</v>
      </c>
      <c r="S56" s="1">
        <v>100</v>
      </c>
      <c r="T56" s="2">
        <v>112.69</v>
      </c>
      <c r="U56" s="1">
        <v>103</v>
      </c>
      <c r="V56" s="2">
        <v>113.02</v>
      </c>
      <c r="W56" s="1">
        <v>129</v>
      </c>
      <c r="X56" s="2">
        <v>122.61</v>
      </c>
      <c r="Y56" s="1">
        <v>130.99</v>
      </c>
      <c r="Z56" s="2">
        <v>112.55</v>
      </c>
      <c r="AA56" s="1">
        <v>132.33000000000001</v>
      </c>
      <c r="AB56" s="2">
        <v>114.97</v>
      </c>
      <c r="AC56" s="1">
        <v>133.22</v>
      </c>
      <c r="AD56" s="2">
        <v>121.13</v>
      </c>
      <c r="AE56" s="1">
        <v>140.94</v>
      </c>
      <c r="AF56" s="2">
        <v>122.71</v>
      </c>
      <c r="AG56" s="1">
        <v>144.22</v>
      </c>
      <c r="AH56" s="2">
        <v>126.19</v>
      </c>
      <c r="AI56" s="1">
        <v>146.03</v>
      </c>
      <c r="AJ56" s="2">
        <v>157.35</v>
      </c>
      <c r="AK56" s="1">
        <v>185.7</v>
      </c>
      <c r="AL56" s="2">
        <v>161.09</v>
      </c>
      <c r="AM56" s="1">
        <v>187.44</v>
      </c>
      <c r="AN56" s="1">
        <f t="shared" si="0"/>
        <v>22</v>
      </c>
    </row>
    <row r="57" spans="1:40" s="1" customFormat="1">
      <c r="A57" s="1">
        <v>56</v>
      </c>
      <c r="B57" s="1" t="s">
        <v>56</v>
      </c>
      <c r="C57" s="1" t="s">
        <v>190</v>
      </c>
      <c r="D57" s="1" t="s">
        <v>191</v>
      </c>
      <c r="E57" s="1" t="s">
        <v>192</v>
      </c>
      <c r="F57" s="2">
        <v>36.9</v>
      </c>
      <c r="G57" s="1">
        <v>36.36</v>
      </c>
      <c r="H57" s="2">
        <v>39.200000000000003</v>
      </c>
      <c r="I57" s="1">
        <v>40.86</v>
      </c>
      <c r="J57" s="2">
        <v>41.5</v>
      </c>
      <c r="K57" s="1">
        <v>44.53</v>
      </c>
      <c r="L57" s="2">
        <v>43.01</v>
      </c>
      <c r="M57" s="1">
        <v>47.43</v>
      </c>
      <c r="N57" s="2">
        <v>47.04</v>
      </c>
      <c r="O57" s="1">
        <v>51.56</v>
      </c>
      <c r="P57" s="2">
        <v>56.83</v>
      </c>
      <c r="Q57" s="1">
        <v>52.36</v>
      </c>
      <c r="R57" s="2">
        <v>62.47</v>
      </c>
      <c r="S57" s="1">
        <v>57.87</v>
      </c>
      <c r="T57" s="2">
        <v>62.24</v>
      </c>
      <c r="U57" s="1">
        <v>60.12</v>
      </c>
      <c r="V57" s="2">
        <v>62.79</v>
      </c>
      <c r="W57" s="1">
        <v>88</v>
      </c>
      <c r="X57" s="2">
        <v>63.13</v>
      </c>
      <c r="Y57" s="1">
        <v>88.9</v>
      </c>
      <c r="Z57" s="2">
        <v>65.819999999999993</v>
      </c>
      <c r="AA57" s="1">
        <v>88.9</v>
      </c>
      <c r="AB57" s="2">
        <v>102.4</v>
      </c>
      <c r="AC57" s="1">
        <v>117.5</v>
      </c>
      <c r="AD57" s="2">
        <v>107.51</v>
      </c>
      <c r="AE57" s="1">
        <v>124.6</v>
      </c>
      <c r="AF57" s="2">
        <v>134.06</v>
      </c>
      <c r="AG57" s="1">
        <v>175.79</v>
      </c>
      <c r="AH57" s="2">
        <v>136.15</v>
      </c>
      <c r="AI57" s="1">
        <v>185.56</v>
      </c>
      <c r="AJ57" s="2">
        <v>139.88</v>
      </c>
      <c r="AK57" s="1">
        <v>193.84</v>
      </c>
      <c r="AL57" s="2">
        <v>154.74</v>
      </c>
      <c r="AM57" s="1">
        <v>198.75</v>
      </c>
      <c r="AN57" s="1">
        <f t="shared" si="0"/>
        <v>22</v>
      </c>
    </row>
    <row r="58" spans="1:40" s="1" customFormat="1">
      <c r="A58" s="1">
        <v>57</v>
      </c>
      <c r="B58" s="1" t="s">
        <v>193</v>
      </c>
      <c r="C58" s="1" t="s">
        <v>194</v>
      </c>
      <c r="D58" s="1" t="s">
        <v>195</v>
      </c>
      <c r="E58" s="1" t="s">
        <v>196</v>
      </c>
      <c r="F58" s="2">
        <v>48.4</v>
      </c>
      <c r="G58" s="1">
        <v>33.64</v>
      </c>
      <c r="H58" s="2">
        <v>51.37</v>
      </c>
      <c r="I58" s="1">
        <v>33.64</v>
      </c>
      <c r="J58" s="2">
        <v>80.400000000000006</v>
      </c>
      <c r="K58" s="1">
        <v>33.64</v>
      </c>
      <c r="L58" s="2">
        <v>103.78</v>
      </c>
      <c r="M58" s="1">
        <v>76.58</v>
      </c>
      <c r="N58" s="2">
        <v>94.99</v>
      </c>
      <c r="O58" s="1">
        <v>62.64</v>
      </c>
      <c r="P58" s="2">
        <v>90.82</v>
      </c>
      <c r="Q58" s="1">
        <v>91.42</v>
      </c>
      <c r="R58" s="2">
        <v>89.04</v>
      </c>
      <c r="S58" s="1">
        <v>91.42</v>
      </c>
      <c r="T58" s="2">
        <v>96</v>
      </c>
      <c r="U58" s="1">
        <v>91.42</v>
      </c>
      <c r="V58" s="2">
        <v>100.84</v>
      </c>
      <c r="W58" s="1">
        <v>91.42</v>
      </c>
      <c r="X58" s="2">
        <v>100.84</v>
      </c>
      <c r="Y58" s="1">
        <v>91.42</v>
      </c>
      <c r="Z58" s="2">
        <v>110.58</v>
      </c>
      <c r="AA58" s="1">
        <v>91.67</v>
      </c>
      <c r="AB58" s="2">
        <v>113.75</v>
      </c>
      <c r="AC58" s="1">
        <v>97.5</v>
      </c>
      <c r="AD58" s="2">
        <v>125.32</v>
      </c>
      <c r="AE58" s="1">
        <v>123.6</v>
      </c>
      <c r="AF58" s="2">
        <v>125.7</v>
      </c>
      <c r="AG58" s="1">
        <v>123.6</v>
      </c>
      <c r="AH58" s="2">
        <v>137.41999999999999</v>
      </c>
      <c r="AI58" s="1">
        <v>151.6</v>
      </c>
      <c r="AJ58" s="2">
        <v>164</v>
      </c>
      <c r="AK58" s="1">
        <v>152.4</v>
      </c>
      <c r="AL58" s="2">
        <v>152.35</v>
      </c>
      <c r="AM58" s="1">
        <v>140.59</v>
      </c>
      <c r="AN58" s="1">
        <f t="shared" si="0"/>
        <v>22</v>
      </c>
    </row>
    <row r="59" spans="1:40" s="1" customFormat="1">
      <c r="A59" s="1">
        <v>58</v>
      </c>
      <c r="B59" s="1" t="s">
        <v>197</v>
      </c>
      <c r="C59" s="1" t="s">
        <v>198</v>
      </c>
      <c r="D59" s="1" t="s">
        <v>199</v>
      </c>
      <c r="E59" s="1" t="s">
        <v>200</v>
      </c>
      <c r="F59" s="2">
        <v>49.38</v>
      </c>
      <c r="G59" s="1">
        <v>52.05</v>
      </c>
      <c r="H59" s="2">
        <v>51.66</v>
      </c>
      <c r="I59" s="1">
        <v>55.71</v>
      </c>
      <c r="J59" s="2">
        <v>56.36</v>
      </c>
      <c r="K59" s="1">
        <v>60.14</v>
      </c>
      <c r="L59" s="2">
        <v>63.16</v>
      </c>
      <c r="M59" s="1">
        <v>78.430000000000007</v>
      </c>
      <c r="N59" s="2">
        <v>66.97</v>
      </c>
      <c r="O59" s="1">
        <v>89.2</v>
      </c>
      <c r="P59" s="2">
        <v>66.37</v>
      </c>
      <c r="Q59" s="1">
        <v>94.96</v>
      </c>
      <c r="R59" s="2">
        <v>89.78</v>
      </c>
      <c r="S59" s="1">
        <v>105.66</v>
      </c>
      <c r="T59" s="2">
        <v>95.88</v>
      </c>
      <c r="U59" s="1">
        <v>107</v>
      </c>
      <c r="V59" s="2">
        <v>98.84</v>
      </c>
      <c r="W59" s="1">
        <v>110.77</v>
      </c>
      <c r="X59" s="2">
        <v>105.82</v>
      </c>
      <c r="Y59" s="1">
        <v>115.47</v>
      </c>
      <c r="Z59" s="2">
        <v>108.12</v>
      </c>
      <c r="AA59" s="1">
        <v>120.57</v>
      </c>
      <c r="AB59" s="2">
        <v>113</v>
      </c>
      <c r="AC59" s="1">
        <v>126.38</v>
      </c>
      <c r="AD59" s="2">
        <v>132.49</v>
      </c>
      <c r="AE59" s="1">
        <v>135.11000000000001</v>
      </c>
      <c r="AF59" s="2">
        <v>129.37</v>
      </c>
      <c r="AG59" s="1">
        <v>148.61000000000001</v>
      </c>
      <c r="AH59" s="2">
        <v>134.02000000000001</v>
      </c>
      <c r="AI59" s="1">
        <v>160.79</v>
      </c>
      <c r="AJ59" s="2">
        <v>141.78</v>
      </c>
      <c r="AK59" s="1">
        <v>166.82</v>
      </c>
      <c r="AL59" s="2">
        <v>151.81</v>
      </c>
      <c r="AM59" s="1">
        <v>170.7</v>
      </c>
      <c r="AN59" s="1">
        <f t="shared" si="0"/>
        <v>22</v>
      </c>
    </row>
    <row r="60" spans="1:40" s="1" customFormat="1">
      <c r="A60" s="1">
        <v>59</v>
      </c>
      <c r="B60" s="1" t="s">
        <v>111</v>
      </c>
      <c r="C60" s="1" t="s">
        <v>201</v>
      </c>
      <c r="D60" s="1" t="s">
        <v>202</v>
      </c>
      <c r="E60" s="1" t="s">
        <v>203</v>
      </c>
      <c r="F60" s="2">
        <v>29.5</v>
      </c>
      <c r="G60" s="1">
        <v>27.38</v>
      </c>
      <c r="H60" s="2">
        <v>31.41</v>
      </c>
      <c r="I60" s="1">
        <v>28.81</v>
      </c>
      <c r="J60" s="2">
        <v>34.56</v>
      </c>
      <c r="K60" s="1">
        <v>31.31</v>
      </c>
      <c r="L60" s="2">
        <v>40.659999999999997</v>
      </c>
      <c r="M60" s="1">
        <v>36.950000000000003</v>
      </c>
      <c r="N60" s="2">
        <v>36.909999999999997</v>
      </c>
      <c r="O60" s="1">
        <v>38.270000000000003</v>
      </c>
      <c r="P60" s="2">
        <v>41.86</v>
      </c>
      <c r="Q60" s="1">
        <v>40.28</v>
      </c>
      <c r="R60" s="2">
        <v>50.7</v>
      </c>
      <c r="S60" s="1">
        <v>43</v>
      </c>
      <c r="T60" s="2">
        <v>50.5</v>
      </c>
      <c r="U60" s="1">
        <v>50</v>
      </c>
      <c r="V60" s="2">
        <v>57</v>
      </c>
      <c r="W60" s="1">
        <v>55</v>
      </c>
      <c r="X60" s="2">
        <v>60.56</v>
      </c>
      <c r="Y60" s="1">
        <v>59.23</v>
      </c>
      <c r="Z60" s="2">
        <v>68.069999999999993</v>
      </c>
      <c r="AA60" s="1">
        <v>76.3</v>
      </c>
      <c r="AB60" s="2">
        <v>72.75</v>
      </c>
      <c r="AC60" s="1">
        <v>85.23</v>
      </c>
      <c r="AD60" s="2">
        <v>78.89</v>
      </c>
      <c r="AE60" s="1">
        <v>89.02</v>
      </c>
      <c r="AF60" s="2">
        <v>90.2</v>
      </c>
      <c r="AG60" s="1">
        <v>95</v>
      </c>
      <c r="AH60" s="2">
        <v>125.89</v>
      </c>
      <c r="AI60" s="1">
        <v>136.80000000000001</v>
      </c>
      <c r="AJ60" s="2">
        <v>130.44999999999999</v>
      </c>
      <c r="AK60" s="1">
        <v>141.4</v>
      </c>
      <c r="AL60" s="2">
        <v>151.58000000000001</v>
      </c>
      <c r="AM60" s="1">
        <v>166.1</v>
      </c>
      <c r="AN60" s="1">
        <f t="shared" si="0"/>
        <v>22</v>
      </c>
    </row>
    <row r="61" spans="1:40" s="1" customFormat="1">
      <c r="A61" s="1">
        <v>60</v>
      </c>
      <c r="B61" s="1" t="s">
        <v>44</v>
      </c>
      <c r="C61" s="1" t="s">
        <v>204</v>
      </c>
      <c r="D61" s="1" t="s">
        <v>205</v>
      </c>
      <c r="E61" s="1" t="s">
        <v>206</v>
      </c>
      <c r="F61" s="2">
        <v>23.55</v>
      </c>
      <c r="G61" s="1">
        <v>31.9</v>
      </c>
      <c r="H61" s="2">
        <v>31.1</v>
      </c>
      <c r="I61" s="1">
        <v>34.51</v>
      </c>
      <c r="J61" s="2">
        <v>41.73</v>
      </c>
      <c r="K61" s="1">
        <v>39.9</v>
      </c>
      <c r="L61" s="2">
        <v>52.58</v>
      </c>
      <c r="M61" s="1">
        <v>64.66</v>
      </c>
      <c r="N61" s="2">
        <v>65</v>
      </c>
      <c r="O61" s="1">
        <v>73.209999999999994</v>
      </c>
      <c r="P61" s="2">
        <v>65.959999999999994</v>
      </c>
      <c r="Q61" s="1">
        <v>82.08</v>
      </c>
      <c r="R61" s="2">
        <v>69.03</v>
      </c>
      <c r="S61" s="1">
        <v>83.22</v>
      </c>
      <c r="T61" s="2">
        <v>67.05</v>
      </c>
      <c r="U61" s="1">
        <v>90.1</v>
      </c>
      <c r="V61" s="2">
        <v>67.31</v>
      </c>
      <c r="W61" s="1">
        <v>90.4</v>
      </c>
      <c r="X61" s="2">
        <v>70.95</v>
      </c>
      <c r="Y61" s="1">
        <v>93.44</v>
      </c>
      <c r="Z61" s="2">
        <v>70.53</v>
      </c>
      <c r="AA61" s="1">
        <v>100.06</v>
      </c>
      <c r="AB61" s="2">
        <v>71.790000000000006</v>
      </c>
      <c r="AC61" s="1">
        <v>109.47</v>
      </c>
      <c r="AD61" s="2">
        <v>77.959999999999994</v>
      </c>
      <c r="AE61" s="1">
        <v>114.71</v>
      </c>
      <c r="AF61" s="4">
        <v>114.6</v>
      </c>
      <c r="AG61" s="1">
        <v>197.46</v>
      </c>
      <c r="AH61" s="4">
        <v>117.52</v>
      </c>
      <c r="AI61" s="1">
        <v>191.74</v>
      </c>
      <c r="AJ61" s="4">
        <v>125.73</v>
      </c>
      <c r="AK61" s="1">
        <v>199.4</v>
      </c>
      <c r="AL61" s="4">
        <v>96.83</v>
      </c>
      <c r="AM61" s="1">
        <v>203.9</v>
      </c>
      <c r="AN61" s="1">
        <f t="shared" si="0"/>
        <v>22</v>
      </c>
    </row>
    <row r="62" spans="1:40" s="1" customFormat="1">
      <c r="A62" s="1">
        <v>61</v>
      </c>
      <c r="B62" s="1" t="s">
        <v>52</v>
      </c>
      <c r="C62" s="1" t="s">
        <v>207</v>
      </c>
      <c r="D62" s="1" t="s">
        <v>208</v>
      </c>
      <c r="E62" s="1" t="s">
        <v>209</v>
      </c>
      <c r="F62" s="2">
        <v>84.04</v>
      </c>
      <c r="G62" s="1">
        <v>142.54</v>
      </c>
      <c r="H62" s="2">
        <v>86.11</v>
      </c>
      <c r="I62" s="1">
        <v>144.44</v>
      </c>
      <c r="J62" s="2">
        <v>88.93</v>
      </c>
      <c r="K62" s="1">
        <v>144.44</v>
      </c>
      <c r="L62" s="2">
        <v>94.01</v>
      </c>
      <c r="M62" s="1">
        <v>144.44</v>
      </c>
      <c r="N62" s="2">
        <v>98.3</v>
      </c>
      <c r="O62" s="1">
        <v>148.41999999999999</v>
      </c>
      <c r="P62" s="2">
        <v>99.54</v>
      </c>
      <c r="Q62" s="1">
        <v>170.38</v>
      </c>
      <c r="R62" s="7"/>
      <c r="S62" s="1">
        <v>159.31</v>
      </c>
      <c r="T62" s="7"/>
      <c r="U62" s="1">
        <v>169.4</v>
      </c>
      <c r="V62" s="2">
        <v>108.68</v>
      </c>
      <c r="W62" s="1">
        <v>175.77</v>
      </c>
      <c r="X62" s="2">
        <v>132.72999999999999</v>
      </c>
      <c r="Y62" s="1">
        <v>206.65</v>
      </c>
      <c r="Z62" s="2">
        <v>132.03</v>
      </c>
      <c r="AA62" s="1">
        <v>213.32</v>
      </c>
      <c r="AB62" s="2">
        <v>132.13999999999999</v>
      </c>
      <c r="AC62" s="1">
        <v>224.89</v>
      </c>
      <c r="AD62" s="2">
        <v>133.97999999999999</v>
      </c>
      <c r="AE62" s="1">
        <v>232.74</v>
      </c>
      <c r="AF62" s="2">
        <v>143.51</v>
      </c>
      <c r="AG62" s="1">
        <v>240.88</v>
      </c>
      <c r="AH62" s="2">
        <v>151.63999999999999</v>
      </c>
      <c r="AI62" s="1">
        <v>244.79</v>
      </c>
      <c r="AJ62" s="2">
        <v>149.44</v>
      </c>
      <c r="AK62" s="1">
        <v>244.79</v>
      </c>
      <c r="AL62" s="2">
        <v>145.85</v>
      </c>
      <c r="AM62" s="1">
        <v>246.48</v>
      </c>
      <c r="AN62" s="1">
        <f t="shared" si="0"/>
        <v>20</v>
      </c>
    </row>
    <row r="63" spans="1:40" s="1" customFormat="1">
      <c r="A63" s="1">
        <v>62</v>
      </c>
      <c r="B63" s="1" t="s">
        <v>48</v>
      </c>
      <c r="C63" s="1" t="s">
        <v>210</v>
      </c>
      <c r="D63" s="1" t="s">
        <v>211</v>
      </c>
      <c r="E63" s="1" t="s">
        <v>212</v>
      </c>
      <c r="F63" s="2">
        <v>129.1</v>
      </c>
      <c r="G63" s="1">
        <v>132.27000000000001</v>
      </c>
      <c r="H63" s="2">
        <v>128.69999999999999</v>
      </c>
      <c r="I63" s="1">
        <v>132.27000000000001</v>
      </c>
      <c r="J63" s="2">
        <v>131</v>
      </c>
      <c r="K63" s="1">
        <v>134.13999999999999</v>
      </c>
      <c r="L63" s="2">
        <v>131.04</v>
      </c>
      <c r="M63" s="1">
        <v>135.68</v>
      </c>
      <c r="N63" s="2">
        <v>129.71</v>
      </c>
      <c r="O63" s="1">
        <v>136.33000000000001</v>
      </c>
      <c r="P63" s="2">
        <v>132.63</v>
      </c>
      <c r="Q63" s="1">
        <v>136.35</v>
      </c>
      <c r="R63" s="2">
        <v>143.31</v>
      </c>
      <c r="S63" s="1">
        <v>140.43</v>
      </c>
      <c r="T63" s="2">
        <v>149.84</v>
      </c>
      <c r="U63" s="1">
        <v>143.96</v>
      </c>
      <c r="V63" s="2">
        <v>154.93</v>
      </c>
      <c r="W63" s="1">
        <v>148.04</v>
      </c>
      <c r="X63" s="2">
        <v>154.68</v>
      </c>
      <c r="Y63" s="1">
        <v>154</v>
      </c>
      <c r="Z63" s="2">
        <v>155.75</v>
      </c>
      <c r="AA63" s="1">
        <v>158</v>
      </c>
      <c r="AB63" s="2">
        <v>158.1</v>
      </c>
      <c r="AC63" s="1">
        <v>162.79</v>
      </c>
      <c r="AD63" s="2">
        <v>159.04</v>
      </c>
      <c r="AE63" s="1">
        <v>166.55</v>
      </c>
      <c r="AF63" s="2">
        <v>161.9</v>
      </c>
      <c r="AG63" s="1">
        <v>167.18</v>
      </c>
      <c r="AH63" s="2">
        <v>161.15</v>
      </c>
      <c r="AI63" s="1">
        <v>169.64</v>
      </c>
      <c r="AJ63" s="2">
        <v>158.19999999999999</v>
      </c>
      <c r="AK63" s="1">
        <v>170.9</v>
      </c>
      <c r="AL63" s="7"/>
      <c r="AM63" s="1">
        <v>172.05</v>
      </c>
      <c r="AN63" s="1">
        <f t="shared" si="0"/>
        <v>21</v>
      </c>
    </row>
    <row r="64" spans="1:40" s="1" customFormat="1">
      <c r="A64" s="1">
        <v>63</v>
      </c>
      <c r="B64" s="1" t="s">
        <v>64</v>
      </c>
      <c r="C64" s="1" t="s">
        <v>213</v>
      </c>
      <c r="D64" s="1" t="s">
        <v>214</v>
      </c>
      <c r="E64" s="1" t="s">
        <v>215</v>
      </c>
      <c r="F64" s="2">
        <v>51.43</v>
      </c>
      <c r="G64" s="1">
        <v>68.33</v>
      </c>
      <c r="H64" s="2">
        <v>55.11</v>
      </c>
      <c r="I64" s="1">
        <v>70.7</v>
      </c>
      <c r="J64" s="2">
        <v>59.5</v>
      </c>
      <c r="K64" s="1">
        <v>77.05</v>
      </c>
      <c r="L64" s="2">
        <v>77.819999999999993</v>
      </c>
      <c r="M64" s="1">
        <v>81.7</v>
      </c>
      <c r="N64" s="2">
        <v>79.81</v>
      </c>
      <c r="O64" s="1">
        <v>87.5</v>
      </c>
      <c r="P64" s="2">
        <v>72.790000000000006</v>
      </c>
      <c r="Q64" s="1">
        <v>94.7</v>
      </c>
      <c r="R64" s="7"/>
      <c r="S64" s="1">
        <v>116.61</v>
      </c>
      <c r="T64" s="2">
        <v>96.37</v>
      </c>
      <c r="U64" s="1">
        <v>117.56</v>
      </c>
      <c r="V64" s="2">
        <v>96.87</v>
      </c>
      <c r="W64" s="1">
        <v>126.31</v>
      </c>
      <c r="X64" s="2">
        <v>111.88</v>
      </c>
      <c r="Y64" s="1">
        <v>130.12</v>
      </c>
      <c r="Z64" s="2">
        <v>118.49</v>
      </c>
      <c r="AA64" s="1">
        <v>135</v>
      </c>
      <c r="AB64" s="2">
        <v>118.46</v>
      </c>
      <c r="AC64" s="1">
        <v>145.5</v>
      </c>
      <c r="AD64" s="2">
        <v>115.05</v>
      </c>
      <c r="AE64" s="1">
        <v>150</v>
      </c>
      <c r="AF64" s="2">
        <v>116.63</v>
      </c>
      <c r="AG64" s="1">
        <v>155</v>
      </c>
      <c r="AH64" s="2">
        <v>128.63999999999999</v>
      </c>
      <c r="AI64" s="1">
        <v>160</v>
      </c>
      <c r="AJ64" s="2">
        <v>137.77000000000001</v>
      </c>
      <c r="AK64" s="1">
        <v>165</v>
      </c>
      <c r="AL64" s="2">
        <v>135.81</v>
      </c>
      <c r="AM64" s="1">
        <v>172</v>
      </c>
      <c r="AN64" s="1">
        <f t="shared" si="0"/>
        <v>21</v>
      </c>
    </row>
    <row r="65" spans="1:40" s="1" customFormat="1">
      <c r="A65" s="1">
        <v>64</v>
      </c>
      <c r="B65" s="1" t="s">
        <v>36</v>
      </c>
      <c r="C65" s="1" t="s">
        <v>216</v>
      </c>
      <c r="D65" s="1" t="s">
        <v>217</v>
      </c>
      <c r="E65" s="1" t="s">
        <v>218</v>
      </c>
      <c r="F65" s="2">
        <v>32.340000000000003</v>
      </c>
      <c r="G65" s="1">
        <v>28.68</v>
      </c>
      <c r="H65" s="2">
        <v>36.96</v>
      </c>
      <c r="I65" s="1">
        <v>43.13</v>
      </c>
      <c r="J65" s="2">
        <v>46.76</v>
      </c>
      <c r="K65" s="1">
        <v>46.52</v>
      </c>
      <c r="L65" s="2">
        <v>50.18</v>
      </c>
      <c r="M65" s="1">
        <v>55.62</v>
      </c>
      <c r="N65" s="7"/>
      <c r="O65" s="1">
        <v>63.72</v>
      </c>
      <c r="P65" s="7"/>
      <c r="Q65" s="1">
        <v>64.38</v>
      </c>
      <c r="R65" s="7"/>
      <c r="S65" s="1">
        <v>71.64</v>
      </c>
      <c r="T65" s="2">
        <v>58.44</v>
      </c>
      <c r="U65" s="1">
        <v>78</v>
      </c>
      <c r="V65" s="2">
        <v>63</v>
      </c>
      <c r="W65" s="1">
        <v>79.2</v>
      </c>
      <c r="X65" s="2">
        <v>67.8</v>
      </c>
      <c r="Y65" s="1">
        <v>85</v>
      </c>
      <c r="Z65" s="2">
        <v>70.3</v>
      </c>
      <c r="AA65" s="1">
        <v>88.5</v>
      </c>
      <c r="AB65" s="2">
        <v>76.290000000000006</v>
      </c>
      <c r="AC65" s="1">
        <v>91.5</v>
      </c>
      <c r="AD65" s="2">
        <v>76.849999999999994</v>
      </c>
      <c r="AE65" s="1">
        <v>94.5</v>
      </c>
      <c r="AF65" s="2">
        <v>78.38</v>
      </c>
      <c r="AG65" s="1">
        <v>95.5</v>
      </c>
      <c r="AH65" s="2">
        <v>116.34</v>
      </c>
      <c r="AI65" s="1">
        <v>110.67</v>
      </c>
      <c r="AJ65" s="2">
        <v>135.9</v>
      </c>
      <c r="AK65" s="1">
        <v>142.37</v>
      </c>
      <c r="AL65" s="2">
        <v>135.74</v>
      </c>
      <c r="AM65" s="1">
        <v>147.91</v>
      </c>
      <c r="AN65" s="1">
        <f t="shared" si="0"/>
        <v>21</v>
      </c>
    </row>
    <row r="66" spans="1:40" s="1" customFormat="1">
      <c r="A66" s="1">
        <v>65</v>
      </c>
      <c r="B66" s="1" t="s">
        <v>29</v>
      </c>
      <c r="C66" s="1" t="s">
        <v>219</v>
      </c>
      <c r="D66" s="1" t="s">
        <v>220</v>
      </c>
      <c r="E66" s="1" t="s">
        <v>221</v>
      </c>
      <c r="F66" s="2">
        <v>38.61</v>
      </c>
      <c r="G66" s="1">
        <v>24.72</v>
      </c>
      <c r="H66" s="2">
        <v>39.44</v>
      </c>
      <c r="I66" s="1">
        <v>29</v>
      </c>
      <c r="J66" s="2">
        <v>42.26</v>
      </c>
      <c r="K66" s="1">
        <v>33</v>
      </c>
      <c r="L66" s="2">
        <v>44.22</v>
      </c>
      <c r="M66" s="1">
        <v>49.1</v>
      </c>
      <c r="N66" s="2">
        <v>45.9</v>
      </c>
      <c r="O66" s="1">
        <v>51.64</v>
      </c>
      <c r="P66" s="2">
        <v>46.54</v>
      </c>
      <c r="Q66" s="1">
        <v>55.25</v>
      </c>
      <c r="R66" s="2">
        <v>62.99</v>
      </c>
      <c r="S66" s="1">
        <v>44</v>
      </c>
      <c r="T66" s="2">
        <v>63.7</v>
      </c>
      <c r="U66" s="1">
        <v>47.95</v>
      </c>
      <c r="V66" s="2">
        <v>64.48</v>
      </c>
      <c r="W66" s="1">
        <v>53.13</v>
      </c>
      <c r="X66" s="2">
        <v>72.599999999999994</v>
      </c>
      <c r="Y66" s="1">
        <v>71.88</v>
      </c>
      <c r="Z66" s="2">
        <v>84.04</v>
      </c>
      <c r="AA66" s="1">
        <v>82.66</v>
      </c>
      <c r="AB66" s="2">
        <v>93.7</v>
      </c>
      <c r="AC66" s="1">
        <v>93.6</v>
      </c>
      <c r="AD66" s="2">
        <v>100.97</v>
      </c>
      <c r="AE66" s="1">
        <v>101.05</v>
      </c>
      <c r="AF66" s="2">
        <v>114.8</v>
      </c>
      <c r="AG66" s="1">
        <v>109.37</v>
      </c>
      <c r="AH66" s="2">
        <v>116.66</v>
      </c>
      <c r="AI66" s="1">
        <v>113.17</v>
      </c>
      <c r="AJ66" s="2">
        <v>120.38</v>
      </c>
      <c r="AK66" s="1">
        <v>120.07</v>
      </c>
      <c r="AL66" s="2">
        <v>135.62</v>
      </c>
      <c r="AM66" s="1">
        <v>135.6</v>
      </c>
      <c r="AN66" s="1">
        <f t="shared" si="0"/>
        <v>22</v>
      </c>
    </row>
    <row r="67" spans="1:40" s="1" customFormat="1">
      <c r="A67" s="1">
        <v>66</v>
      </c>
      <c r="B67" s="1" t="s">
        <v>89</v>
      </c>
      <c r="C67" s="1" t="s">
        <v>222</v>
      </c>
      <c r="D67" s="1" t="s">
        <v>223</v>
      </c>
      <c r="E67" s="1" t="s">
        <v>224</v>
      </c>
      <c r="F67" s="2"/>
      <c r="G67" s="1">
        <v>40</v>
      </c>
      <c r="H67" s="2"/>
      <c r="I67" s="1">
        <v>45</v>
      </c>
      <c r="J67" s="2">
        <v>15</v>
      </c>
      <c r="K67" s="1">
        <v>49</v>
      </c>
      <c r="L67" s="2"/>
      <c r="M67" s="1">
        <v>58.2</v>
      </c>
      <c r="N67" s="2">
        <v>17.3</v>
      </c>
      <c r="O67" s="1">
        <v>57.7</v>
      </c>
      <c r="P67" s="2"/>
      <c r="Q67" s="1">
        <v>62</v>
      </c>
      <c r="R67" s="2">
        <v>81.7</v>
      </c>
      <c r="S67" s="1">
        <v>71</v>
      </c>
      <c r="T67" s="2">
        <v>78.7</v>
      </c>
      <c r="U67" s="1">
        <v>77</v>
      </c>
      <c r="V67" s="2">
        <v>78.8</v>
      </c>
      <c r="W67" s="1">
        <v>81</v>
      </c>
      <c r="X67" s="2">
        <v>79.3</v>
      </c>
      <c r="Y67" s="1">
        <v>87</v>
      </c>
      <c r="Z67" s="2">
        <v>80.099999999999994</v>
      </c>
      <c r="AA67" s="1">
        <v>150</v>
      </c>
      <c r="AB67" s="2">
        <v>110</v>
      </c>
      <c r="AC67" s="1">
        <v>161.5</v>
      </c>
      <c r="AD67" s="2">
        <v>114.9</v>
      </c>
      <c r="AE67" s="1">
        <v>176.5</v>
      </c>
      <c r="AF67" s="2">
        <v>119.9</v>
      </c>
      <c r="AG67" s="1">
        <v>188.5</v>
      </c>
      <c r="AH67" s="2">
        <v>124.9</v>
      </c>
      <c r="AI67" s="1">
        <v>197.6</v>
      </c>
      <c r="AJ67" s="2">
        <v>129.9</v>
      </c>
      <c r="AK67" s="1">
        <v>206.5</v>
      </c>
      <c r="AL67" s="2">
        <v>134.4</v>
      </c>
      <c r="AM67" s="1">
        <v>214</v>
      </c>
      <c r="AN67" s="1">
        <f t="shared" ref="AN67:AN130" si="1">COUNT(R67:AM67)</f>
        <v>22</v>
      </c>
    </row>
    <row r="68" spans="1:40" s="1" customFormat="1">
      <c r="A68" s="1">
        <v>67</v>
      </c>
      <c r="B68" s="1" t="s">
        <v>12</v>
      </c>
      <c r="C68" s="1" t="s">
        <v>225</v>
      </c>
      <c r="D68" s="1" t="s">
        <v>226</v>
      </c>
      <c r="E68" s="1" t="s">
        <v>227</v>
      </c>
      <c r="F68" s="7"/>
      <c r="G68" s="1">
        <v>34.96</v>
      </c>
      <c r="H68" s="7"/>
      <c r="I68" s="1">
        <v>46.16</v>
      </c>
      <c r="J68" s="7"/>
      <c r="K68" s="1">
        <v>46.16</v>
      </c>
      <c r="L68" s="2">
        <v>94.39</v>
      </c>
      <c r="M68" s="1">
        <v>77.739999999999995</v>
      </c>
      <c r="N68" s="2">
        <v>101.1</v>
      </c>
      <c r="O68" s="1">
        <v>94.7</v>
      </c>
      <c r="P68" s="2">
        <v>86.62</v>
      </c>
      <c r="Q68" s="1">
        <v>100.35</v>
      </c>
      <c r="R68" s="2">
        <v>113.06</v>
      </c>
      <c r="S68" s="1">
        <v>108.62</v>
      </c>
      <c r="T68" s="2">
        <v>114.71</v>
      </c>
      <c r="U68" s="1">
        <v>108.62</v>
      </c>
      <c r="V68" s="2">
        <v>113.45</v>
      </c>
      <c r="W68" s="1">
        <v>113.75</v>
      </c>
      <c r="X68" s="2">
        <v>115</v>
      </c>
      <c r="Y68" s="1">
        <v>120.42</v>
      </c>
      <c r="Z68" s="2">
        <v>109.56</v>
      </c>
      <c r="AA68" s="1">
        <v>128.66</v>
      </c>
      <c r="AB68" s="2">
        <v>112.68</v>
      </c>
      <c r="AC68" s="1">
        <v>134.36000000000001</v>
      </c>
      <c r="AD68" s="2">
        <v>115.05</v>
      </c>
      <c r="AE68" s="1">
        <v>156.88999999999999</v>
      </c>
      <c r="AF68" s="2">
        <v>118.29</v>
      </c>
      <c r="AG68" s="1">
        <v>158.19999999999999</v>
      </c>
      <c r="AH68" s="2">
        <v>133.76</v>
      </c>
      <c r="AI68" s="1">
        <v>158.5</v>
      </c>
      <c r="AJ68" s="2">
        <v>115.01</v>
      </c>
      <c r="AK68" s="1">
        <v>150</v>
      </c>
      <c r="AL68" s="2">
        <v>134.18</v>
      </c>
      <c r="AM68" s="1">
        <v>152</v>
      </c>
      <c r="AN68" s="1">
        <f t="shared" si="1"/>
        <v>22</v>
      </c>
    </row>
    <row r="69" spans="1:40" s="1" customFormat="1">
      <c r="A69" s="1">
        <v>68</v>
      </c>
      <c r="B69" s="1" t="s">
        <v>29</v>
      </c>
      <c r="C69" s="1" t="s">
        <v>228</v>
      </c>
      <c r="D69" s="1" t="s">
        <v>229</v>
      </c>
      <c r="E69" s="1" t="s">
        <v>230</v>
      </c>
      <c r="F69" s="2">
        <v>43.05</v>
      </c>
      <c r="G69" s="1">
        <v>44</v>
      </c>
      <c r="H69" s="2">
        <v>44.4</v>
      </c>
      <c r="I69" s="1">
        <v>47.5</v>
      </c>
      <c r="J69" s="2">
        <v>46.72</v>
      </c>
      <c r="K69" s="1">
        <v>48.5</v>
      </c>
      <c r="L69" s="2">
        <v>54</v>
      </c>
      <c r="M69" s="1">
        <v>55</v>
      </c>
      <c r="N69" s="2">
        <v>60.17</v>
      </c>
      <c r="O69" s="1">
        <v>57.5</v>
      </c>
      <c r="P69" s="2">
        <v>63.99</v>
      </c>
      <c r="Q69" s="1">
        <v>74</v>
      </c>
      <c r="R69" s="2">
        <v>77.05</v>
      </c>
      <c r="S69" s="1">
        <v>80.48</v>
      </c>
      <c r="T69" s="2">
        <v>78.900000000000006</v>
      </c>
      <c r="U69" s="1">
        <v>80.48</v>
      </c>
      <c r="V69" s="2">
        <v>79.12</v>
      </c>
      <c r="W69" s="1">
        <v>80.48</v>
      </c>
      <c r="X69" s="2">
        <v>80</v>
      </c>
      <c r="Y69" s="1">
        <v>82.93</v>
      </c>
      <c r="Z69" s="2">
        <v>87.35</v>
      </c>
      <c r="AA69" s="1">
        <v>102.85</v>
      </c>
      <c r="AB69" s="2">
        <v>88.15</v>
      </c>
      <c r="AC69" s="1">
        <v>103</v>
      </c>
      <c r="AD69" s="2">
        <v>98.24</v>
      </c>
      <c r="AE69" s="1">
        <v>107.5</v>
      </c>
      <c r="AF69" s="2">
        <v>118.19</v>
      </c>
      <c r="AG69" s="1">
        <v>110</v>
      </c>
      <c r="AH69" s="2">
        <v>118.88</v>
      </c>
      <c r="AI69" s="1">
        <v>118</v>
      </c>
      <c r="AJ69" s="2">
        <v>124.3</v>
      </c>
      <c r="AK69" s="1">
        <v>125</v>
      </c>
      <c r="AL69" s="2">
        <v>132.80000000000001</v>
      </c>
      <c r="AM69" s="1">
        <v>139.1</v>
      </c>
      <c r="AN69" s="1">
        <f t="shared" si="1"/>
        <v>22</v>
      </c>
    </row>
    <row r="70" spans="1:40" s="1" customFormat="1">
      <c r="A70" s="1">
        <v>69</v>
      </c>
      <c r="B70" s="1" t="s">
        <v>231</v>
      </c>
      <c r="C70" s="1" t="s">
        <v>232</v>
      </c>
      <c r="D70" s="1" t="s">
        <v>233</v>
      </c>
      <c r="E70" s="1" t="s">
        <v>234</v>
      </c>
      <c r="F70" s="2">
        <v>62.49</v>
      </c>
      <c r="G70" s="1">
        <v>57.17</v>
      </c>
      <c r="H70" s="2">
        <v>63.93</v>
      </c>
      <c r="I70" s="1">
        <v>59.15</v>
      </c>
      <c r="J70" s="2">
        <v>76.92</v>
      </c>
      <c r="K70" s="1">
        <v>59.68</v>
      </c>
      <c r="L70" s="2">
        <v>78.209999999999994</v>
      </c>
      <c r="M70" s="1">
        <v>60.8</v>
      </c>
      <c r="N70" s="2">
        <v>80.61</v>
      </c>
      <c r="O70" s="1">
        <v>62.06</v>
      </c>
      <c r="P70" s="7"/>
      <c r="Q70" s="1">
        <v>63.73</v>
      </c>
      <c r="R70" s="2">
        <v>82.43</v>
      </c>
      <c r="S70" s="1">
        <v>63.94</v>
      </c>
      <c r="T70" s="2">
        <v>83.66</v>
      </c>
      <c r="U70" s="1">
        <v>64.92</v>
      </c>
      <c r="V70" s="2">
        <v>88.02</v>
      </c>
      <c r="W70" s="1">
        <v>64.92</v>
      </c>
      <c r="X70" s="2">
        <v>94.66</v>
      </c>
      <c r="Y70" s="1">
        <v>65.569999999999993</v>
      </c>
      <c r="Z70" s="2">
        <v>100.31</v>
      </c>
      <c r="AA70" s="1">
        <v>66.77</v>
      </c>
      <c r="AB70" s="2">
        <v>107.48</v>
      </c>
      <c r="AC70" s="1">
        <v>75</v>
      </c>
      <c r="AD70" s="2">
        <v>115</v>
      </c>
      <c r="AE70" s="1">
        <v>75</v>
      </c>
      <c r="AF70" s="2">
        <v>123.78</v>
      </c>
      <c r="AG70" s="1">
        <v>85</v>
      </c>
      <c r="AH70" s="2">
        <v>126.09</v>
      </c>
      <c r="AI70" s="1">
        <v>90</v>
      </c>
      <c r="AJ70" s="2">
        <v>128.75</v>
      </c>
      <c r="AK70" s="1">
        <v>90</v>
      </c>
      <c r="AL70" s="2">
        <v>130.79</v>
      </c>
      <c r="AM70" s="1">
        <v>92</v>
      </c>
      <c r="AN70" s="1">
        <f t="shared" si="1"/>
        <v>22</v>
      </c>
    </row>
    <row r="71" spans="1:40" s="1" customFormat="1">
      <c r="A71" s="1">
        <v>70</v>
      </c>
      <c r="B71" s="1" t="s">
        <v>48</v>
      </c>
      <c r="C71" s="17" t="s">
        <v>235</v>
      </c>
      <c r="D71" s="1" t="s">
        <v>236</v>
      </c>
      <c r="E71" s="1" t="s">
        <v>237</v>
      </c>
      <c r="F71" s="2">
        <v>127.55</v>
      </c>
      <c r="G71" s="1">
        <v>117.66</v>
      </c>
      <c r="H71" s="2">
        <v>127.18</v>
      </c>
      <c r="I71" s="1">
        <v>117.94</v>
      </c>
      <c r="J71" s="2">
        <v>128.56</v>
      </c>
      <c r="K71" s="1">
        <v>118</v>
      </c>
      <c r="L71" s="2">
        <v>128.16999999999999</v>
      </c>
      <c r="M71" s="1">
        <v>118.3</v>
      </c>
      <c r="N71" s="2">
        <v>127.37</v>
      </c>
      <c r="O71" s="1">
        <v>121.95</v>
      </c>
      <c r="P71" s="2">
        <v>127.47</v>
      </c>
      <c r="Q71" s="1">
        <v>121.95</v>
      </c>
      <c r="R71" s="2">
        <v>132.77000000000001</v>
      </c>
      <c r="S71" s="1">
        <v>120.45</v>
      </c>
      <c r="T71" s="2">
        <v>131.97999999999999</v>
      </c>
      <c r="U71" s="1">
        <v>121.56</v>
      </c>
      <c r="V71" s="2">
        <v>131.93</v>
      </c>
      <c r="W71" s="1">
        <v>123.9</v>
      </c>
      <c r="X71" s="2">
        <v>131.88</v>
      </c>
      <c r="Y71" s="1">
        <v>126.31</v>
      </c>
      <c r="Z71" s="2">
        <v>131.86000000000001</v>
      </c>
      <c r="AA71" s="1">
        <v>130.38</v>
      </c>
      <c r="AB71" s="2">
        <v>134.99</v>
      </c>
      <c r="AC71" s="6"/>
      <c r="AD71" s="2">
        <v>134.28</v>
      </c>
      <c r="AE71" s="1">
        <v>131.03</v>
      </c>
      <c r="AF71" s="2">
        <v>133.43</v>
      </c>
      <c r="AG71" s="1">
        <v>134.4</v>
      </c>
      <c r="AH71" s="2">
        <v>132.82</v>
      </c>
      <c r="AI71" s="1">
        <v>136.19</v>
      </c>
      <c r="AJ71" s="2">
        <v>130.9</v>
      </c>
      <c r="AK71" s="1">
        <v>138.03</v>
      </c>
      <c r="AL71" s="2">
        <v>130.72</v>
      </c>
      <c r="AM71" s="1">
        <v>139.34</v>
      </c>
      <c r="AN71" s="1">
        <f t="shared" si="1"/>
        <v>21</v>
      </c>
    </row>
    <row r="72" spans="1:40" s="1" customFormat="1">
      <c r="A72" s="1">
        <v>71</v>
      </c>
      <c r="B72" s="1" t="s">
        <v>56</v>
      </c>
      <c r="C72" s="1" t="s">
        <v>238</v>
      </c>
      <c r="D72" s="1" t="s">
        <v>239</v>
      </c>
      <c r="E72" s="1" t="s">
        <v>240</v>
      </c>
      <c r="F72" s="2">
        <v>59.03</v>
      </c>
      <c r="G72" s="1">
        <v>69.599999999999994</v>
      </c>
      <c r="H72" s="2">
        <v>60.13</v>
      </c>
      <c r="I72" s="1">
        <v>72.7</v>
      </c>
      <c r="J72" s="2">
        <v>66.37</v>
      </c>
      <c r="K72" s="1">
        <v>75.8</v>
      </c>
      <c r="L72" s="2">
        <v>75.790000000000006</v>
      </c>
      <c r="M72" s="1">
        <v>109.66</v>
      </c>
      <c r="N72" s="2">
        <v>80.209999999999994</v>
      </c>
      <c r="O72" s="1">
        <v>115</v>
      </c>
      <c r="P72" s="2">
        <v>97.73</v>
      </c>
      <c r="Q72" s="1">
        <v>115</v>
      </c>
      <c r="R72" s="2">
        <v>107.16</v>
      </c>
      <c r="S72" s="1">
        <v>122.8</v>
      </c>
      <c r="T72" s="7"/>
      <c r="U72" s="1">
        <v>128</v>
      </c>
      <c r="V72" s="7"/>
      <c r="W72" s="1">
        <v>132</v>
      </c>
      <c r="X72" s="2">
        <v>123.53</v>
      </c>
      <c r="Y72" s="1">
        <v>136</v>
      </c>
      <c r="Z72" s="2">
        <v>125.75</v>
      </c>
      <c r="AA72" s="1">
        <v>140</v>
      </c>
      <c r="AB72" s="2">
        <v>126.05</v>
      </c>
      <c r="AC72" s="1">
        <v>149</v>
      </c>
      <c r="AD72" s="2">
        <v>125.89</v>
      </c>
      <c r="AE72" s="1">
        <v>156</v>
      </c>
      <c r="AF72" s="2">
        <v>126.71</v>
      </c>
      <c r="AG72" s="1">
        <v>168.21</v>
      </c>
      <c r="AH72" s="2">
        <v>127.5</v>
      </c>
      <c r="AI72" s="1">
        <v>175.86</v>
      </c>
      <c r="AJ72" s="2">
        <v>128.41999999999999</v>
      </c>
      <c r="AK72" s="1">
        <v>178</v>
      </c>
      <c r="AL72" s="2">
        <v>130.12</v>
      </c>
      <c r="AM72" s="1">
        <v>179.34</v>
      </c>
      <c r="AN72" s="1">
        <f t="shared" si="1"/>
        <v>20</v>
      </c>
    </row>
    <row r="73" spans="1:40" s="1" customFormat="1">
      <c r="A73" s="1">
        <v>72</v>
      </c>
      <c r="B73" s="1" t="s">
        <v>72</v>
      </c>
      <c r="C73" s="1" t="s">
        <v>241</v>
      </c>
      <c r="D73" s="1" t="s">
        <v>242</v>
      </c>
      <c r="E73" s="1" t="s">
        <v>243</v>
      </c>
      <c r="F73" s="2">
        <v>97.4</v>
      </c>
      <c r="G73" s="1">
        <v>72.33</v>
      </c>
      <c r="H73" s="2">
        <v>99.99</v>
      </c>
      <c r="I73" s="1">
        <v>79.540000000000006</v>
      </c>
      <c r="J73" s="2">
        <v>115.37</v>
      </c>
      <c r="K73" s="1">
        <v>86.83</v>
      </c>
      <c r="L73" s="2">
        <v>115.37</v>
      </c>
      <c r="M73" s="1">
        <v>86.83</v>
      </c>
      <c r="N73" s="2">
        <v>110.36</v>
      </c>
      <c r="O73" s="1">
        <v>88.6</v>
      </c>
      <c r="P73" s="2">
        <v>111.09</v>
      </c>
      <c r="Q73" s="1">
        <v>81.5</v>
      </c>
      <c r="R73" s="2">
        <v>119.78</v>
      </c>
      <c r="S73" s="1">
        <v>91.2</v>
      </c>
      <c r="T73" s="2">
        <v>124.53</v>
      </c>
      <c r="U73" s="1">
        <v>91.2</v>
      </c>
      <c r="V73" s="2">
        <v>125.4</v>
      </c>
      <c r="W73" s="1">
        <v>91.2</v>
      </c>
      <c r="X73" s="2">
        <v>126.7</v>
      </c>
      <c r="Y73" s="1">
        <v>108</v>
      </c>
      <c r="Z73" s="2">
        <v>128.1</v>
      </c>
      <c r="AA73" s="1">
        <v>108</v>
      </c>
      <c r="AB73" s="2">
        <v>126.34</v>
      </c>
      <c r="AC73" s="1">
        <v>108</v>
      </c>
      <c r="AD73" s="2">
        <v>127.8</v>
      </c>
      <c r="AE73" s="1">
        <v>108</v>
      </c>
      <c r="AF73" s="2">
        <v>129.59</v>
      </c>
      <c r="AG73" s="1">
        <v>108</v>
      </c>
      <c r="AH73" s="2">
        <v>125.18</v>
      </c>
      <c r="AI73" s="1">
        <v>125.2</v>
      </c>
      <c r="AJ73" s="2">
        <v>123.58</v>
      </c>
      <c r="AK73" s="1">
        <v>125.2</v>
      </c>
      <c r="AL73" s="2">
        <v>125.77</v>
      </c>
      <c r="AM73" s="1">
        <v>125.2</v>
      </c>
      <c r="AN73" s="1">
        <f t="shared" si="1"/>
        <v>22</v>
      </c>
    </row>
    <row r="74" spans="1:40" s="1" customFormat="1">
      <c r="A74" s="1">
        <v>73</v>
      </c>
      <c r="B74" s="1" t="s">
        <v>29</v>
      </c>
      <c r="C74" s="1" t="s">
        <v>244</v>
      </c>
      <c r="D74" s="1" t="s">
        <v>245</v>
      </c>
      <c r="E74" s="1" t="s">
        <v>246</v>
      </c>
      <c r="F74" s="2">
        <v>42.96</v>
      </c>
      <c r="G74" s="1">
        <v>24.75</v>
      </c>
      <c r="H74" s="2">
        <v>45.56</v>
      </c>
      <c r="I74" s="1">
        <v>31.91</v>
      </c>
      <c r="J74" s="2">
        <v>53.39</v>
      </c>
      <c r="K74" s="1">
        <v>42.8</v>
      </c>
      <c r="L74" s="2">
        <v>55.11</v>
      </c>
      <c r="M74" s="1">
        <v>47.5</v>
      </c>
      <c r="N74" s="2">
        <v>57.4</v>
      </c>
      <c r="O74" s="1">
        <v>50.5</v>
      </c>
      <c r="P74" s="2">
        <v>58.4</v>
      </c>
      <c r="Q74" s="1">
        <v>53.74</v>
      </c>
      <c r="R74" s="7"/>
      <c r="S74" s="1">
        <v>57.44</v>
      </c>
      <c r="T74" s="2">
        <v>69.02</v>
      </c>
      <c r="U74" s="1">
        <v>61.23</v>
      </c>
      <c r="V74" s="2">
        <v>69.3</v>
      </c>
      <c r="W74" s="1">
        <v>64.05</v>
      </c>
      <c r="X74" s="2">
        <v>72</v>
      </c>
      <c r="Y74" s="1">
        <v>71</v>
      </c>
      <c r="Z74" s="2">
        <v>79.5</v>
      </c>
      <c r="AA74" s="1">
        <v>78</v>
      </c>
      <c r="AB74" s="2">
        <v>92</v>
      </c>
      <c r="AC74" s="1">
        <v>90.6</v>
      </c>
      <c r="AD74" s="2">
        <v>103</v>
      </c>
      <c r="AE74" s="1">
        <v>101</v>
      </c>
      <c r="AF74" s="2">
        <v>106</v>
      </c>
      <c r="AG74" s="1">
        <v>109</v>
      </c>
      <c r="AH74" s="2">
        <v>108</v>
      </c>
      <c r="AI74" s="1">
        <v>113</v>
      </c>
      <c r="AJ74" s="2">
        <v>110</v>
      </c>
      <c r="AK74" s="1">
        <v>115.34</v>
      </c>
      <c r="AL74" s="2">
        <v>120</v>
      </c>
      <c r="AM74" s="1">
        <v>120.3</v>
      </c>
      <c r="AN74" s="1">
        <f t="shared" si="1"/>
        <v>21</v>
      </c>
    </row>
    <row r="75" spans="1:40" s="1" customFormat="1">
      <c r="A75" s="1">
        <v>74</v>
      </c>
      <c r="B75" s="1" t="s">
        <v>29</v>
      </c>
      <c r="C75" s="1" t="s">
        <v>247</v>
      </c>
      <c r="D75" s="1" t="s">
        <v>248</v>
      </c>
      <c r="E75" s="1" t="s">
        <v>249</v>
      </c>
      <c r="F75" s="2">
        <v>47.3</v>
      </c>
      <c r="G75" s="1">
        <v>41.24</v>
      </c>
      <c r="H75" s="2">
        <v>47.85</v>
      </c>
      <c r="I75" s="1">
        <v>42.17</v>
      </c>
      <c r="J75" s="2">
        <v>49.74</v>
      </c>
      <c r="K75" s="1">
        <v>43.1</v>
      </c>
      <c r="L75" s="2">
        <v>49.93</v>
      </c>
      <c r="M75" s="1">
        <v>43.88</v>
      </c>
      <c r="N75" s="2">
        <v>55.66</v>
      </c>
      <c r="O75" s="1">
        <v>43.88</v>
      </c>
      <c r="P75" s="2">
        <v>61.68</v>
      </c>
      <c r="Q75" s="1">
        <v>44.22</v>
      </c>
      <c r="R75" s="2">
        <v>72.92</v>
      </c>
      <c r="S75" s="1">
        <v>44.36</v>
      </c>
      <c r="T75" s="2">
        <v>71.59</v>
      </c>
      <c r="U75" s="1">
        <v>50.09</v>
      </c>
      <c r="V75" s="2">
        <v>72.180000000000007</v>
      </c>
      <c r="W75" s="1">
        <v>53.2</v>
      </c>
      <c r="X75" s="2">
        <v>77.489999999999995</v>
      </c>
      <c r="Y75" s="1">
        <v>68</v>
      </c>
      <c r="Z75" s="2">
        <v>89.48</v>
      </c>
      <c r="AA75" s="1">
        <v>80.400000000000006</v>
      </c>
      <c r="AB75" s="2">
        <v>95.91</v>
      </c>
      <c r="AC75" s="1">
        <v>90.13</v>
      </c>
      <c r="AD75" s="2">
        <v>115.24</v>
      </c>
      <c r="AE75" s="1">
        <v>100.18</v>
      </c>
      <c r="AF75" s="2">
        <v>111.65</v>
      </c>
      <c r="AG75" s="1">
        <v>106.48</v>
      </c>
      <c r="AH75" s="2">
        <v>117.09</v>
      </c>
      <c r="AI75" s="1">
        <v>109.38</v>
      </c>
      <c r="AJ75" s="2">
        <v>121.15</v>
      </c>
      <c r="AK75" s="1">
        <v>112.08</v>
      </c>
      <c r="AL75" s="2">
        <v>118.42</v>
      </c>
      <c r="AM75" s="1">
        <v>116.18</v>
      </c>
      <c r="AN75" s="1">
        <f t="shared" si="1"/>
        <v>22</v>
      </c>
    </row>
    <row r="76" spans="1:40" s="1" customFormat="1">
      <c r="A76" s="1">
        <v>75</v>
      </c>
      <c r="B76" s="1" t="s">
        <v>36</v>
      </c>
      <c r="C76" s="1" t="s">
        <v>250</v>
      </c>
      <c r="D76" s="1" t="s">
        <v>251</v>
      </c>
      <c r="E76" s="1" t="s">
        <v>252</v>
      </c>
      <c r="F76" s="2">
        <v>42.42</v>
      </c>
      <c r="G76" s="1">
        <v>48.73</v>
      </c>
      <c r="H76" s="2">
        <v>53.12</v>
      </c>
      <c r="I76" s="1">
        <v>52.66</v>
      </c>
      <c r="J76" s="7"/>
      <c r="K76" s="1">
        <v>53.5</v>
      </c>
      <c r="L76" s="2">
        <v>71.8</v>
      </c>
      <c r="M76" s="1">
        <v>58.31</v>
      </c>
      <c r="N76" s="2">
        <v>76.53</v>
      </c>
      <c r="O76" s="1">
        <v>62.81</v>
      </c>
      <c r="P76" s="2">
        <v>89.64</v>
      </c>
      <c r="Q76" s="1">
        <v>67.3</v>
      </c>
      <c r="R76" s="2">
        <v>70.77</v>
      </c>
      <c r="S76" s="1">
        <v>70</v>
      </c>
      <c r="T76" s="2">
        <v>67.87</v>
      </c>
      <c r="U76" s="1">
        <v>72</v>
      </c>
      <c r="V76" s="2">
        <v>71.73</v>
      </c>
      <c r="W76" s="1">
        <v>75</v>
      </c>
      <c r="X76" s="2">
        <v>76.92</v>
      </c>
      <c r="Y76" s="1">
        <v>78.599999999999994</v>
      </c>
      <c r="Z76" s="2">
        <v>77.489999999999995</v>
      </c>
      <c r="AA76" s="1">
        <v>82</v>
      </c>
      <c r="AB76" s="2">
        <v>106.74</v>
      </c>
      <c r="AC76" s="1">
        <v>124.5</v>
      </c>
      <c r="AD76" s="2">
        <v>107.26</v>
      </c>
      <c r="AE76" s="1">
        <v>128</v>
      </c>
      <c r="AF76" s="2">
        <v>109.57</v>
      </c>
      <c r="AG76" s="1">
        <v>132</v>
      </c>
      <c r="AH76" s="2">
        <v>109.15</v>
      </c>
      <c r="AI76" s="1">
        <v>135.6</v>
      </c>
      <c r="AJ76" s="2">
        <v>109.26</v>
      </c>
      <c r="AK76" s="1">
        <v>140</v>
      </c>
      <c r="AL76" s="2">
        <v>116.63</v>
      </c>
      <c r="AM76" s="1">
        <v>148.96</v>
      </c>
      <c r="AN76" s="1">
        <f t="shared" si="1"/>
        <v>22</v>
      </c>
    </row>
    <row r="77" spans="1:40" s="1" customFormat="1">
      <c r="A77" s="1">
        <v>76</v>
      </c>
      <c r="B77" s="1" t="s">
        <v>107</v>
      </c>
      <c r="C77" s="1" t="s">
        <v>253</v>
      </c>
      <c r="D77" s="1" t="s">
        <v>254</v>
      </c>
      <c r="E77" s="1" t="s">
        <v>255</v>
      </c>
      <c r="F77" s="2">
        <v>51.11</v>
      </c>
      <c r="G77" s="1">
        <v>70.98</v>
      </c>
      <c r="H77" s="2">
        <v>52.11</v>
      </c>
      <c r="I77" s="1">
        <v>74.3</v>
      </c>
      <c r="J77" s="2">
        <v>59.95</v>
      </c>
      <c r="K77" s="1">
        <v>76.83</v>
      </c>
      <c r="L77" s="2">
        <v>73.95</v>
      </c>
      <c r="M77" s="1">
        <v>79.92</v>
      </c>
      <c r="N77" s="2">
        <v>87.04</v>
      </c>
      <c r="O77" s="1">
        <v>81.39</v>
      </c>
      <c r="P77" s="2">
        <v>85.63</v>
      </c>
      <c r="Q77" s="1">
        <v>82.62</v>
      </c>
      <c r="R77" s="2">
        <v>86.36</v>
      </c>
      <c r="S77" s="1">
        <v>82.62</v>
      </c>
      <c r="T77" s="2">
        <v>88.4</v>
      </c>
      <c r="U77" s="1">
        <v>87.48</v>
      </c>
      <c r="V77" s="2">
        <v>89.78</v>
      </c>
      <c r="W77" s="1">
        <v>87.48</v>
      </c>
      <c r="X77" s="2">
        <v>92.94</v>
      </c>
      <c r="Y77" s="1">
        <v>89.48</v>
      </c>
      <c r="Z77" s="2">
        <v>90.1</v>
      </c>
      <c r="AA77" s="1">
        <v>89.48</v>
      </c>
      <c r="AB77" s="2">
        <v>94.46</v>
      </c>
      <c r="AC77" s="1">
        <v>92.12</v>
      </c>
      <c r="AD77" s="2">
        <v>95.39</v>
      </c>
      <c r="AE77" s="1">
        <v>94.76</v>
      </c>
      <c r="AF77" s="2">
        <v>96.23</v>
      </c>
      <c r="AG77" s="1">
        <v>97.26</v>
      </c>
      <c r="AH77" s="2">
        <v>98.86</v>
      </c>
      <c r="AI77" s="1">
        <v>102.85</v>
      </c>
      <c r="AJ77" s="2">
        <v>108</v>
      </c>
      <c r="AK77" s="1">
        <v>131.44999999999999</v>
      </c>
      <c r="AL77" s="2">
        <v>111.17</v>
      </c>
      <c r="AM77" s="1">
        <v>131.44999999999999</v>
      </c>
      <c r="AN77" s="1">
        <f t="shared" si="1"/>
        <v>22</v>
      </c>
    </row>
    <row r="78" spans="1:40" s="1" customFormat="1">
      <c r="A78" s="1">
        <v>77</v>
      </c>
      <c r="B78" s="1" t="s">
        <v>64</v>
      </c>
      <c r="C78" s="1" t="s">
        <v>256</v>
      </c>
      <c r="D78" s="1" t="s">
        <v>257</v>
      </c>
      <c r="E78" s="1" t="s">
        <v>258</v>
      </c>
      <c r="F78" s="2">
        <v>84.2</v>
      </c>
      <c r="G78" s="1">
        <v>78</v>
      </c>
      <c r="H78" s="2">
        <v>86.3</v>
      </c>
      <c r="I78" s="1">
        <v>78.27</v>
      </c>
      <c r="J78" s="2">
        <v>90.08</v>
      </c>
      <c r="K78" s="1">
        <v>79.3</v>
      </c>
      <c r="L78" s="2">
        <v>96.72</v>
      </c>
      <c r="M78" s="1">
        <v>89.44</v>
      </c>
      <c r="N78" s="2">
        <v>96.24</v>
      </c>
      <c r="O78" s="1">
        <v>92.31</v>
      </c>
      <c r="P78" s="7"/>
      <c r="Q78" s="1">
        <v>92.31</v>
      </c>
      <c r="R78" s="7"/>
      <c r="S78" s="1">
        <v>93.58</v>
      </c>
      <c r="T78" s="2">
        <v>101.99</v>
      </c>
      <c r="U78" s="1">
        <v>94.6</v>
      </c>
      <c r="V78" s="2">
        <v>102.74</v>
      </c>
      <c r="W78" s="1">
        <v>95.77</v>
      </c>
      <c r="X78" s="2">
        <v>104.5</v>
      </c>
      <c r="Y78" s="1">
        <v>97.45</v>
      </c>
      <c r="Z78" s="2">
        <v>105.34</v>
      </c>
      <c r="AA78" s="1">
        <v>97.45</v>
      </c>
      <c r="AB78" s="2">
        <v>106.32</v>
      </c>
      <c r="AC78" s="1">
        <v>97.65</v>
      </c>
      <c r="AD78" s="2">
        <v>106.38</v>
      </c>
      <c r="AE78" s="1">
        <v>102</v>
      </c>
      <c r="AF78" s="2">
        <v>105.79</v>
      </c>
      <c r="AG78" s="1">
        <v>106</v>
      </c>
      <c r="AH78" s="2">
        <v>106.31</v>
      </c>
      <c r="AI78" s="1">
        <v>106</v>
      </c>
      <c r="AJ78" s="2">
        <v>107.78</v>
      </c>
      <c r="AK78" s="1">
        <v>108</v>
      </c>
      <c r="AL78" s="2">
        <v>109.42</v>
      </c>
      <c r="AM78" s="1">
        <v>110.09</v>
      </c>
      <c r="AN78" s="1">
        <f t="shared" si="1"/>
        <v>21</v>
      </c>
    </row>
    <row r="79" spans="1:40" s="1" customFormat="1">
      <c r="A79" s="1">
        <v>78</v>
      </c>
      <c r="B79" s="1" t="s">
        <v>82</v>
      </c>
      <c r="C79" s="1" t="s">
        <v>259</v>
      </c>
      <c r="D79" s="1" t="s">
        <v>260</v>
      </c>
      <c r="E79" s="1" t="s">
        <v>261</v>
      </c>
      <c r="F79" s="2">
        <v>55.35</v>
      </c>
      <c r="G79" s="1">
        <v>63.03</v>
      </c>
      <c r="H79" s="2">
        <v>56.77</v>
      </c>
      <c r="I79" s="1">
        <v>66.209999999999994</v>
      </c>
      <c r="J79" s="2">
        <v>58.04</v>
      </c>
      <c r="K79" s="1">
        <v>68.59</v>
      </c>
      <c r="L79" s="2">
        <v>59</v>
      </c>
      <c r="M79" s="1">
        <v>76.900000000000006</v>
      </c>
      <c r="N79" s="2">
        <v>59.16</v>
      </c>
      <c r="O79" s="1">
        <v>76.900000000000006</v>
      </c>
      <c r="P79" s="2">
        <v>60.26</v>
      </c>
      <c r="Q79" s="1">
        <v>83.56</v>
      </c>
      <c r="R79" s="7"/>
      <c r="S79" s="1">
        <v>85.6</v>
      </c>
      <c r="T79" s="2">
        <v>68.83</v>
      </c>
      <c r="U79" s="1">
        <v>89.58</v>
      </c>
      <c r="V79" s="2">
        <v>70.930000000000007</v>
      </c>
      <c r="W79" s="1">
        <v>89.58</v>
      </c>
      <c r="X79" s="2">
        <v>79.66</v>
      </c>
      <c r="Y79" s="1">
        <v>90.08</v>
      </c>
      <c r="Z79" s="2">
        <v>84.36</v>
      </c>
      <c r="AA79" s="1">
        <v>96.77</v>
      </c>
      <c r="AB79" s="2">
        <v>98.88</v>
      </c>
      <c r="AC79" s="1">
        <v>120.42</v>
      </c>
      <c r="AD79" s="2">
        <v>104.25</v>
      </c>
      <c r="AE79" s="1">
        <v>124.23</v>
      </c>
      <c r="AF79" s="2"/>
      <c r="AG79" s="1">
        <v>132.63</v>
      </c>
      <c r="AH79" s="2">
        <v>106.95</v>
      </c>
      <c r="AI79" s="1">
        <v>135.25</v>
      </c>
      <c r="AJ79" s="2">
        <v>107.72</v>
      </c>
      <c r="AK79" s="1">
        <v>137.97999999999999</v>
      </c>
      <c r="AL79" s="2">
        <v>109.38</v>
      </c>
      <c r="AM79" s="1">
        <v>142.19</v>
      </c>
      <c r="AN79" s="1">
        <f t="shared" si="1"/>
        <v>20</v>
      </c>
    </row>
    <row r="80" spans="1:40" s="1" customFormat="1">
      <c r="A80" s="1">
        <v>79</v>
      </c>
      <c r="B80" s="1" t="s">
        <v>82</v>
      </c>
      <c r="C80" s="1" t="s">
        <v>262</v>
      </c>
      <c r="D80" s="1" t="s">
        <v>263</v>
      </c>
      <c r="E80" s="1" t="s">
        <v>264</v>
      </c>
      <c r="F80" s="2">
        <v>57.41</v>
      </c>
      <c r="G80" s="1">
        <v>57.06</v>
      </c>
      <c r="H80" s="2">
        <v>63</v>
      </c>
      <c r="I80" s="1">
        <v>64</v>
      </c>
      <c r="J80" s="2">
        <v>62.66</v>
      </c>
      <c r="K80" s="1">
        <v>85.73</v>
      </c>
      <c r="L80" s="2">
        <v>66.23</v>
      </c>
      <c r="M80" s="1">
        <v>89.93</v>
      </c>
      <c r="N80" s="2">
        <v>85.92</v>
      </c>
      <c r="O80" s="1">
        <v>88.7</v>
      </c>
      <c r="P80" s="2">
        <v>88.77</v>
      </c>
      <c r="Q80" s="1">
        <v>88.7</v>
      </c>
      <c r="R80" s="2">
        <v>91.1</v>
      </c>
      <c r="S80" s="1">
        <v>90</v>
      </c>
      <c r="T80" s="2">
        <v>90.5</v>
      </c>
      <c r="U80" s="1">
        <v>93</v>
      </c>
      <c r="V80" s="2">
        <v>90.85</v>
      </c>
      <c r="W80" s="1">
        <v>93</v>
      </c>
      <c r="X80" s="2">
        <v>94.06</v>
      </c>
      <c r="Y80" s="1">
        <v>93</v>
      </c>
      <c r="Z80" s="2">
        <v>93.81</v>
      </c>
      <c r="AA80" s="1">
        <v>96</v>
      </c>
      <c r="AB80" s="2">
        <v>105.1</v>
      </c>
      <c r="AC80" s="1">
        <v>108.9</v>
      </c>
      <c r="AD80" s="2">
        <v>113.55</v>
      </c>
      <c r="AE80" s="1">
        <v>114</v>
      </c>
      <c r="AF80" s="2">
        <v>113.6</v>
      </c>
      <c r="AG80" s="1">
        <v>114.3</v>
      </c>
      <c r="AH80" s="2">
        <v>111.15</v>
      </c>
      <c r="AI80" s="1">
        <v>123.54</v>
      </c>
      <c r="AJ80" s="2">
        <v>111.84</v>
      </c>
      <c r="AK80" s="1">
        <v>113.53</v>
      </c>
      <c r="AL80" s="2">
        <v>108.44</v>
      </c>
      <c r="AM80" s="1">
        <v>115.95</v>
      </c>
      <c r="AN80" s="1">
        <f t="shared" si="1"/>
        <v>22</v>
      </c>
    </row>
    <row r="81" spans="1:40" s="1" customFormat="1">
      <c r="A81" s="1">
        <v>80</v>
      </c>
      <c r="B81" s="1" t="s">
        <v>52</v>
      </c>
      <c r="C81" s="18" t="s">
        <v>265</v>
      </c>
      <c r="D81" s="1" t="s">
        <v>266</v>
      </c>
      <c r="E81" s="1" t="s">
        <v>267</v>
      </c>
      <c r="F81" s="2">
        <v>112.38</v>
      </c>
      <c r="G81" s="1">
        <v>103.21</v>
      </c>
      <c r="H81" s="2">
        <v>112.59</v>
      </c>
      <c r="J81" s="2">
        <v>114.03</v>
      </c>
      <c r="K81" s="1">
        <v>103.21</v>
      </c>
      <c r="L81" s="2">
        <v>115</v>
      </c>
      <c r="M81" s="1">
        <v>103.21</v>
      </c>
      <c r="N81" s="2">
        <v>113.79</v>
      </c>
      <c r="O81" s="1">
        <v>103.21</v>
      </c>
      <c r="P81" s="2">
        <v>112.9</v>
      </c>
      <c r="R81" s="2">
        <v>110.75</v>
      </c>
      <c r="T81" s="2">
        <v>109.77</v>
      </c>
      <c r="V81" s="2">
        <v>110.48</v>
      </c>
      <c r="W81" s="1">
        <v>115.27</v>
      </c>
      <c r="X81" s="2">
        <v>109.64</v>
      </c>
      <c r="Y81" s="1">
        <v>115.27</v>
      </c>
      <c r="Z81" s="2">
        <v>109.64</v>
      </c>
      <c r="AA81" s="1">
        <v>134.72</v>
      </c>
      <c r="AB81" s="2">
        <v>109.62</v>
      </c>
      <c r="AC81" s="1">
        <v>139.63</v>
      </c>
      <c r="AD81" s="2">
        <v>108.85</v>
      </c>
      <c r="AE81" s="1">
        <v>139.63</v>
      </c>
      <c r="AF81" s="2">
        <v>108.9</v>
      </c>
      <c r="AG81" s="1">
        <v>139.63</v>
      </c>
      <c r="AH81" s="2">
        <v>108.9</v>
      </c>
      <c r="AI81" s="1">
        <v>139.63</v>
      </c>
      <c r="AJ81" s="2">
        <v>108.9</v>
      </c>
      <c r="AK81" s="1">
        <v>139.63</v>
      </c>
      <c r="AL81" s="2">
        <v>108.4</v>
      </c>
      <c r="AM81" s="1">
        <v>140.81</v>
      </c>
      <c r="AN81" s="1">
        <f t="shared" si="1"/>
        <v>20</v>
      </c>
    </row>
    <row r="82" spans="1:40" s="1" customFormat="1">
      <c r="A82" s="1">
        <v>81</v>
      </c>
      <c r="B82" s="1" t="s">
        <v>60</v>
      </c>
      <c r="C82" s="1" t="s">
        <v>268</v>
      </c>
      <c r="D82" s="1" t="s">
        <v>269</v>
      </c>
      <c r="E82" s="1" t="s">
        <v>270</v>
      </c>
      <c r="F82" s="2">
        <v>45.37</v>
      </c>
      <c r="G82" s="1">
        <v>38.270000000000003</v>
      </c>
      <c r="H82" s="2">
        <v>46.59</v>
      </c>
      <c r="I82" s="1">
        <v>45</v>
      </c>
      <c r="J82" s="2">
        <v>50.2</v>
      </c>
      <c r="K82" s="1">
        <v>47</v>
      </c>
      <c r="L82" s="2">
        <v>52.97</v>
      </c>
      <c r="M82" s="1">
        <v>47.14</v>
      </c>
      <c r="N82" s="2">
        <v>52.97</v>
      </c>
      <c r="O82" s="1">
        <v>50.4</v>
      </c>
      <c r="P82" s="2">
        <v>56.3</v>
      </c>
      <c r="Q82" s="1">
        <v>50.4</v>
      </c>
      <c r="R82" s="4">
        <v>75.48</v>
      </c>
      <c r="S82" s="12">
        <v>57.79</v>
      </c>
      <c r="T82" s="7"/>
      <c r="U82" s="12">
        <v>62</v>
      </c>
      <c r="V82" s="2">
        <v>76.400000000000006</v>
      </c>
      <c r="W82" s="12">
        <v>63</v>
      </c>
      <c r="X82" s="2">
        <v>80.849999999999994</v>
      </c>
      <c r="Y82" s="1">
        <v>60</v>
      </c>
      <c r="Z82" s="2">
        <v>82.92</v>
      </c>
      <c r="AA82" s="1">
        <v>65</v>
      </c>
      <c r="AB82" s="2">
        <v>88.39</v>
      </c>
      <c r="AC82" s="1">
        <v>66.95</v>
      </c>
      <c r="AD82" s="2">
        <v>89.46</v>
      </c>
      <c r="AE82" s="1">
        <v>69.31</v>
      </c>
      <c r="AF82" s="2">
        <v>93.81</v>
      </c>
      <c r="AG82" s="1">
        <v>70.95</v>
      </c>
      <c r="AH82" s="2">
        <v>93.97</v>
      </c>
      <c r="AI82" s="1">
        <v>72.06</v>
      </c>
      <c r="AJ82" s="2">
        <v>106</v>
      </c>
      <c r="AK82" s="1">
        <v>90.12</v>
      </c>
      <c r="AL82" s="2">
        <v>105.65</v>
      </c>
      <c r="AM82" s="1">
        <v>90.65</v>
      </c>
      <c r="AN82" s="1">
        <f t="shared" si="1"/>
        <v>21</v>
      </c>
    </row>
    <row r="83" spans="1:40" s="1" customFormat="1">
      <c r="A83" s="1">
        <v>82</v>
      </c>
      <c r="B83" s="1" t="s">
        <v>36</v>
      </c>
      <c r="C83" s="1" t="s">
        <v>271</v>
      </c>
      <c r="D83" s="1" t="s">
        <v>272</v>
      </c>
      <c r="E83" s="1" t="s">
        <v>273</v>
      </c>
      <c r="F83" s="2">
        <v>47.04</v>
      </c>
      <c r="G83" s="1">
        <v>51.4</v>
      </c>
      <c r="H83" s="2">
        <v>52.14</v>
      </c>
      <c r="I83" s="1">
        <v>51.8</v>
      </c>
      <c r="J83" s="2">
        <v>65.19</v>
      </c>
      <c r="K83" s="1">
        <v>61.1</v>
      </c>
      <c r="L83" s="7"/>
      <c r="M83" s="1">
        <v>62.59</v>
      </c>
      <c r="N83" s="7"/>
      <c r="O83" s="1">
        <v>69.650000000000006</v>
      </c>
      <c r="P83" s="7"/>
      <c r="Q83" s="1">
        <v>77.69</v>
      </c>
      <c r="R83" s="2">
        <v>70.959999999999994</v>
      </c>
      <c r="S83" s="1">
        <v>85.5</v>
      </c>
      <c r="T83" s="2">
        <v>72.7</v>
      </c>
      <c r="U83" s="1">
        <v>90</v>
      </c>
      <c r="V83" s="2">
        <v>70.3</v>
      </c>
      <c r="W83" s="1">
        <v>95</v>
      </c>
      <c r="X83" s="2">
        <v>72.650000000000006</v>
      </c>
      <c r="Y83" s="1">
        <v>100</v>
      </c>
      <c r="Z83" s="2">
        <v>73.2</v>
      </c>
      <c r="AA83" s="1">
        <v>120</v>
      </c>
      <c r="AB83" s="2">
        <v>79.22</v>
      </c>
      <c r="AC83" s="1">
        <v>130</v>
      </c>
      <c r="AD83" s="2">
        <v>82.28</v>
      </c>
      <c r="AE83" s="1">
        <v>140</v>
      </c>
      <c r="AF83" s="2">
        <v>82.83</v>
      </c>
      <c r="AG83" s="1">
        <v>150</v>
      </c>
      <c r="AH83" s="2">
        <v>82.95</v>
      </c>
      <c r="AI83" s="1">
        <v>160</v>
      </c>
      <c r="AJ83" s="2">
        <v>105.12</v>
      </c>
      <c r="AK83" s="1">
        <v>206</v>
      </c>
      <c r="AL83" s="2">
        <v>105.16</v>
      </c>
      <c r="AM83" s="1">
        <v>214</v>
      </c>
      <c r="AN83" s="1">
        <f t="shared" si="1"/>
        <v>22</v>
      </c>
    </row>
    <row r="84" spans="1:40" s="1" customFormat="1">
      <c r="A84" s="1">
        <v>83</v>
      </c>
      <c r="B84" s="1" t="s">
        <v>40</v>
      </c>
      <c r="C84" s="1" t="s">
        <v>274</v>
      </c>
      <c r="D84" s="1" t="s">
        <v>275</v>
      </c>
      <c r="E84" s="1" t="s">
        <v>276</v>
      </c>
      <c r="F84" s="2">
        <v>57.8</v>
      </c>
      <c r="G84" s="1">
        <v>67</v>
      </c>
      <c r="H84" s="2">
        <v>58.8</v>
      </c>
      <c r="I84" s="1">
        <v>67</v>
      </c>
      <c r="J84" s="2">
        <v>60.52</v>
      </c>
      <c r="K84" s="1">
        <v>70</v>
      </c>
      <c r="L84" s="2">
        <v>60.57</v>
      </c>
      <c r="M84" s="1">
        <v>70</v>
      </c>
      <c r="N84" s="2">
        <v>60.82</v>
      </c>
      <c r="O84" s="1">
        <v>70</v>
      </c>
      <c r="P84" s="2">
        <v>59.13</v>
      </c>
      <c r="Q84" s="1">
        <v>75</v>
      </c>
      <c r="R84" s="2">
        <v>83.47</v>
      </c>
      <c r="S84" s="1">
        <v>81</v>
      </c>
      <c r="T84" s="2">
        <v>84.23</v>
      </c>
      <c r="U84" s="1">
        <v>86</v>
      </c>
      <c r="V84" s="2">
        <v>84.8</v>
      </c>
      <c r="W84" s="1">
        <v>89.49</v>
      </c>
      <c r="X84" s="2">
        <v>86.38</v>
      </c>
      <c r="Y84" s="1">
        <v>94.24</v>
      </c>
      <c r="Z84" s="2">
        <v>87.16</v>
      </c>
      <c r="AA84" s="1">
        <v>95.05</v>
      </c>
      <c r="AB84" s="2">
        <v>87.87</v>
      </c>
      <c r="AC84" s="1">
        <v>96.78</v>
      </c>
      <c r="AD84" s="2">
        <v>88.86</v>
      </c>
      <c r="AE84" s="1">
        <v>97.95</v>
      </c>
      <c r="AF84" s="2">
        <v>88.95</v>
      </c>
      <c r="AG84" s="1">
        <v>98.86</v>
      </c>
      <c r="AH84" s="2">
        <v>92.66</v>
      </c>
      <c r="AI84" s="1">
        <v>108.99</v>
      </c>
      <c r="AJ84" s="2">
        <v>107.68</v>
      </c>
      <c r="AK84" s="1">
        <v>129.09</v>
      </c>
      <c r="AL84" s="2">
        <v>105.15</v>
      </c>
      <c r="AM84" s="1">
        <v>129.93</v>
      </c>
      <c r="AN84" s="1">
        <f t="shared" si="1"/>
        <v>22</v>
      </c>
    </row>
    <row r="85" spans="1:40" s="1" customFormat="1">
      <c r="A85" s="1">
        <v>84</v>
      </c>
      <c r="B85" s="1" t="s">
        <v>44</v>
      </c>
      <c r="C85" s="1" t="s">
        <v>277</v>
      </c>
      <c r="D85" s="1" t="s">
        <v>278</v>
      </c>
      <c r="E85" s="1" t="s">
        <v>279</v>
      </c>
      <c r="F85" s="2">
        <v>27.31</v>
      </c>
      <c r="G85" s="1">
        <v>68.98</v>
      </c>
      <c r="H85" s="2">
        <v>27.3</v>
      </c>
      <c r="I85" s="1">
        <v>81.290000000000006</v>
      </c>
      <c r="J85" s="2">
        <v>60.02</v>
      </c>
      <c r="K85" s="1">
        <v>86.44</v>
      </c>
      <c r="L85" s="2">
        <v>61.79</v>
      </c>
      <c r="M85" s="1">
        <v>97.73</v>
      </c>
      <c r="N85" s="2">
        <v>66.209999999999994</v>
      </c>
      <c r="O85" s="1">
        <v>111.8</v>
      </c>
      <c r="P85" s="2">
        <v>72.069999999999993</v>
      </c>
      <c r="Q85" s="1">
        <v>115.47</v>
      </c>
      <c r="R85" s="4">
        <v>96.69</v>
      </c>
      <c r="S85" s="1">
        <v>113.87</v>
      </c>
      <c r="T85" s="4">
        <v>98.31</v>
      </c>
      <c r="U85" s="1">
        <v>113.87</v>
      </c>
      <c r="V85" s="4">
        <v>99.8</v>
      </c>
      <c r="W85" s="1">
        <v>114.66</v>
      </c>
      <c r="X85" s="2">
        <v>101.04</v>
      </c>
      <c r="Y85" s="1">
        <v>116.19</v>
      </c>
      <c r="Z85" s="2">
        <v>101.09</v>
      </c>
      <c r="AA85" s="1">
        <v>116.19</v>
      </c>
      <c r="AB85" s="2">
        <v>101.12</v>
      </c>
      <c r="AC85" s="1">
        <v>116.19</v>
      </c>
      <c r="AD85" s="2">
        <v>101.25</v>
      </c>
      <c r="AE85" s="1">
        <v>116.19</v>
      </c>
      <c r="AF85" s="2">
        <v>101.53</v>
      </c>
      <c r="AG85" s="1">
        <v>116.19</v>
      </c>
      <c r="AH85" s="2">
        <v>102.31</v>
      </c>
      <c r="AI85" s="1">
        <v>127.5</v>
      </c>
      <c r="AJ85" s="2">
        <v>103.34</v>
      </c>
      <c r="AK85" s="1">
        <v>139.80000000000001</v>
      </c>
      <c r="AL85" s="2">
        <v>103.45</v>
      </c>
      <c r="AM85" s="1">
        <v>139.80000000000001</v>
      </c>
      <c r="AN85" s="1">
        <f t="shared" si="1"/>
        <v>22</v>
      </c>
    </row>
    <row r="86" spans="1:40" s="1" customFormat="1">
      <c r="A86" s="1">
        <v>85</v>
      </c>
      <c r="B86" s="1" t="s">
        <v>115</v>
      </c>
      <c r="C86" s="1" t="s">
        <v>280</v>
      </c>
      <c r="D86" s="1" t="s">
        <v>281</v>
      </c>
      <c r="E86" s="1" t="s">
        <v>282</v>
      </c>
      <c r="F86" s="2">
        <v>36.82</v>
      </c>
      <c r="G86" s="1">
        <v>48</v>
      </c>
      <c r="H86" s="2">
        <v>36.82</v>
      </c>
      <c r="I86" s="1">
        <v>48</v>
      </c>
      <c r="J86" s="2">
        <v>47.86</v>
      </c>
      <c r="K86" s="1">
        <v>48</v>
      </c>
      <c r="L86" s="2">
        <v>47.93</v>
      </c>
      <c r="M86" s="1">
        <v>48</v>
      </c>
      <c r="N86" s="2">
        <v>47.93</v>
      </c>
      <c r="O86" s="1">
        <v>48</v>
      </c>
      <c r="P86" s="2">
        <v>38.85</v>
      </c>
      <c r="Q86" s="1">
        <v>50.18</v>
      </c>
      <c r="R86" s="2">
        <v>68</v>
      </c>
      <c r="S86" s="1">
        <v>50.18</v>
      </c>
      <c r="T86" s="2">
        <v>70</v>
      </c>
      <c r="U86" s="1">
        <v>50.18</v>
      </c>
      <c r="V86" s="2">
        <v>71.599999999999994</v>
      </c>
      <c r="W86" s="1">
        <v>51</v>
      </c>
      <c r="X86" s="2">
        <v>72</v>
      </c>
      <c r="Y86" s="1">
        <v>51</v>
      </c>
      <c r="Z86" s="2">
        <v>72.89</v>
      </c>
      <c r="AA86" s="1">
        <v>62</v>
      </c>
      <c r="AB86" s="2"/>
      <c r="AC86" s="1">
        <v>62</v>
      </c>
      <c r="AD86" s="2"/>
      <c r="AE86" s="1">
        <v>62</v>
      </c>
      <c r="AF86" s="2"/>
      <c r="AG86" s="1">
        <v>63.25</v>
      </c>
      <c r="AH86" s="7"/>
      <c r="AI86" s="1">
        <v>66</v>
      </c>
      <c r="AJ86" s="7"/>
      <c r="AK86" s="1">
        <v>66</v>
      </c>
      <c r="AL86" s="7">
        <v>101.72</v>
      </c>
      <c r="AM86" s="6">
        <v>100.78</v>
      </c>
      <c r="AN86" s="1">
        <f t="shared" si="1"/>
        <v>17</v>
      </c>
    </row>
    <row r="87" spans="1:40" s="1" customFormat="1">
      <c r="A87" s="1">
        <v>86</v>
      </c>
      <c r="B87" s="1" t="s">
        <v>56</v>
      </c>
      <c r="C87" s="6" t="s">
        <v>283</v>
      </c>
      <c r="D87" s="1" t="s">
        <v>284</v>
      </c>
      <c r="E87" s="1" t="s">
        <v>285</v>
      </c>
      <c r="F87" s="7"/>
      <c r="G87" s="1">
        <v>41.2</v>
      </c>
      <c r="H87" s="7"/>
      <c r="I87" s="1">
        <v>50.8</v>
      </c>
      <c r="J87" s="7"/>
      <c r="K87" s="1">
        <v>59</v>
      </c>
      <c r="L87" s="7"/>
      <c r="M87" s="1">
        <v>66.2</v>
      </c>
      <c r="N87" s="7"/>
      <c r="O87" s="1">
        <v>66.2</v>
      </c>
      <c r="P87" s="7"/>
      <c r="Q87" s="1">
        <v>93.41</v>
      </c>
      <c r="R87" s="7"/>
      <c r="S87" s="1">
        <v>97.4</v>
      </c>
      <c r="T87" s="2">
        <v>59.22</v>
      </c>
      <c r="U87" s="1">
        <v>97.4</v>
      </c>
      <c r="V87" s="2">
        <v>59.7</v>
      </c>
      <c r="W87" s="1">
        <v>97.4</v>
      </c>
      <c r="X87" s="2">
        <v>59.82</v>
      </c>
      <c r="Y87" s="1">
        <v>103.9</v>
      </c>
      <c r="Z87" s="2">
        <v>60.5</v>
      </c>
      <c r="AA87" s="1">
        <v>106.8</v>
      </c>
      <c r="AB87" s="2">
        <v>61.42</v>
      </c>
      <c r="AC87" s="1">
        <v>110.9</v>
      </c>
      <c r="AD87" s="2">
        <v>64.72</v>
      </c>
      <c r="AE87" s="1">
        <v>114.2</v>
      </c>
      <c r="AF87" s="2">
        <v>65.3</v>
      </c>
      <c r="AG87" s="1">
        <v>121.2</v>
      </c>
      <c r="AH87" s="2">
        <v>66.3</v>
      </c>
      <c r="AI87" s="1">
        <v>126.71</v>
      </c>
      <c r="AJ87" s="2">
        <v>67.3</v>
      </c>
      <c r="AK87" s="1">
        <v>130.65</v>
      </c>
      <c r="AL87" s="7">
        <v>100.99</v>
      </c>
      <c r="AM87" s="1">
        <v>154.6</v>
      </c>
      <c r="AN87" s="1">
        <f t="shared" si="1"/>
        <v>21</v>
      </c>
    </row>
    <row r="88" spans="1:40" s="1" customFormat="1">
      <c r="A88" s="1">
        <v>87</v>
      </c>
      <c r="B88" s="1" t="s">
        <v>107</v>
      </c>
      <c r="C88" s="1" t="s">
        <v>286</v>
      </c>
      <c r="D88" s="1" t="s">
        <v>287</v>
      </c>
      <c r="E88" s="1" t="s">
        <v>288</v>
      </c>
      <c r="F88" s="2">
        <v>63.31</v>
      </c>
      <c r="G88" s="1">
        <v>69.2</v>
      </c>
      <c r="H88" s="2">
        <v>68.11</v>
      </c>
      <c r="I88" s="1">
        <v>76.819999999999993</v>
      </c>
      <c r="J88" s="2">
        <v>69.56</v>
      </c>
      <c r="K88" s="1">
        <v>76.819999999999993</v>
      </c>
      <c r="L88" s="2">
        <v>72.11</v>
      </c>
      <c r="M88" s="1">
        <v>76.819999999999993</v>
      </c>
      <c r="N88" s="2">
        <v>72.010000000000005</v>
      </c>
      <c r="O88" s="1">
        <v>76.819999999999993</v>
      </c>
      <c r="P88" s="2">
        <v>72.430000000000007</v>
      </c>
      <c r="Q88" s="1">
        <v>76.819999999999993</v>
      </c>
      <c r="R88" s="2">
        <v>82.62</v>
      </c>
      <c r="S88" s="1">
        <v>76.819999999999993</v>
      </c>
      <c r="T88" s="2">
        <v>82.5</v>
      </c>
      <c r="U88" s="1">
        <v>76.819999999999993</v>
      </c>
      <c r="V88" s="2">
        <v>83.2</v>
      </c>
      <c r="W88" s="1">
        <v>80</v>
      </c>
      <c r="X88" s="2">
        <v>83.8</v>
      </c>
      <c r="Y88" s="1">
        <v>82</v>
      </c>
      <c r="Z88" s="2">
        <v>85.8</v>
      </c>
      <c r="AA88" s="1">
        <v>84</v>
      </c>
      <c r="AB88" s="2">
        <v>86.4</v>
      </c>
      <c r="AC88" s="1">
        <v>85.6</v>
      </c>
      <c r="AD88" s="2">
        <v>86.8</v>
      </c>
      <c r="AE88" s="1">
        <v>86</v>
      </c>
      <c r="AF88" s="2">
        <v>87.6</v>
      </c>
      <c r="AG88" s="1">
        <v>86</v>
      </c>
      <c r="AH88" s="2">
        <v>88</v>
      </c>
      <c r="AI88" s="1">
        <v>86</v>
      </c>
      <c r="AJ88" s="2">
        <v>89.5</v>
      </c>
      <c r="AK88" s="1">
        <v>86</v>
      </c>
      <c r="AL88" s="7">
        <v>100.1</v>
      </c>
      <c r="AM88" s="6">
        <v>99.8</v>
      </c>
      <c r="AN88" s="1">
        <f t="shared" si="1"/>
        <v>22</v>
      </c>
    </row>
    <row r="89" spans="1:40" s="1" customFormat="1">
      <c r="A89" s="1">
        <v>88</v>
      </c>
      <c r="B89" s="1" t="s">
        <v>147</v>
      </c>
      <c r="C89" s="1" t="s">
        <v>289</v>
      </c>
      <c r="D89" s="1" t="s">
        <v>290</v>
      </c>
      <c r="E89" s="1" t="s">
        <v>291</v>
      </c>
      <c r="F89" s="2">
        <v>36.6</v>
      </c>
      <c r="G89" s="1">
        <v>39.6</v>
      </c>
      <c r="H89" s="2">
        <v>39.049999999999997</v>
      </c>
      <c r="I89" s="1">
        <v>46</v>
      </c>
      <c r="J89" s="2">
        <v>40.53</v>
      </c>
      <c r="K89" s="1">
        <v>46</v>
      </c>
      <c r="L89" s="2">
        <v>40.6</v>
      </c>
      <c r="M89" s="1">
        <v>46.15</v>
      </c>
      <c r="N89" s="2">
        <v>40.43</v>
      </c>
      <c r="O89" s="1">
        <v>46.2</v>
      </c>
      <c r="P89" s="2">
        <v>42.74</v>
      </c>
      <c r="Q89" s="1">
        <v>63.9</v>
      </c>
      <c r="R89" s="2">
        <v>75.41</v>
      </c>
      <c r="S89" s="1">
        <v>72</v>
      </c>
      <c r="T89" s="2">
        <v>76.5</v>
      </c>
      <c r="U89" s="1">
        <v>75.900000000000006</v>
      </c>
      <c r="V89" s="2">
        <v>75.67</v>
      </c>
      <c r="W89" s="1">
        <v>77</v>
      </c>
      <c r="X89" s="2">
        <v>84.11</v>
      </c>
      <c r="Y89" s="1">
        <v>79</v>
      </c>
      <c r="Z89" s="2">
        <v>89.23</v>
      </c>
      <c r="AA89" s="1">
        <v>81</v>
      </c>
      <c r="AB89" s="2">
        <v>85.45</v>
      </c>
      <c r="AC89" s="1">
        <v>82</v>
      </c>
      <c r="AD89" s="2">
        <v>89</v>
      </c>
      <c r="AE89" s="1">
        <v>89</v>
      </c>
      <c r="AF89" s="2">
        <v>94.77</v>
      </c>
      <c r="AG89" s="1">
        <v>103.9</v>
      </c>
      <c r="AH89" s="2">
        <v>100.11</v>
      </c>
      <c r="AI89" s="1">
        <v>104.9</v>
      </c>
      <c r="AJ89" s="2">
        <v>98.21</v>
      </c>
      <c r="AK89" s="1">
        <v>105</v>
      </c>
      <c r="AL89" s="2">
        <v>99.89</v>
      </c>
      <c r="AM89" s="1">
        <v>106.07</v>
      </c>
      <c r="AN89" s="1">
        <f t="shared" si="1"/>
        <v>22</v>
      </c>
    </row>
    <row r="90" spans="1:40" s="1" customFormat="1">
      <c r="A90" s="1">
        <v>89</v>
      </c>
      <c r="B90" s="1" t="s">
        <v>56</v>
      </c>
      <c r="C90" s="1" t="s">
        <v>292</v>
      </c>
      <c r="D90" s="1" t="s">
        <v>293</v>
      </c>
      <c r="E90" s="1" t="s">
        <v>294</v>
      </c>
      <c r="F90" s="2">
        <v>65.42</v>
      </c>
      <c r="G90" s="1">
        <v>70.650000000000006</v>
      </c>
      <c r="H90" s="2">
        <v>71.05</v>
      </c>
      <c r="I90" s="1">
        <v>72.180000000000007</v>
      </c>
      <c r="J90" s="2">
        <v>76.19</v>
      </c>
      <c r="K90" s="1">
        <v>80.38</v>
      </c>
      <c r="L90" s="2">
        <v>78.2</v>
      </c>
      <c r="M90" s="1">
        <v>86.91</v>
      </c>
      <c r="N90" s="2">
        <v>82.43</v>
      </c>
      <c r="O90" s="1">
        <v>103.18</v>
      </c>
      <c r="P90" s="7"/>
      <c r="Q90" s="1">
        <v>114.1</v>
      </c>
      <c r="R90" s="7"/>
      <c r="S90" s="1">
        <v>105.24</v>
      </c>
      <c r="T90" s="2">
        <v>81.53</v>
      </c>
      <c r="U90" s="1">
        <v>103.7</v>
      </c>
      <c r="V90" s="2">
        <v>83.17</v>
      </c>
      <c r="W90" s="1">
        <v>106.39</v>
      </c>
      <c r="X90" s="2">
        <v>85.68</v>
      </c>
      <c r="Y90" s="1">
        <v>106.81</v>
      </c>
      <c r="Z90" s="2">
        <v>88.51</v>
      </c>
      <c r="AA90" s="1">
        <v>119.16</v>
      </c>
      <c r="AB90" s="2">
        <v>90.95</v>
      </c>
      <c r="AC90" s="1">
        <v>124.29</v>
      </c>
      <c r="AD90" s="2">
        <v>94.83</v>
      </c>
      <c r="AE90" s="1">
        <v>145.96</v>
      </c>
      <c r="AF90" s="2">
        <v>93.35</v>
      </c>
      <c r="AG90" s="1">
        <v>146.04</v>
      </c>
      <c r="AH90" s="2">
        <v>94.51</v>
      </c>
      <c r="AI90" s="1">
        <v>148.02000000000001</v>
      </c>
      <c r="AJ90" s="2">
        <v>97.29</v>
      </c>
      <c r="AK90" s="1">
        <v>149.30000000000001</v>
      </c>
      <c r="AL90" s="2">
        <v>99.58</v>
      </c>
      <c r="AM90" s="1">
        <v>151.19999999999999</v>
      </c>
      <c r="AN90" s="1">
        <f t="shared" si="1"/>
        <v>21</v>
      </c>
    </row>
    <row r="91" spans="1:40" s="1" customFormat="1">
      <c r="A91" s="1">
        <v>90</v>
      </c>
      <c r="B91" s="1" t="s">
        <v>40</v>
      </c>
      <c r="C91" s="1" t="s">
        <v>295</v>
      </c>
      <c r="D91" s="1" t="s">
        <v>296</v>
      </c>
      <c r="E91" s="1" t="s">
        <v>297</v>
      </c>
      <c r="F91" s="7"/>
      <c r="G91" s="6"/>
      <c r="H91" s="7"/>
      <c r="I91" s="6"/>
      <c r="J91" s="2">
        <v>82.4</v>
      </c>
      <c r="K91" s="1">
        <v>55</v>
      </c>
      <c r="L91" s="2">
        <v>83.4</v>
      </c>
      <c r="M91" s="1">
        <v>55</v>
      </c>
      <c r="N91" s="2">
        <v>82.35</v>
      </c>
      <c r="O91" s="1">
        <v>55</v>
      </c>
      <c r="P91" s="2">
        <v>85.5</v>
      </c>
      <c r="Q91" s="1">
        <v>56</v>
      </c>
      <c r="R91" s="2">
        <v>96.7</v>
      </c>
      <c r="S91" s="1">
        <v>58.5</v>
      </c>
      <c r="T91" s="2">
        <v>94.2</v>
      </c>
      <c r="U91" s="1">
        <v>58.5</v>
      </c>
      <c r="V91" s="2">
        <v>94.3</v>
      </c>
      <c r="W91" s="1">
        <v>58.5</v>
      </c>
      <c r="X91" s="2">
        <v>96.4</v>
      </c>
      <c r="Y91" s="1">
        <v>59</v>
      </c>
      <c r="Z91" s="2">
        <v>96.5</v>
      </c>
      <c r="AA91" s="1">
        <v>60</v>
      </c>
      <c r="AB91" s="2">
        <v>98.3</v>
      </c>
      <c r="AC91" s="1">
        <v>61</v>
      </c>
      <c r="AD91" s="2">
        <v>97.3</v>
      </c>
      <c r="AE91" s="1">
        <v>62</v>
      </c>
      <c r="AF91" s="2">
        <v>96.42</v>
      </c>
      <c r="AG91" s="1">
        <v>62.13</v>
      </c>
      <c r="AH91" s="2">
        <v>96.43</v>
      </c>
      <c r="AI91" s="1">
        <v>62.5</v>
      </c>
      <c r="AJ91" s="2">
        <v>96.45</v>
      </c>
      <c r="AK91" s="1">
        <v>63</v>
      </c>
      <c r="AL91" s="2">
        <v>96.43</v>
      </c>
      <c r="AM91" s="1">
        <v>63</v>
      </c>
      <c r="AN91" s="1">
        <f t="shared" si="1"/>
        <v>22</v>
      </c>
    </row>
    <row r="92" spans="1:40" s="1" customFormat="1">
      <c r="A92" s="1">
        <v>91</v>
      </c>
      <c r="B92" s="1" t="s">
        <v>29</v>
      </c>
      <c r="C92" s="1" t="s">
        <v>298</v>
      </c>
      <c r="D92" s="1" t="s">
        <v>299</v>
      </c>
      <c r="E92" s="1" t="s">
        <v>300</v>
      </c>
      <c r="F92" s="2">
        <v>29.86</v>
      </c>
      <c r="G92" s="1">
        <v>27.11</v>
      </c>
      <c r="H92" s="2">
        <v>30.56</v>
      </c>
      <c r="I92" s="1">
        <v>29.5</v>
      </c>
      <c r="J92" s="2">
        <v>33.229999999999997</v>
      </c>
      <c r="K92" s="1">
        <v>31.2</v>
      </c>
      <c r="L92" s="2">
        <v>33.85</v>
      </c>
      <c r="M92" s="1">
        <v>32.5</v>
      </c>
      <c r="N92" s="2">
        <v>33.96</v>
      </c>
      <c r="O92" s="1">
        <v>32.5</v>
      </c>
      <c r="P92" s="2">
        <v>36.340000000000003</v>
      </c>
      <c r="Q92" s="1">
        <v>32.5</v>
      </c>
      <c r="R92" s="2">
        <v>33.99</v>
      </c>
      <c r="S92" s="1">
        <v>35.24</v>
      </c>
      <c r="T92" s="2">
        <v>36.020000000000003</v>
      </c>
      <c r="U92" s="1">
        <v>45.2</v>
      </c>
      <c r="V92" s="2">
        <v>36.47</v>
      </c>
      <c r="W92" s="1">
        <v>49.04</v>
      </c>
      <c r="X92" s="2">
        <v>37</v>
      </c>
      <c r="Y92" s="1">
        <v>53.04</v>
      </c>
      <c r="Z92" s="2">
        <v>37.72</v>
      </c>
      <c r="AA92" s="1">
        <v>56.6</v>
      </c>
      <c r="AB92" s="2">
        <v>48.69</v>
      </c>
      <c r="AC92" s="1">
        <v>66.37</v>
      </c>
      <c r="AD92" s="2">
        <v>57.21</v>
      </c>
      <c r="AE92" s="1">
        <v>79.849999999999994</v>
      </c>
      <c r="AF92" s="2">
        <v>60.94</v>
      </c>
      <c r="AG92" s="1">
        <v>93.52</v>
      </c>
      <c r="AH92" s="2">
        <v>83.38</v>
      </c>
      <c r="AI92" s="1">
        <v>80.430000000000007</v>
      </c>
      <c r="AJ92" s="2">
        <v>89.68</v>
      </c>
      <c r="AK92" s="1">
        <v>87.27</v>
      </c>
      <c r="AL92" s="2">
        <v>96.32</v>
      </c>
      <c r="AM92" s="1">
        <v>94.17</v>
      </c>
      <c r="AN92" s="1">
        <f t="shared" si="1"/>
        <v>22</v>
      </c>
    </row>
    <row r="93" spans="1:40" s="1" customFormat="1">
      <c r="A93" s="1">
        <v>92</v>
      </c>
      <c r="B93" s="1" t="s">
        <v>64</v>
      </c>
      <c r="C93" s="1" t="s">
        <v>301</v>
      </c>
      <c r="D93" s="1" t="s">
        <v>302</v>
      </c>
      <c r="E93" s="1" t="s">
        <v>303</v>
      </c>
      <c r="F93" s="2">
        <v>53.14</v>
      </c>
      <c r="G93" s="1">
        <v>51.15</v>
      </c>
      <c r="H93" s="2">
        <v>53.96</v>
      </c>
      <c r="I93" s="1">
        <v>51.79</v>
      </c>
      <c r="J93" s="2">
        <v>59.79</v>
      </c>
      <c r="K93" s="1">
        <v>55.4</v>
      </c>
      <c r="L93" s="2">
        <v>59.92</v>
      </c>
      <c r="M93" s="1">
        <v>67.400000000000006</v>
      </c>
      <c r="N93" s="2">
        <v>64.98</v>
      </c>
      <c r="O93" s="1">
        <v>73.680000000000007</v>
      </c>
      <c r="P93" s="2">
        <v>65.290000000000006</v>
      </c>
      <c r="Q93" s="1">
        <v>77.81</v>
      </c>
      <c r="R93" s="2">
        <v>84.02</v>
      </c>
      <c r="S93" s="1">
        <v>83.28</v>
      </c>
      <c r="T93" s="2">
        <v>86.92</v>
      </c>
      <c r="U93" s="1">
        <v>93.47</v>
      </c>
      <c r="V93" s="2">
        <v>87.26</v>
      </c>
      <c r="W93" s="1">
        <v>99.75</v>
      </c>
      <c r="X93" s="2">
        <v>88.21</v>
      </c>
      <c r="Y93" s="1">
        <v>102.55</v>
      </c>
      <c r="Z93" s="2">
        <v>86.91</v>
      </c>
      <c r="AA93" s="1">
        <v>104.8</v>
      </c>
      <c r="AB93" s="2">
        <v>88.01</v>
      </c>
      <c r="AC93" s="1">
        <v>108.5</v>
      </c>
      <c r="AD93" s="2">
        <v>88.95</v>
      </c>
      <c r="AE93" s="1">
        <v>114.5</v>
      </c>
      <c r="AF93" s="2">
        <v>91.96</v>
      </c>
      <c r="AG93" s="1">
        <v>119.05</v>
      </c>
      <c r="AH93" s="2">
        <v>92.96</v>
      </c>
      <c r="AI93" s="1">
        <v>127.22</v>
      </c>
      <c r="AJ93" s="2">
        <v>94.98</v>
      </c>
      <c r="AK93" s="1">
        <v>138</v>
      </c>
      <c r="AL93" s="2">
        <v>95.69</v>
      </c>
      <c r="AM93" s="1">
        <v>145</v>
      </c>
      <c r="AN93" s="1">
        <f t="shared" si="1"/>
        <v>22</v>
      </c>
    </row>
    <row r="94" spans="1:40" s="1" customFormat="1">
      <c r="A94" s="1">
        <v>93</v>
      </c>
      <c r="B94" s="1" t="s">
        <v>93</v>
      </c>
      <c r="C94" s="1" t="s">
        <v>304</v>
      </c>
      <c r="D94" s="1" t="s">
        <v>305</v>
      </c>
      <c r="E94" s="1" t="s">
        <v>306</v>
      </c>
      <c r="F94" s="2">
        <v>48.81</v>
      </c>
      <c r="G94" s="1">
        <v>56.11</v>
      </c>
      <c r="H94" s="2">
        <v>51.37</v>
      </c>
      <c r="I94" s="1">
        <v>57.09</v>
      </c>
      <c r="J94" s="2">
        <v>55.48</v>
      </c>
      <c r="K94" s="1">
        <v>57.8</v>
      </c>
      <c r="L94" s="2">
        <v>57.17</v>
      </c>
      <c r="M94" s="1">
        <v>58.1</v>
      </c>
      <c r="N94" s="2">
        <v>59.23</v>
      </c>
      <c r="O94" s="1">
        <v>58.25</v>
      </c>
      <c r="P94" s="2">
        <v>62.38</v>
      </c>
      <c r="Q94" s="1">
        <v>58.31</v>
      </c>
      <c r="R94" s="2">
        <v>79.92</v>
      </c>
      <c r="S94" s="1">
        <v>58.36</v>
      </c>
      <c r="T94" s="2">
        <v>81.790000000000006</v>
      </c>
      <c r="U94" s="1">
        <v>58.88</v>
      </c>
      <c r="V94" s="2">
        <v>82.03</v>
      </c>
      <c r="W94" s="1">
        <v>59.54</v>
      </c>
      <c r="X94" s="2">
        <v>81.91</v>
      </c>
      <c r="Y94" s="1">
        <v>60.79</v>
      </c>
      <c r="Z94" s="2">
        <v>82.22</v>
      </c>
      <c r="AA94" s="1">
        <v>63</v>
      </c>
      <c r="AB94" s="2">
        <v>82.1</v>
      </c>
      <c r="AC94" s="1">
        <v>65.239999999999995</v>
      </c>
      <c r="AD94" s="2">
        <v>82.2</v>
      </c>
      <c r="AE94" s="1">
        <v>66</v>
      </c>
      <c r="AF94" s="2">
        <v>82.3</v>
      </c>
      <c r="AG94" s="1">
        <v>67.13</v>
      </c>
      <c r="AH94" s="2">
        <v>82.33</v>
      </c>
      <c r="AI94" s="1">
        <v>71.180000000000007</v>
      </c>
      <c r="AJ94" s="2">
        <v>94.01</v>
      </c>
      <c r="AK94" s="6"/>
      <c r="AL94" s="2">
        <v>95.43</v>
      </c>
      <c r="AM94" s="6">
        <v>101.66</v>
      </c>
      <c r="AN94" s="1">
        <f t="shared" si="1"/>
        <v>21</v>
      </c>
    </row>
    <row r="95" spans="1:40" s="1" customFormat="1">
      <c r="A95" s="1">
        <v>94</v>
      </c>
      <c r="B95" s="1" t="s">
        <v>107</v>
      </c>
      <c r="C95" s="1" t="s">
        <v>307</v>
      </c>
      <c r="D95" s="1" t="s">
        <v>308</v>
      </c>
      <c r="E95" s="1" t="s">
        <v>309</v>
      </c>
      <c r="F95" s="2">
        <v>42.29</v>
      </c>
      <c r="G95" s="1">
        <v>36.630000000000003</v>
      </c>
      <c r="H95" s="2">
        <v>46.32</v>
      </c>
      <c r="I95" s="1">
        <v>37.700000000000003</v>
      </c>
      <c r="J95" s="2">
        <v>50.17</v>
      </c>
      <c r="K95" s="1">
        <v>42.47</v>
      </c>
      <c r="L95" s="2">
        <v>49.68</v>
      </c>
      <c r="M95" s="1">
        <v>46.7</v>
      </c>
      <c r="N95" s="2">
        <v>53.37</v>
      </c>
      <c r="O95" s="1">
        <v>50.57</v>
      </c>
      <c r="P95" s="2">
        <v>56.36</v>
      </c>
      <c r="Q95" s="1">
        <v>50.57</v>
      </c>
      <c r="R95" s="2">
        <v>59.93</v>
      </c>
      <c r="S95" s="1">
        <v>50.57</v>
      </c>
      <c r="T95" s="2">
        <v>66.14</v>
      </c>
      <c r="U95" s="1">
        <v>70</v>
      </c>
      <c r="V95" s="2">
        <v>63.05</v>
      </c>
      <c r="W95" s="1">
        <v>70</v>
      </c>
      <c r="X95" s="2">
        <v>64.38</v>
      </c>
      <c r="Y95" s="1">
        <v>70</v>
      </c>
      <c r="Z95" s="2">
        <v>63.9</v>
      </c>
      <c r="AA95" s="1">
        <v>70</v>
      </c>
      <c r="AB95" s="2">
        <v>70.87</v>
      </c>
      <c r="AC95" s="1">
        <v>71.959999999999994</v>
      </c>
      <c r="AD95" s="2">
        <v>89.75</v>
      </c>
      <c r="AE95" s="1">
        <v>71.959999999999994</v>
      </c>
      <c r="AF95" s="2">
        <v>91.7</v>
      </c>
      <c r="AG95" s="1">
        <v>79.209999999999994</v>
      </c>
      <c r="AH95" s="2">
        <v>93.76</v>
      </c>
      <c r="AI95" s="1">
        <v>89.58</v>
      </c>
      <c r="AJ95" s="2">
        <v>94.24</v>
      </c>
      <c r="AK95" s="1">
        <v>90.12</v>
      </c>
      <c r="AL95" s="2">
        <v>95.39</v>
      </c>
      <c r="AM95" s="1">
        <v>93.54</v>
      </c>
      <c r="AN95" s="1">
        <f t="shared" si="1"/>
        <v>22</v>
      </c>
    </row>
    <row r="96" spans="1:40" s="1" customFormat="1">
      <c r="A96" s="1">
        <v>95</v>
      </c>
      <c r="B96" s="1" t="s">
        <v>40</v>
      </c>
      <c r="C96" s="1" t="s">
        <v>310</v>
      </c>
      <c r="D96" s="1" t="s">
        <v>311</v>
      </c>
      <c r="E96" s="1" t="s">
        <v>312</v>
      </c>
      <c r="F96" s="2">
        <v>64.95</v>
      </c>
      <c r="G96" s="1">
        <v>46</v>
      </c>
      <c r="H96" s="2">
        <v>66.33</v>
      </c>
      <c r="I96" s="1">
        <v>47.1</v>
      </c>
      <c r="J96" s="2">
        <v>72.680000000000007</v>
      </c>
      <c r="K96" s="1">
        <v>49</v>
      </c>
      <c r="L96" s="2">
        <v>70.06</v>
      </c>
      <c r="M96" s="1">
        <v>53</v>
      </c>
      <c r="N96" s="2">
        <v>71.25</v>
      </c>
      <c r="O96" s="1">
        <v>55.3</v>
      </c>
      <c r="P96" s="2">
        <v>68.569999999999993</v>
      </c>
      <c r="Q96" s="1">
        <v>59.6</v>
      </c>
      <c r="R96" s="2">
        <v>88.25</v>
      </c>
      <c r="S96" s="1">
        <v>66.459999999999994</v>
      </c>
      <c r="T96" s="2">
        <v>90.03</v>
      </c>
      <c r="U96" s="1">
        <v>61</v>
      </c>
      <c r="V96" s="2">
        <v>90.33</v>
      </c>
      <c r="W96" s="1">
        <v>61.71</v>
      </c>
      <c r="X96" s="2">
        <v>89.3</v>
      </c>
      <c r="Y96" s="1">
        <v>62.5</v>
      </c>
      <c r="Z96" s="7"/>
      <c r="AA96" s="1">
        <v>71</v>
      </c>
      <c r="AB96" s="7"/>
      <c r="AC96" s="1">
        <v>71</v>
      </c>
      <c r="AD96" s="2">
        <v>88.87</v>
      </c>
      <c r="AE96" s="1">
        <v>71.599999999999994</v>
      </c>
      <c r="AF96" s="2">
        <v>92.87</v>
      </c>
      <c r="AG96" s="1">
        <v>72.5</v>
      </c>
      <c r="AH96" s="2">
        <v>93.82</v>
      </c>
      <c r="AI96" s="1">
        <v>73.400000000000006</v>
      </c>
      <c r="AJ96" s="2">
        <v>94.12</v>
      </c>
      <c r="AK96" s="1">
        <v>73.400000000000006</v>
      </c>
      <c r="AL96" s="2">
        <v>95.02</v>
      </c>
      <c r="AM96" s="1">
        <v>73.400000000000006</v>
      </c>
      <c r="AN96" s="1">
        <f t="shared" si="1"/>
        <v>20</v>
      </c>
    </row>
    <row r="97" spans="1:40" s="1" customFormat="1">
      <c r="A97" s="1">
        <v>96</v>
      </c>
      <c r="B97" s="1" t="s">
        <v>56</v>
      </c>
      <c r="C97" s="1" t="s">
        <v>313</v>
      </c>
      <c r="D97" s="1" t="s">
        <v>314</v>
      </c>
      <c r="E97" s="1" t="s">
        <v>315</v>
      </c>
      <c r="F97" s="2">
        <v>35.33</v>
      </c>
      <c r="G97" s="1">
        <v>43.65</v>
      </c>
      <c r="H97" s="2">
        <v>38.22</v>
      </c>
      <c r="I97" s="1">
        <v>43.65</v>
      </c>
      <c r="J97" s="2">
        <v>51.13</v>
      </c>
      <c r="K97" s="1">
        <v>43.65</v>
      </c>
      <c r="L97" s="2">
        <v>54.71</v>
      </c>
      <c r="M97" s="1">
        <v>50.75</v>
      </c>
      <c r="N97" s="2">
        <v>57.12</v>
      </c>
      <c r="O97" s="1">
        <v>62</v>
      </c>
      <c r="P97" s="2">
        <v>57.51</v>
      </c>
      <c r="Q97" s="1">
        <v>82</v>
      </c>
      <c r="R97" s="2">
        <v>54.83</v>
      </c>
      <c r="S97" s="1">
        <v>92</v>
      </c>
      <c r="T97" s="2">
        <v>55.37</v>
      </c>
      <c r="U97" s="1">
        <v>109</v>
      </c>
      <c r="V97" s="2">
        <v>56.39</v>
      </c>
      <c r="W97" s="1">
        <v>120</v>
      </c>
      <c r="X97" s="2">
        <v>58.57</v>
      </c>
      <c r="Y97" s="1">
        <v>129</v>
      </c>
      <c r="Z97" s="2">
        <v>59.03</v>
      </c>
      <c r="AA97" s="1">
        <v>132</v>
      </c>
      <c r="AB97" s="2">
        <v>59.17</v>
      </c>
      <c r="AC97" s="1">
        <v>135</v>
      </c>
      <c r="AD97" s="2">
        <v>59.38</v>
      </c>
      <c r="AE97" s="1">
        <v>138</v>
      </c>
      <c r="AF97" s="2">
        <v>60.08</v>
      </c>
      <c r="AG97" s="1">
        <v>142</v>
      </c>
      <c r="AH97" s="7"/>
      <c r="AI97" s="1">
        <v>190.38</v>
      </c>
      <c r="AJ97" s="7"/>
      <c r="AK97" s="1">
        <v>192.57</v>
      </c>
      <c r="AL97" s="7">
        <v>94.56</v>
      </c>
      <c r="AM97" s="1">
        <v>192.77</v>
      </c>
      <c r="AN97" s="1">
        <f t="shared" si="1"/>
        <v>20</v>
      </c>
    </row>
    <row r="98" spans="1:40" s="1" customFormat="1">
      <c r="A98" s="1">
        <v>97</v>
      </c>
      <c r="B98" s="1" t="s">
        <v>48</v>
      </c>
      <c r="C98" s="1" t="s">
        <v>316</v>
      </c>
      <c r="D98" s="1" t="s">
        <v>317</v>
      </c>
      <c r="E98" s="1" t="s">
        <v>318</v>
      </c>
      <c r="F98" s="2">
        <v>67.849999999999994</v>
      </c>
      <c r="G98" s="1">
        <v>58.34</v>
      </c>
      <c r="H98" s="2">
        <v>68.930000000000007</v>
      </c>
      <c r="I98" s="1">
        <v>59.21</v>
      </c>
      <c r="J98" s="2">
        <v>75.099999999999994</v>
      </c>
      <c r="K98" s="1">
        <v>59.8</v>
      </c>
      <c r="L98" s="2">
        <v>77.98</v>
      </c>
      <c r="M98" s="1">
        <v>60.64</v>
      </c>
      <c r="N98" s="2">
        <v>77.2</v>
      </c>
      <c r="O98" s="1">
        <v>61.54</v>
      </c>
      <c r="P98" s="2">
        <v>74.8</v>
      </c>
      <c r="Q98" s="1">
        <v>62.26</v>
      </c>
      <c r="R98" s="2">
        <v>90.6</v>
      </c>
      <c r="S98" s="1">
        <v>63.63</v>
      </c>
      <c r="T98" s="2">
        <v>94.65</v>
      </c>
      <c r="U98" s="1">
        <v>65.45</v>
      </c>
      <c r="V98" s="2">
        <v>95.7</v>
      </c>
      <c r="W98" s="1">
        <v>68.819999999999993</v>
      </c>
      <c r="X98" s="2">
        <v>96.8</v>
      </c>
      <c r="Y98" s="1">
        <v>70.61</v>
      </c>
      <c r="Z98" s="2">
        <v>97.84</v>
      </c>
      <c r="AA98" s="1">
        <v>71.45</v>
      </c>
      <c r="AB98" s="2">
        <v>97.64</v>
      </c>
      <c r="AC98" s="1">
        <v>71.45</v>
      </c>
      <c r="AD98" s="2">
        <v>98.9</v>
      </c>
      <c r="AE98" s="1">
        <v>71.599999999999994</v>
      </c>
      <c r="AF98" s="2">
        <v>95.7</v>
      </c>
      <c r="AG98" s="1">
        <v>77.099999999999994</v>
      </c>
      <c r="AH98" s="2">
        <v>96.3</v>
      </c>
      <c r="AI98" s="1">
        <v>77.099999999999994</v>
      </c>
      <c r="AJ98" s="2">
        <v>94.3</v>
      </c>
      <c r="AK98" s="1">
        <v>77.099999999999994</v>
      </c>
      <c r="AL98" s="2">
        <v>94.3</v>
      </c>
      <c r="AM98" s="1">
        <v>88.3</v>
      </c>
      <c r="AN98" s="1">
        <f t="shared" si="1"/>
        <v>22</v>
      </c>
    </row>
    <row r="99" spans="1:40" s="1" customFormat="1">
      <c r="A99" s="1">
        <v>98</v>
      </c>
      <c r="B99" s="1" t="s">
        <v>36</v>
      </c>
      <c r="C99" s="1" t="s">
        <v>319</v>
      </c>
      <c r="D99" s="1" t="s">
        <v>278</v>
      </c>
      <c r="E99" s="1" t="s">
        <v>320</v>
      </c>
      <c r="F99" s="2">
        <v>29.11</v>
      </c>
      <c r="G99" s="1">
        <v>37.54</v>
      </c>
      <c r="H99" s="2">
        <v>30.37</v>
      </c>
      <c r="I99" s="1">
        <v>40.020000000000003</v>
      </c>
      <c r="J99" s="2">
        <v>32.92</v>
      </c>
      <c r="K99" s="1">
        <v>46.01</v>
      </c>
      <c r="L99" s="2">
        <v>44.45</v>
      </c>
      <c r="M99" s="1">
        <v>47.85</v>
      </c>
      <c r="N99" s="7"/>
      <c r="O99" s="1">
        <v>49.64</v>
      </c>
      <c r="P99" s="7"/>
      <c r="Q99" s="1">
        <v>50.04</v>
      </c>
      <c r="R99" s="2">
        <v>64.650000000000006</v>
      </c>
      <c r="S99" s="1">
        <v>50.04</v>
      </c>
      <c r="T99" s="2">
        <v>57.63</v>
      </c>
      <c r="U99" s="1">
        <v>56</v>
      </c>
      <c r="V99" s="2">
        <v>57.45</v>
      </c>
      <c r="W99" s="1">
        <v>58.5</v>
      </c>
      <c r="X99" s="2">
        <v>61.89</v>
      </c>
      <c r="Y99" s="1">
        <v>60.8</v>
      </c>
      <c r="Z99" s="2">
        <v>63.59</v>
      </c>
      <c r="AA99" s="1">
        <v>65</v>
      </c>
      <c r="AB99" s="2">
        <v>66.8</v>
      </c>
      <c r="AC99" s="1">
        <v>67.3</v>
      </c>
      <c r="AD99" s="2">
        <v>66.540000000000006</v>
      </c>
      <c r="AE99" s="1">
        <v>70.099999999999994</v>
      </c>
      <c r="AF99" s="2">
        <v>89.84</v>
      </c>
      <c r="AG99" s="1">
        <v>96.45</v>
      </c>
      <c r="AH99" s="2">
        <v>91.71</v>
      </c>
      <c r="AI99" s="1">
        <v>99.35</v>
      </c>
      <c r="AJ99" s="2">
        <v>93.07</v>
      </c>
      <c r="AK99" s="1">
        <v>104.7</v>
      </c>
      <c r="AL99" s="2">
        <v>94.29</v>
      </c>
      <c r="AM99" s="1">
        <v>114.6</v>
      </c>
      <c r="AN99" s="1">
        <f t="shared" si="1"/>
        <v>22</v>
      </c>
    </row>
    <row r="100" spans="1:40" s="1" customFormat="1">
      <c r="A100" s="1">
        <v>99</v>
      </c>
      <c r="B100" s="1" t="s">
        <v>44</v>
      </c>
      <c r="C100" s="1" t="s">
        <v>321</v>
      </c>
      <c r="D100" s="1" t="s">
        <v>322</v>
      </c>
      <c r="E100" s="1" t="s">
        <v>323</v>
      </c>
      <c r="F100" s="2">
        <v>28.47</v>
      </c>
      <c r="G100" s="1">
        <v>42.66</v>
      </c>
      <c r="H100" s="2">
        <v>29.66</v>
      </c>
      <c r="I100" s="1">
        <v>45.63</v>
      </c>
      <c r="J100" s="2">
        <v>32.49</v>
      </c>
      <c r="K100" s="1">
        <v>51.44</v>
      </c>
      <c r="L100" s="2">
        <v>37.93</v>
      </c>
      <c r="M100" s="1">
        <v>65.94</v>
      </c>
      <c r="N100" s="2">
        <v>58.68</v>
      </c>
      <c r="O100" s="6"/>
      <c r="P100" s="2">
        <v>59.88</v>
      </c>
      <c r="Q100" s="6"/>
      <c r="R100" s="2">
        <v>56.12</v>
      </c>
      <c r="S100" s="1">
        <v>73.12</v>
      </c>
      <c r="T100" s="2">
        <v>55.74</v>
      </c>
      <c r="U100" s="1">
        <v>78.5</v>
      </c>
      <c r="V100" s="2">
        <v>55.97</v>
      </c>
      <c r="W100" s="1">
        <v>83.5</v>
      </c>
      <c r="X100" s="2">
        <v>66.81</v>
      </c>
      <c r="Y100" s="1">
        <v>88.08</v>
      </c>
      <c r="Z100" s="2">
        <v>68.34</v>
      </c>
      <c r="AA100" s="1">
        <v>93.61</v>
      </c>
      <c r="AB100" s="2">
        <v>74.41</v>
      </c>
      <c r="AC100" s="1">
        <v>98.59</v>
      </c>
      <c r="AD100" s="2">
        <v>77.27</v>
      </c>
      <c r="AE100" s="1">
        <v>103.82</v>
      </c>
      <c r="AF100" s="2">
        <v>81.069999999999993</v>
      </c>
      <c r="AG100" s="1">
        <v>108.52</v>
      </c>
      <c r="AH100" s="2">
        <v>87.19</v>
      </c>
      <c r="AI100" s="1">
        <v>111.79</v>
      </c>
      <c r="AJ100" s="2">
        <v>85.59</v>
      </c>
      <c r="AK100" s="1">
        <v>115.78</v>
      </c>
      <c r="AL100" s="2">
        <v>94.11</v>
      </c>
      <c r="AM100" s="1">
        <v>118.9</v>
      </c>
      <c r="AN100" s="1">
        <f t="shared" si="1"/>
        <v>22</v>
      </c>
    </row>
    <row r="101" spans="1:40" s="1" customFormat="1">
      <c r="A101" s="1">
        <v>100</v>
      </c>
      <c r="B101" s="1" t="s">
        <v>48</v>
      </c>
      <c r="C101" s="1" t="s">
        <v>324</v>
      </c>
      <c r="D101" s="1" t="s">
        <v>325</v>
      </c>
      <c r="E101" s="1" t="s">
        <v>326</v>
      </c>
      <c r="F101" s="2">
        <v>48.36</v>
      </c>
      <c r="G101" s="1">
        <v>50.36</v>
      </c>
      <c r="H101" s="2">
        <v>38</v>
      </c>
      <c r="I101" s="1">
        <v>51.1</v>
      </c>
      <c r="J101" s="2">
        <v>53.01</v>
      </c>
      <c r="K101" s="1">
        <v>51.97</v>
      </c>
      <c r="L101" s="2">
        <v>51.35</v>
      </c>
      <c r="M101" s="1">
        <v>52.36</v>
      </c>
      <c r="N101" s="2">
        <v>52.39</v>
      </c>
      <c r="O101" s="1">
        <v>53.23</v>
      </c>
      <c r="P101" s="2">
        <v>53.21</v>
      </c>
      <c r="Q101" s="1">
        <v>54.03</v>
      </c>
      <c r="R101" s="2">
        <v>59.76</v>
      </c>
      <c r="S101" s="1">
        <v>57.64</v>
      </c>
      <c r="T101" s="2">
        <v>60.94</v>
      </c>
      <c r="U101" s="1">
        <v>57.64</v>
      </c>
      <c r="V101" s="2">
        <v>64.23</v>
      </c>
      <c r="W101" s="1">
        <v>57.85</v>
      </c>
      <c r="X101" s="2">
        <v>73.17</v>
      </c>
      <c r="Y101" s="1">
        <v>58.93</v>
      </c>
      <c r="Z101" s="2">
        <v>65.44</v>
      </c>
      <c r="AA101" s="1">
        <v>60.83</v>
      </c>
      <c r="AB101" s="2">
        <v>69.319999999999993</v>
      </c>
      <c r="AC101" s="1">
        <v>60.83</v>
      </c>
      <c r="AD101" s="2">
        <v>69.8</v>
      </c>
      <c r="AE101" s="1">
        <v>66.900000000000006</v>
      </c>
      <c r="AF101" s="2">
        <v>69.12</v>
      </c>
      <c r="AG101" s="1">
        <v>69.56</v>
      </c>
      <c r="AH101" s="2">
        <v>70.69</v>
      </c>
      <c r="AI101" s="1">
        <v>73</v>
      </c>
      <c r="AJ101" s="2">
        <v>73.099999999999994</v>
      </c>
      <c r="AK101" s="1">
        <v>74.94</v>
      </c>
      <c r="AL101" s="7">
        <v>93.69</v>
      </c>
      <c r="AN101" s="1">
        <f t="shared" si="1"/>
        <v>21</v>
      </c>
    </row>
    <row r="102" spans="1:40" s="1" customFormat="1">
      <c r="A102" s="1">
        <v>101</v>
      </c>
      <c r="B102" s="1" t="s">
        <v>12</v>
      </c>
      <c r="C102" s="19" t="s">
        <v>327</v>
      </c>
      <c r="D102" s="1" t="s">
        <v>328</v>
      </c>
      <c r="E102" s="1" t="s">
        <v>329</v>
      </c>
      <c r="F102" s="2">
        <v>26.12</v>
      </c>
      <c r="G102" s="1">
        <v>37.700000000000003</v>
      </c>
      <c r="H102" s="2">
        <v>26.53</v>
      </c>
      <c r="I102" s="1">
        <v>37.700000000000003</v>
      </c>
      <c r="J102" s="2">
        <v>31.12</v>
      </c>
      <c r="K102" s="1">
        <v>37.700000000000003</v>
      </c>
      <c r="L102" s="2">
        <v>31.1</v>
      </c>
      <c r="M102" s="1">
        <v>37.700000000000003</v>
      </c>
      <c r="N102" s="2">
        <v>31.06</v>
      </c>
      <c r="O102" s="1">
        <v>37.700000000000003</v>
      </c>
      <c r="P102" s="2">
        <v>31.1</v>
      </c>
      <c r="Q102" s="1">
        <v>37.700000000000003</v>
      </c>
      <c r="R102" s="2">
        <v>42.3</v>
      </c>
      <c r="S102" s="1">
        <v>41.68</v>
      </c>
      <c r="T102" s="2">
        <v>38.619999999999997</v>
      </c>
      <c r="U102" s="1">
        <v>41.68</v>
      </c>
      <c r="V102" s="2">
        <v>38.92</v>
      </c>
      <c r="W102" s="1">
        <v>41.68</v>
      </c>
      <c r="X102" s="2">
        <v>39.04</v>
      </c>
      <c r="Y102" s="1">
        <v>41.68</v>
      </c>
      <c r="Z102" s="2">
        <v>39.25</v>
      </c>
      <c r="AA102" s="1">
        <v>41.68</v>
      </c>
      <c r="AB102" s="2">
        <v>38.57</v>
      </c>
      <c r="AC102" s="1">
        <v>41.68</v>
      </c>
      <c r="AD102" s="2">
        <v>36.799999999999997</v>
      </c>
      <c r="AE102" s="1">
        <v>41.68</v>
      </c>
      <c r="AF102" s="2">
        <v>36.020000000000003</v>
      </c>
      <c r="AG102" s="1">
        <v>41.68</v>
      </c>
      <c r="AH102" s="7"/>
      <c r="AI102" s="6"/>
      <c r="AJ102" s="7"/>
      <c r="AK102" s="6"/>
      <c r="AL102" s="7">
        <v>92.86</v>
      </c>
      <c r="AM102" s="6"/>
      <c r="AN102" s="1">
        <f t="shared" si="1"/>
        <v>17</v>
      </c>
    </row>
    <row r="103" spans="1:40" s="1" customFormat="1">
      <c r="A103" s="1">
        <v>102</v>
      </c>
      <c r="B103" s="1" t="s">
        <v>44</v>
      </c>
      <c r="C103" s="1" t="s">
        <v>330</v>
      </c>
      <c r="D103" s="1" t="s">
        <v>331</v>
      </c>
      <c r="E103" s="1" t="s">
        <v>332</v>
      </c>
      <c r="F103" s="2">
        <v>31.47</v>
      </c>
      <c r="G103" s="1">
        <v>54.04</v>
      </c>
      <c r="H103" s="2">
        <v>34.39</v>
      </c>
      <c r="I103" s="1">
        <v>55.1</v>
      </c>
      <c r="J103" s="2">
        <v>55.84</v>
      </c>
      <c r="K103" s="1">
        <v>55.72</v>
      </c>
      <c r="L103" s="2">
        <v>36.58</v>
      </c>
      <c r="M103" s="1">
        <v>64.239999999999995</v>
      </c>
      <c r="N103" s="2">
        <v>48.57</v>
      </c>
      <c r="O103" s="1">
        <v>52.9</v>
      </c>
      <c r="P103" s="2">
        <v>68.67</v>
      </c>
      <c r="Q103" s="6"/>
      <c r="R103" s="2">
        <v>87.93</v>
      </c>
      <c r="S103" s="1">
        <v>71.2</v>
      </c>
      <c r="T103" s="2">
        <v>75.5</v>
      </c>
      <c r="U103" s="1">
        <v>71.7</v>
      </c>
      <c r="V103" s="2">
        <v>78.5</v>
      </c>
      <c r="W103" s="1">
        <v>72.2</v>
      </c>
      <c r="X103" s="2">
        <v>77.989999999999995</v>
      </c>
      <c r="Y103" s="1">
        <v>75.8</v>
      </c>
      <c r="Z103" s="2">
        <v>83.6</v>
      </c>
      <c r="AA103" s="1">
        <v>77.92</v>
      </c>
      <c r="AB103" s="2">
        <v>85</v>
      </c>
      <c r="AC103" s="1">
        <v>85</v>
      </c>
      <c r="AD103" s="2">
        <v>86</v>
      </c>
      <c r="AE103" s="1">
        <v>88.3</v>
      </c>
      <c r="AF103" s="2">
        <v>86.8</v>
      </c>
      <c r="AG103" s="1">
        <v>92.1</v>
      </c>
      <c r="AH103" s="2">
        <v>88.5</v>
      </c>
      <c r="AI103" s="1">
        <v>99.17</v>
      </c>
      <c r="AJ103" s="2">
        <v>90.2</v>
      </c>
      <c r="AK103" s="1">
        <v>102.9</v>
      </c>
      <c r="AL103" s="2">
        <v>91.5</v>
      </c>
      <c r="AM103" s="1">
        <v>106</v>
      </c>
      <c r="AN103" s="1">
        <f t="shared" si="1"/>
        <v>22</v>
      </c>
    </row>
    <row r="104" spans="1:40" s="1" customFormat="1">
      <c r="A104" s="1">
        <v>103</v>
      </c>
      <c r="B104" s="1" t="s">
        <v>48</v>
      </c>
      <c r="C104" s="6" t="s">
        <v>333</v>
      </c>
      <c r="D104" s="1" t="s">
        <v>334</v>
      </c>
      <c r="E104" s="1" t="s">
        <v>335</v>
      </c>
      <c r="F104" s="2">
        <v>83.4</v>
      </c>
      <c r="G104" s="1">
        <v>105.6</v>
      </c>
      <c r="H104" s="2">
        <v>83.4</v>
      </c>
      <c r="I104" s="1">
        <v>105.6</v>
      </c>
      <c r="J104" s="2">
        <v>84.7</v>
      </c>
      <c r="K104" s="1">
        <v>106.5</v>
      </c>
      <c r="L104" s="2">
        <v>84.6</v>
      </c>
      <c r="M104" s="1">
        <v>106.5</v>
      </c>
      <c r="N104" s="2">
        <v>87.04</v>
      </c>
      <c r="O104" s="1">
        <v>106.5</v>
      </c>
      <c r="P104" s="2">
        <v>85.69</v>
      </c>
      <c r="Q104" s="1">
        <v>106.5</v>
      </c>
      <c r="R104" s="7"/>
      <c r="S104" s="1">
        <v>106.5</v>
      </c>
      <c r="T104" s="2">
        <v>87.46</v>
      </c>
      <c r="U104" s="1">
        <v>106.5</v>
      </c>
      <c r="V104" s="2">
        <v>92.38</v>
      </c>
      <c r="W104" s="1">
        <v>106.5</v>
      </c>
      <c r="X104" s="7"/>
      <c r="Y104" s="1">
        <v>106.5</v>
      </c>
      <c r="Z104" s="2">
        <v>91.94</v>
      </c>
      <c r="AA104" s="1">
        <v>106.5</v>
      </c>
      <c r="AB104" s="2">
        <v>93.3</v>
      </c>
      <c r="AC104" s="1">
        <v>106.5</v>
      </c>
      <c r="AD104" s="2">
        <v>94.53</v>
      </c>
      <c r="AE104" s="1">
        <v>108</v>
      </c>
      <c r="AF104" s="2">
        <v>95</v>
      </c>
      <c r="AG104" s="1">
        <v>109</v>
      </c>
      <c r="AH104" s="2">
        <v>95</v>
      </c>
      <c r="AI104" s="1">
        <v>109</v>
      </c>
      <c r="AJ104" s="7"/>
      <c r="AK104" s="1">
        <v>109</v>
      </c>
      <c r="AL104" s="7">
        <v>91.4</v>
      </c>
      <c r="AM104" s="1">
        <v>109</v>
      </c>
      <c r="AN104" s="1">
        <f t="shared" si="1"/>
        <v>19</v>
      </c>
    </row>
    <row r="105" spans="1:40" s="1" customFormat="1">
      <c r="A105" s="1">
        <v>104</v>
      </c>
      <c r="B105" s="1" t="s">
        <v>25</v>
      </c>
      <c r="C105" s="1" t="s">
        <v>336</v>
      </c>
      <c r="D105" s="1" t="s">
        <v>337</v>
      </c>
      <c r="E105" s="1" t="s">
        <v>338</v>
      </c>
      <c r="F105" s="7"/>
      <c r="G105" s="1">
        <v>46</v>
      </c>
      <c r="H105" s="7"/>
      <c r="I105" s="1">
        <v>61.53</v>
      </c>
      <c r="J105" s="2">
        <v>71.47</v>
      </c>
      <c r="K105" s="1">
        <v>61.73</v>
      </c>
      <c r="L105" s="2">
        <v>76</v>
      </c>
      <c r="M105" s="1">
        <v>67.05</v>
      </c>
      <c r="N105" s="2">
        <v>78.08</v>
      </c>
      <c r="O105" s="1">
        <v>69.03</v>
      </c>
      <c r="P105" s="2">
        <v>79.16</v>
      </c>
      <c r="Q105" s="1">
        <v>69.5</v>
      </c>
      <c r="R105" s="2">
        <v>83.98</v>
      </c>
      <c r="S105" s="1">
        <v>71.41</v>
      </c>
      <c r="T105" s="2">
        <v>73.83</v>
      </c>
      <c r="U105" s="1">
        <v>72.540000000000006</v>
      </c>
      <c r="V105" s="2">
        <v>75.760000000000005</v>
      </c>
      <c r="W105" s="1">
        <v>81.56</v>
      </c>
      <c r="X105" s="2">
        <v>75.290000000000006</v>
      </c>
      <c r="Y105" s="1">
        <v>85.66</v>
      </c>
      <c r="Z105" s="2">
        <v>79.040000000000006</v>
      </c>
      <c r="AA105" s="1">
        <v>92.23</v>
      </c>
      <c r="AB105" s="2">
        <v>78.069999999999993</v>
      </c>
      <c r="AC105" s="1">
        <v>102.43</v>
      </c>
      <c r="AD105" s="2">
        <v>80.69</v>
      </c>
      <c r="AE105" s="1">
        <v>123.6</v>
      </c>
      <c r="AF105" s="2">
        <v>83.02</v>
      </c>
      <c r="AG105" s="1">
        <v>152.6</v>
      </c>
      <c r="AH105" s="2">
        <v>87.98</v>
      </c>
      <c r="AI105" s="1">
        <v>162</v>
      </c>
      <c r="AJ105" s="2">
        <v>92.48</v>
      </c>
      <c r="AK105" s="1">
        <v>165.12</v>
      </c>
      <c r="AL105" s="2">
        <v>91.37</v>
      </c>
      <c r="AM105" s="1">
        <v>167.31</v>
      </c>
      <c r="AN105" s="1">
        <f t="shared" si="1"/>
        <v>22</v>
      </c>
    </row>
    <row r="106" spans="1:40" s="1" customFormat="1">
      <c r="A106" s="1">
        <v>105</v>
      </c>
      <c r="B106" s="1" t="s">
        <v>12</v>
      </c>
      <c r="C106" s="1" t="s">
        <v>339</v>
      </c>
      <c r="D106" s="1" t="s">
        <v>340</v>
      </c>
      <c r="E106" s="1" t="s">
        <v>341</v>
      </c>
      <c r="F106" s="2">
        <v>62.18</v>
      </c>
      <c r="G106" s="1">
        <v>61.43</v>
      </c>
      <c r="H106" s="2">
        <v>63.4</v>
      </c>
      <c r="I106" s="1">
        <v>68.8</v>
      </c>
      <c r="J106" s="2">
        <v>71.97</v>
      </c>
      <c r="K106" s="1">
        <v>71.72</v>
      </c>
      <c r="L106" s="2">
        <v>72.44</v>
      </c>
      <c r="M106" s="1">
        <v>73.8</v>
      </c>
      <c r="N106" s="2">
        <v>62.06</v>
      </c>
      <c r="O106" s="1">
        <v>70.33</v>
      </c>
      <c r="P106" s="2">
        <v>77.510000000000005</v>
      </c>
      <c r="Q106" s="1">
        <v>70.33</v>
      </c>
      <c r="R106" s="7"/>
      <c r="S106" s="1">
        <v>73.349999999999994</v>
      </c>
      <c r="T106" s="7"/>
      <c r="U106" s="1">
        <v>73.349999999999994</v>
      </c>
      <c r="V106" s="2">
        <v>64.569999999999993</v>
      </c>
      <c r="W106" s="1">
        <v>77.23</v>
      </c>
      <c r="X106" s="2">
        <v>65.22</v>
      </c>
      <c r="Y106" s="1">
        <v>78.73</v>
      </c>
      <c r="Z106" s="2">
        <v>66.42</v>
      </c>
      <c r="AA106" s="1">
        <v>81.23</v>
      </c>
      <c r="AB106" s="2"/>
      <c r="AC106" s="1">
        <v>105.67</v>
      </c>
      <c r="AD106" s="2"/>
      <c r="AE106" s="1">
        <v>105.67</v>
      </c>
      <c r="AF106" s="2"/>
      <c r="AG106" s="1">
        <v>107.92</v>
      </c>
      <c r="AH106" s="2">
        <v>89.03</v>
      </c>
      <c r="AI106" s="1">
        <v>107.92</v>
      </c>
      <c r="AJ106" s="2">
        <v>89.14</v>
      </c>
      <c r="AK106" s="1">
        <v>108.95</v>
      </c>
      <c r="AL106" s="2">
        <v>90.78</v>
      </c>
      <c r="AM106" s="1">
        <v>110.69</v>
      </c>
      <c r="AN106" s="1">
        <f t="shared" si="1"/>
        <v>17</v>
      </c>
    </row>
    <row r="107" spans="1:40" s="1" customFormat="1">
      <c r="A107" s="1">
        <v>106</v>
      </c>
      <c r="B107" s="1" t="s">
        <v>82</v>
      </c>
      <c r="C107" s="1" t="s">
        <v>342</v>
      </c>
      <c r="D107" s="1" t="s">
        <v>343</v>
      </c>
      <c r="E107" s="1" t="s">
        <v>344</v>
      </c>
      <c r="F107" s="2">
        <v>34.1</v>
      </c>
      <c r="G107" s="1">
        <v>48.28</v>
      </c>
      <c r="H107" s="2">
        <v>41.46</v>
      </c>
      <c r="I107" s="1">
        <v>58.12</v>
      </c>
      <c r="J107" s="2">
        <v>37.5</v>
      </c>
      <c r="K107" s="1">
        <v>61.34</v>
      </c>
      <c r="L107" s="2">
        <v>41.56</v>
      </c>
      <c r="M107" s="1">
        <v>55.9</v>
      </c>
      <c r="N107" s="2">
        <v>39.659999999999997</v>
      </c>
      <c r="O107" s="1">
        <v>56.52</v>
      </c>
      <c r="P107" s="2">
        <v>41.08</v>
      </c>
      <c r="Q107" s="1">
        <v>57.8</v>
      </c>
      <c r="R107" s="2">
        <v>55.54</v>
      </c>
      <c r="S107" s="1">
        <v>65.430000000000007</v>
      </c>
      <c r="T107" s="2">
        <v>58.53</v>
      </c>
      <c r="U107" s="1">
        <v>71.83</v>
      </c>
      <c r="V107" s="2">
        <v>60.65</v>
      </c>
      <c r="W107" s="1">
        <v>72.540000000000006</v>
      </c>
      <c r="X107" s="2">
        <v>62.12</v>
      </c>
      <c r="Y107" s="1">
        <v>73.599999999999994</v>
      </c>
      <c r="Z107" s="2">
        <v>62.12</v>
      </c>
      <c r="AA107" s="1">
        <v>76.22</v>
      </c>
      <c r="AB107" s="2"/>
      <c r="AC107" s="1">
        <v>79.400000000000006</v>
      </c>
      <c r="AD107" s="2">
        <v>64.05</v>
      </c>
      <c r="AE107" s="1">
        <v>81.8</v>
      </c>
      <c r="AF107" s="2">
        <v>68.5</v>
      </c>
      <c r="AG107" s="1">
        <v>85.92</v>
      </c>
      <c r="AH107" s="2">
        <v>70.05</v>
      </c>
      <c r="AI107" s="1">
        <v>87.1</v>
      </c>
      <c r="AJ107" s="2">
        <v>80.23</v>
      </c>
      <c r="AK107" s="1">
        <v>90.22</v>
      </c>
      <c r="AL107" s="2">
        <v>90.76</v>
      </c>
      <c r="AM107" s="1">
        <v>93.01</v>
      </c>
      <c r="AN107" s="1">
        <f t="shared" si="1"/>
        <v>21</v>
      </c>
    </row>
    <row r="108" spans="1:40" s="1" customFormat="1">
      <c r="A108" s="1">
        <v>107</v>
      </c>
      <c r="B108" s="1" t="s">
        <v>56</v>
      </c>
      <c r="C108" s="1" t="s">
        <v>345</v>
      </c>
      <c r="D108" s="1" t="s">
        <v>346</v>
      </c>
      <c r="E108" s="1" t="s">
        <v>347</v>
      </c>
      <c r="F108" s="2">
        <v>19.84</v>
      </c>
      <c r="G108" s="1">
        <v>21.29</v>
      </c>
      <c r="H108" s="2">
        <v>17.899999999999999</v>
      </c>
      <c r="I108" s="1">
        <v>23</v>
      </c>
      <c r="J108" s="2">
        <v>19.100000000000001</v>
      </c>
      <c r="K108" s="1">
        <v>32.799999999999997</v>
      </c>
      <c r="L108" s="2">
        <v>24.52</v>
      </c>
      <c r="M108" s="1">
        <v>37.1</v>
      </c>
      <c r="N108" s="2">
        <v>37.770000000000003</v>
      </c>
      <c r="O108" s="1">
        <v>40.020000000000003</v>
      </c>
      <c r="P108" s="2">
        <v>45.81</v>
      </c>
      <c r="Q108" s="1">
        <v>51.8</v>
      </c>
      <c r="R108" s="2">
        <v>48.01</v>
      </c>
      <c r="S108" s="1">
        <v>66.8</v>
      </c>
      <c r="T108" s="2">
        <v>52.49</v>
      </c>
      <c r="U108" s="1">
        <v>74</v>
      </c>
      <c r="V108" s="2">
        <v>55.2</v>
      </c>
      <c r="W108" s="1">
        <v>78</v>
      </c>
      <c r="X108" s="2">
        <v>70</v>
      </c>
      <c r="Y108" s="1">
        <v>81</v>
      </c>
      <c r="Z108" s="2">
        <v>70.239999999999995</v>
      </c>
      <c r="AA108" s="1">
        <v>85.5</v>
      </c>
      <c r="AB108" s="2">
        <v>70.63</v>
      </c>
      <c r="AC108" s="1">
        <v>111.4</v>
      </c>
      <c r="AD108" s="2">
        <v>70.48</v>
      </c>
      <c r="AE108" s="1">
        <v>113.2</v>
      </c>
      <c r="AF108" s="2">
        <v>73.61</v>
      </c>
      <c r="AG108" s="1">
        <v>113.6</v>
      </c>
      <c r="AH108" s="2">
        <v>74.63</v>
      </c>
      <c r="AI108" s="1">
        <v>113.9</v>
      </c>
      <c r="AJ108" s="2">
        <v>88.8</v>
      </c>
      <c r="AK108" s="1">
        <v>138.25</v>
      </c>
      <c r="AL108" s="2">
        <v>89.21</v>
      </c>
      <c r="AM108" s="1">
        <v>138.82</v>
      </c>
      <c r="AN108" s="1">
        <f t="shared" si="1"/>
        <v>22</v>
      </c>
    </row>
    <row r="109" spans="1:40" s="1" customFormat="1">
      <c r="A109" s="1">
        <v>108</v>
      </c>
      <c r="B109" s="1" t="s">
        <v>12</v>
      </c>
      <c r="C109" s="1" t="s">
        <v>348</v>
      </c>
      <c r="D109" s="1" t="s">
        <v>349</v>
      </c>
      <c r="E109" s="1" t="s">
        <v>350</v>
      </c>
      <c r="F109" s="2"/>
      <c r="G109" s="1">
        <v>26.5</v>
      </c>
      <c r="H109" s="2"/>
      <c r="I109" s="1">
        <v>27.3</v>
      </c>
      <c r="J109" s="2"/>
      <c r="K109" s="1">
        <v>27.3</v>
      </c>
      <c r="L109" s="2">
        <v>65.83</v>
      </c>
      <c r="M109" s="1">
        <v>27.3</v>
      </c>
      <c r="N109" s="2">
        <v>68</v>
      </c>
      <c r="P109" s="2">
        <v>73.11</v>
      </c>
      <c r="R109" s="2">
        <v>67.17</v>
      </c>
      <c r="S109" s="1">
        <v>26.7</v>
      </c>
      <c r="T109" s="2">
        <v>75.3</v>
      </c>
      <c r="U109" s="1">
        <v>41.5</v>
      </c>
      <c r="V109" s="2">
        <v>76.11</v>
      </c>
      <c r="W109" s="1">
        <v>47</v>
      </c>
      <c r="X109" s="2">
        <v>77.98</v>
      </c>
      <c r="Y109" s="1">
        <v>52.8</v>
      </c>
      <c r="Z109" s="2">
        <v>78.37</v>
      </c>
      <c r="AA109" s="1">
        <v>57.74</v>
      </c>
      <c r="AB109" s="2">
        <v>78.260000000000005</v>
      </c>
      <c r="AC109" s="1">
        <v>58.25</v>
      </c>
      <c r="AD109" s="2">
        <v>81.66</v>
      </c>
      <c r="AE109" s="1">
        <v>68.099999999999994</v>
      </c>
      <c r="AF109" s="7"/>
      <c r="AG109" s="1">
        <v>109</v>
      </c>
      <c r="AH109" s="7"/>
      <c r="AI109" s="1">
        <v>120</v>
      </c>
      <c r="AJ109" s="2">
        <v>90.53</v>
      </c>
      <c r="AK109" s="1">
        <v>129</v>
      </c>
      <c r="AL109" s="2">
        <v>89.15</v>
      </c>
      <c r="AM109" s="1">
        <v>131</v>
      </c>
      <c r="AN109" s="1">
        <f t="shared" si="1"/>
        <v>20</v>
      </c>
    </row>
    <row r="110" spans="1:40" s="1" customFormat="1">
      <c r="A110" s="1">
        <v>109</v>
      </c>
      <c r="B110" s="1" t="s">
        <v>36</v>
      </c>
      <c r="C110" s="1" t="s">
        <v>351</v>
      </c>
      <c r="D110" s="1" t="s">
        <v>352</v>
      </c>
      <c r="E110" s="1" t="s">
        <v>353</v>
      </c>
      <c r="F110" s="2">
        <v>51.87</v>
      </c>
      <c r="G110" s="1">
        <v>60.2</v>
      </c>
      <c r="H110" s="2">
        <v>52.64</v>
      </c>
      <c r="I110" s="1">
        <v>62.86</v>
      </c>
      <c r="J110" s="2">
        <v>59.73</v>
      </c>
      <c r="K110" s="1">
        <v>72.36</v>
      </c>
      <c r="L110" s="7"/>
      <c r="M110" s="1">
        <v>78.650000000000006</v>
      </c>
      <c r="N110" s="2">
        <v>63.67</v>
      </c>
      <c r="O110" s="1">
        <v>82.6</v>
      </c>
      <c r="P110" s="2">
        <v>68.11</v>
      </c>
      <c r="Q110" s="1">
        <v>86.1</v>
      </c>
      <c r="R110" s="7"/>
      <c r="S110" s="1">
        <v>90.12</v>
      </c>
      <c r="T110" s="2">
        <v>86.45</v>
      </c>
      <c r="U110" s="1">
        <v>94.3</v>
      </c>
      <c r="V110" s="2">
        <v>86.2</v>
      </c>
      <c r="W110" s="1">
        <v>98.18</v>
      </c>
      <c r="X110" s="2">
        <v>86.97</v>
      </c>
      <c r="Y110" s="1">
        <v>104.1</v>
      </c>
      <c r="Z110" s="2">
        <v>87.59</v>
      </c>
      <c r="AA110" s="1">
        <v>108.6</v>
      </c>
      <c r="AB110" s="2">
        <v>87.78</v>
      </c>
      <c r="AC110" s="1">
        <v>114.1</v>
      </c>
      <c r="AD110" s="2">
        <v>87.61</v>
      </c>
      <c r="AE110" s="1">
        <v>120</v>
      </c>
      <c r="AF110" s="2">
        <v>88.52</v>
      </c>
      <c r="AG110" s="1">
        <v>128</v>
      </c>
      <c r="AH110" s="2">
        <v>88.78</v>
      </c>
      <c r="AI110" s="1">
        <v>134</v>
      </c>
      <c r="AJ110" s="2">
        <v>88.9</v>
      </c>
      <c r="AK110" s="1">
        <v>137.5</v>
      </c>
      <c r="AL110" s="2">
        <v>89.03</v>
      </c>
      <c r="AM110" s="1">
        <v>139.30000000000001</v>
      </c>
      <c r="AN110" s="1">
        <f t="shared" si="1"/>
        <v>21</v>
      </c>
    </row>
    <row r="111" spans="1:40" s="1" customFormat="1">
      <c r="A111" s="1">
        <v>110</v>
      </c>
      <c r="B111" s="1" t="s">
        <v>48</v>
      </c>
      <c r="C111" s="1" t="s">
        <v>354</v>
      </c>
      <c r="D111" s="1" t="s">
        <v>355</v>
      </c>
      <c r="E111" s="1" t="s">
        <v>356</v>
      </c>
      <c r="F111" s="2">
        <v>50.9</v>
      </c>
      <c r="G111" s="1">
        <v>62.7</v>
      </c>
      <c r="H111" s="2">
        <v>51.47</v>
      </c>
      <c r="I111" s="1">
        <v>62.7</v>
      </c>
      <c r="J111" s="2">
        <v>55.15</v>
      </c>
      <c r="K111" s="1">
        <v>73</v>
      </c>
      <c r="L111" s="2">
        <v>60.09</v>
      </c>
      <c r="M111" s="1">
        <v>80.5</v>
      </c>
      <c r="N111" s="2">
        <v>66.94</v>
      </c>
      <c r="O111" s="1">
        <v>84.61</v>
      </c>
      <c r="P111" s="2">
        <v>68.64</v>
      </c>
      <c r="Q111" s="1">
        <v>92.8</v>
      </c>
      <c r="R111" s="2">
        <v>89.17</v>
      </c>
      <c r="S111" s="1">
        <v>92.8</v>
      </c>
      <c r="T111" s="2">
        <v>90.37</v>
      </c>
      <c r="U111" s="1">
        <v>93.65</v>
      </c>
      <c r="V111" s="2">
        <v>88.32</v>
      </c>
      <c r="W111" s="1">
        <v>97.12</v>
      </c>
      <c r="X111" s="2">
        <v>88.59</v>
      </c>
      <c r="Y111" s="1">
        <v>97.65</v>
      </c>
      <c r="Z111" s="2">
        <v>95.41</v>
      </c>
      <c r="AA111" s="1">
        <v>99.24</v>
      </c>
      <c r="AB111" s="2">
        <v>97</v>
      </c>
      <c r="AC111" s="1">
        <v>102.54</v>
      </c>
      <c r="AD111" s="2">
        <v>98.46</v>
      </c>
      <c r="AE111" s="1">
        <v>103.81</v>
      </c>
      <c r="AF111" s="2">
        <v>100.3</v>
      </c>
      <c r="AG111" s="1">
        <v>109.55</v>
      </c>
      <c r="AH111" s="2">
        <v>100.3</v>
      </c>
      <c r="AI111" s="1">
        <v>109.55</v>
      </c>
      <c r="AJ111" s="2">
        <v>94.59</v>
      </c>
      <c r="AK111" s="1">
        <v>110</v>
      </c>
      <c r="AL111" s="2">
        <v>88.7</v>
      </c>
      <c r="AM111" s="6"/>
      <c r="AN111" s="1">
        <f t="shared" si="1"/>
        <v>21</v>
      </c>
    </row>
    <row r="112" spans="1:40" s="1" customFormat="1">
      <c r="A112" s="1">
        <v>111</v>
      </c>
      <c r="B112" s="1" t="s">
        <v>56</v>
      </c>
      <c r="C112" s="1" t="s">
        <v>357</v>
      </c>
      <c r="D112" s="1" t="s">
        <v>358</v>
      </c>
      <c r="E112" s="1" t="s">
        <v>359</v>
      </c>
      <c r="F112" s="2">
        <v>31.85</v>
      </c>
      <c r="G112" s="1">
        <v>33.1</v>
      </c>
      <c r="H112" s="2">
        <v>34.25</v>
      </c>
      <c r="I112" s="1">
        <v>34</v>
      </c>
      <c r="J112" s="2">
        <v>36.450000000000003</v>
      </c>
      <c r="K112" s="1">
        <v>35</v>
      </c>
      <c r="L112" s="2">
        <v>37.659999999999997</v>
      </c>
      <c r="M112" s="1">
        <v>38</v>
      </c>
      <c r="N112" s="2">
        <v>39.01</v>
      </c>
      <c r="O112" s="1">
        <v>40</v>
      </c>
      <c r="P112" s="2">
        <v>40.909999999999997</v>
      </c>
      <c r="Q112" s="1">
        <v>42</v>
      </c>
      <c r="R112" s="2">
        <v>59.2</v>
      </c>
      <c r="S112" s="1">
        <v>44</v>
      </c>
      <c r="T112" s="2">
        <v>59.39</v>
      </c>
      <c r="U112" s="1">
        <v>46</v>
      </c>
      <c r="V112" s="2">
        <v>59.46</v>
      </c>
      <c r="W112" s="1">
        <v>46.5</v>
      </c>
      <c r="X112" s="2">
        <v>59.74</v>
      </c>
      <c r="Y112" s="1">
        <v>48</v>
      </c>
      <c r="Z112" s="2">
        <v>60.83</v>
      </c>
      <c r="AA112" s="1">
        <v>60</v>
      </c>
      <c r="AB112" s="2">
        <v>62.15</v>
      </c>
      <c r="AC112" s="1">
        <v>71</v>
      </c>
      <c r="AD112" s="2">
        <v>65.64</v>
      </c>
      <c r="AE112" s="1">
        <v>95.53</v>
      </c>
      <c r="AF112" s="2">
        <v>69.930000000000007</v>
      </c>
      <c r="AG112" s="1">
        <v>107.42</v>
      </c>
      <c r="AH112" s="2">
        <v>86.98</v>
      </c>
      <c r="AI112" s="1">
        <v>144.65</v>
      </c>
      <c r="AJ112" s="2">
        <v>87.17</v>
      </c>
      <c r="AK112" s="1">
        <v>148.9</v>
      </c>
      <c r="AL112" s="2">
        <v>88.13</v>
      </c>
      <c r="AM112" s="1">
        <v>154.13</v>
      </c>
      <c r="AN112" s="1">
        <f t="shared" si="1"/>
        <v>22</v>
      </c>
    </row>
    <row r="113" spans="1:40" s="1" customFormat="1">
      <c r="A113" s="1">
        <v>112</v>
      </c>
      <c r="B113" s="1" t="s">
        <v>25</v>
      </c>
      <c r="C113" s="1" t="s">
        <v>360</v>
      </c>
      <c r="D113" s="1" t="s">
        <v>361</v>
      </c>
      <c r="E113" s="1" t="s">
        <v>362</v>
      </c>
      <c r="F113" s="2">
        <v>57.57</v>
      </c>
      <c r="G113" s="1">
        <v>47.61</v>
      </c>
      <c r="H113" s="2">
        <v>59.31</v>
      </c>
      <c r="I113" s="1">
        <v>55</v>
      </c>
      <c r="J113" s="2">
        <v>61.18</v>
      </c>
      <c r="K113" s="1">
        <v>57</v>
      </c>
      <c r="L113" s="2">
        <v>61.62</v>
      </c>
      <c r="M113" s="1">
        <v>57.98</v>
      </c>
      <c r="N113" s="2">
        <v>61.07</v>
      </c>
      <c r="O113" s="1">
        <v>59.1</v>
      </c>
      <c r="P113" s="2">
        <v>61.68</v>
      </c>
      <c r="Q113" s="1">
        <v>60</v>
      </c>
      <c r="R113" s="2">
        <v>68.92</v>
      </c>
      <c r="S113" s="1">
        <v>61</v>
      </c>
      <c r="T113" s="2">
        <v>69.3</v>
      </c>
      <c r="U113" s="1">
        <v>62</v>
      </c>
      <c r="V113" s="2">
        <v>70.3</v>
      </c>
      <c r="W113" s="1">
        <v>62</v>
      </c>
      <c r="X113" s="2">
        <v>72.64</v>
      </c>
      <c r="Y113" s="1">
        <v>62</v>
      </c>
      <c r="Z113" s="2">
        <v>72.459999999999994</v>
      </c>
      <c r="AA113" s="1">
        <v>66</v>
      </c>
      <c r="AB113" s="2">
        <v>72.56</v>
      </c>
      <c r="AC113" s="1">
        <v>69.5</v>
      </c>
      <c r="AD113" s="2">
        <v>72.83</v>
      </c>
      <c r="AE113" s="1">
        <v>72.5</v>
      </c>
      <c r="AF113" s="2">
        <v>73.66</v>
      </c>
      <c r="AG113" s="6"/>
      <c r="AH113" s="2">
        <v>85.59</v>
      </c>
      <c r="AI113" s="1">
        <v>72.5</v>
      </c>
      <c r="AJ113" s="2">
        <v>86.46</v>
      </c>
      <c r="AK113" s="1">
        <v>75</v>
      </c>
      <c r="AL113" s="2">
        <v>87.18</v>
      </c>
      <c r="AM113" s="1">
        <v>79.09</v>
      </c>
      <c r="AN113" s="1">
        <f t="shared" si="1"/>
        <v>21</v>
      </c>
    </row>
    <row r="114" spans="1:40" s="1" customFormat="1">
      <c r="A114" s="1">
        <v>113</v>
      </c>
      <c r="B114" s="1" t="s">
        <v>363</v>
      </c>
      <c r="C114" s="1" t="s">
        <v>364</v>
      </c>
      <c r="D114" s="1" t="s">
        <v>365</v>
      </c>
      <c r="E114" s="1" t="s">
        <v>366</v>
      </c>
      <c r="F114" s="2"/>
      <c r="G114" s="1">
        <v>51.4</v>
      </c>
      <c r="H114" s="2"/>
      <c r="I114" s="1">
        <v>54</v>
      </c>
      <c r="J114" s="2">
        <v>22.68</v>
      </c>
      <c r="K114" s="1">
        <v>54</v>
      </c>
      <c r="L114" s="2">
        <v>22.09</v>
      </c>
      <c r="M114" s="1">
        <v>54.8</v>
      </c>
      <c r="N114" s="2">
        <v>22.09</v>
      </c>
      <c r="O114" s="1">
        <v>54.8</v>
      </c>
      <c r="P114" s="2">
        <v>23.34</v>
      </c>
      <c r="Q114" s="1">
        <v>54.8</v>
      </c>
      <c r="R114" s="2">
        <v>25</v>
      </c>
      <c r="S114" s="1">
        <v>58</v>
      </c>
      <c r="T114" s="2">
        <v>27.9</v>
      </c>
      <c r="U114" s="1">
        <v>58.8</v>
      </c>
      <c r="V114" s="2">
        <v>37.700000000000003</v>
      </c>
      <c r="W114" s="1">
        <v>59</v>
      </c>
      <c r="X114" s="2">
        <v>38</v>
      </c>
      <c r="Y114" s="1">
        <v>59.3</v>
      </c>
      <c r="Z114" s="2">
        <v>38.299999999999997</v>
      </c>
      <c r="AA114" s="1">
        <v>62.88</v>
      </c>
      <c r="AB114" s="2">
        <v>39.83</v>
      </c>
      <c r="AC114" s="1">
        <v>62.88</v>
      </c>
      <c r="AD114" s="2">
        <v>45.52</v>
      </c>
      <c r="AE114" s="6"/>
      <c r="AF114" s="2">
        <v>51.4</v>
      </c>
      <c r="AG114" s="6"/>
      <c r="AH114" s="2">
        <v>45.41</v>
      </c>
      <c r="AI114" s="6"/>
      <c r="AJ114" s="2">
        <v>49.97</v>
      </c>
      <c r="AK114" s="6"/>
      <c r="AL114" s="7">
        <v>86.89</v>
      </c>
      <c r="AM114" s="6">
        <v>82.82</v>
      </c>
      <c r="AN114" s="1">
        <f t="shared" si="1"/>
        <v>18</v>
      </c>
    </row>
    <row r="115" spans="1:40" s="1" customFormat="1">
      <c r="A115" s="1">
        <v>114</v>
      </c>
      <c r="B115" s="1" t="s">
        <v>56</v>
      </c>
      <c r="C115" s="1" t="s">
        <v>367</v>
      </c>
      <c r="D115" s="1" t="s">
        <v>368</v>
      </c>
      <c r="E115" s="1" t="s">
        <v>369</v>
      </c>
      <c r="F115" s="2">
        <v>22.8</v>
      </c>
      <c r="G115" s="1">
        <v>30.9</v>
      </c>
      <c r="H115" s="2">
        <v>32.979999999999997</v>
      </c>
      <c r="I115" s="1">
        <v>39.1</v>
      </c>
      <c r="J115" s="2">
        <v>40.51</v>
      </c>
      <c r="K115" s="1">
        <v>45.5</v>
      </c>
      <c r="L115" s="2">
        <v>41.6</v>
      </c>
      <c r="M115" s="1">
        <v>50.01</v>
      </c>
      <c r="N115" s="2">
        <v>38.65</v>
      </c>
      <c r="O115" s="1">
        <v>52.08</v>
      </c>
      <c r="P115" s="2">
        <v>42.85</v>
      </c>
      <c r="Q115" s="1">
        <v>53.5</v>
      </c>
      <c r="R115" s="2">
        <v>64</v>
      </c>
      <c r="S115" s="1">
        <v>59</v>
      </c>
      <c r="T115" s="2">
        <v>62</v>
      </c>
      <c r="U115" s="1">
        <v>59.9</v>
      </c>
      <c r="V115" s="2">
        <v>59.75</v>
      </c>
      <c r="W115" s="1">
        <v>63.31</v>
      </c>
      <c r="X115" s="2">
        <v>60.52</v>
      </c>
      <c r="Y115" s="1">
        <v>64.63</v>
      </c>
      <c r="Z115" s="2">
        <v>61.54</v>
      </c>
      <c r="AA115" s="1">
        <v>69</v>
      </c>
      <c r="AB115" s="2">
        <v>63.68</v>
      </c>
      <c r="AC115" s="1">
        <v>68.14</v>
      </c>
      <c r="AD115" s="2">
        <v>64.040000000000006</v>
      </c>
      <c r="AE115" s="1">
        <v>69.97</v>
      </c>
      <c r="AF115" s="2">
        <v>64.27</v>
      </c>
      <c r="AG115" s="1">
        <v>73.73</v>
      </c>
      <c r="AH115" s="2">
        <v>72.59</v>
      </c>
      <c r="AI115" s="1">
        <v>90.7</v>
      </c>
      <c r="AJ115" s="2">
        <v>86.16</v>
      </c>
      <c r="AK115" s="1">
        <v>98.69</v>
      </c>
      <c r="AL115" s="2">
        <v>86.36</v>
      </c>
      <c r="AM115" s="1">
        <v>101.26</v>
      </c>
      <c r="AN115" s="1">
        <f t="shared" si="1"/>
        <v>22</v>
      </c>
    </row>
    <row r="116" spans="1:40" s="1" customFormat="1">
      <c r="A116" s="1">
        <v>115</v>
      </c>
      <c r="B116" s="1" t="s">
        <v>56</v>
      </c>
      <c r="C116" s="1" t="s">
        <v>370</v>
      </c>
      <c r="D116" s="1" t="s">
        <v>371</v>
      </c>
      <c r="E116" s="1" t="s">
        <v>372</v>
      </c>
      <c r="F116" s="2">
        <v>50.44</v>
      </c>
      <c r="G116" s="1">
        <v>58</v>
      </c>
      <c r="H116" s="2">
        <v>52.51</v>
      </c>
      <c r="I116" s="1">
        <v>75</v>
      </c>
      <c r="J116" s="7"/>
      <c r="K116" s="1">
        <v>85.21</v>
      </c>
      <c r="L116" s="7"/>
      <c r="M116" s="1">
        <v>85.21</v>
      </c>
      <c r="N116" s="7"/>
      <c r="O116" s="1">
        <v>85.1</v>
      </c>
      <c r="P116" s="7"/>
      <c r="Q116" s="1">
        <v>85.1</v>
      </c>
      <c r="R116" s="2">
        <v>60.31</v>
      </c>
      <c r="S116" s="1">
        <v>89.8</v>
      </c>
      <c r="T116" s="2">
        <v>61.14</v>
      </c>
      <c r="U116" s="1">
        <v>92.82</v>
      </c>
      <c r="V116" s="2">
        <v>61.75</v>
      </c>
      <c r="W116" s="1">
        <v>96.72</v>
      </c>
      <c r="X116" s="2">
        <v>63.31</v>
      </c>
      <c r="Y116" s="1">
        <v>103.13</v>
      </c>
      <c r="Z116" s="2">
        <v>64.87</v>
      </c>
      <c r="AA116" s="1">
        <v>108.08</v>
      </c>
      <c r="AB116" s="2">
        <v>64.73</v>
      </c>
      <c r="AC116" s="1">
        <v>108.98</v>
      </c>
      <c r="AD116" s="2">
        <v>64.95</v>
      </c>
      <c r="AE116" s="1">
        <v>110.95</v>
      </c>
      <c r="AF116" s="2">
        <v>65.739999999999995</v>
      </c>
      <c r="AG116" s="1">
        <v>112.95</v>
      </c>
      <c r="AH116" s="2">
        <v>66.900000000000006</v>
      </c>
      <c r="AI116" s="1">
        <v>114.75</v>
      </c>
      <c r="AJ116" s="2">
        <v>67.790000000000006</v>
      </c>
      <c r="AK116" s="1">
        <v>118.65</v>
      </c>
      <c r="AL116" s="7">
        <v>85.95</v>
      </c>
      <c r="AM116" s="1">
        <v>151.15</v>
      </c>
      <c r="AN116" s="1">
        <f t="shared" si="1"/>
        <v>22</v>
      </c>
    </row>
    <row r="117" spans="1:40" s="1" customFormat="1">
      <c r="A117" s="1">
        <v>116</v>
      </c>
      <c r="B117" s="1" t="s">
        <v>60</v>
      </c>
      <c r="C117" s="1" t="s">
        <v>373</v>
      </c>
      <c r="D117" s="1" t="s">
        <v>374</v>
      </c>
      <c r="E117" s="1" t="s">
        <v>375</v>
      </c>
      <c r="F117" s="2">
        <v>47.9</v>
      </c>
      <c r="G117" s="1">
        <v>36.4</v>
      </c>
      <c r="H117" s="2">
        <v>52.86</v>
      </c>
      <c r="I117" s="1">
        <v>36.4</v>
      </c>
      <c r="J117" s="2">
        <v>59.4</v>
      </c>
      <c r="K117" s="1">
        <v>42.51</v>
      </c>
      <c r="L117" s="2">
        <v>59.9</v>
      </c>
      <c r="M117" s="1">
        <v>44.55</v>
      </c>
      <c r="N117" s="2">
        <v>57.9</v>
      </c>
      <c r="O117" s="1">
        <v>45.95</v>
      </c>
      <c r="P117" s="2">
        <v>58.4</v>
      </c>
      <c r="Q117" s="1">
        <v>51.52</v>
      </c>
      <c r="R117" s="2">
        <v>71.900000000000006</v>
      </c>
      <c r="S117" s="1">
        <v>62.54</v>
      </c>
      <c r="T117" s="2">
        <v>72.92</v>
      </c>
      <c r="U117" s="1">
        <v>63.5</v>
      </c>
      <c r="V117" s="2">
        <v>72.709999999999994</v>
      </c>
      <c r="W117" s="1">
        <v>71.349999999999994</v>
      </c>
      <c r="X117" s="2">
        <v>75.010000000000005</v>
      </c>
      <c r="Y117" s="1">
        <v>77.11</v>
      </c>
      <c r="Z117" s="2">
        <v>78.58</v>
      </c>
      <c r="AA117" s="1">
        <v>92.06</v>
      </c>
      <c r="AB117" s="2">
        <v>82.48</v>
      </c>
      <c r="AC117" s="1">
        <v>95.27</v>
      </c>
      <c r="AD117" s="2">
        <v>88.25</v>
      </c>
      <c r="AE117" s="1">
        <v>97.78</v>
      </c>
      <c r="AF117" s="2">
        <v>80.8</v>
      </c>
      <c r="AG117" s="1">
        <v>86.34</v>
      </c>
      <c r="AH117" s="2">
        <v>81.98</v>
      </c>
      <c r="AI117" s="1">
        <v>87.22</v>
      </c>
      <c r="AJ117" s="2">
        <v>83.65</v>
      </c>
      <c r="AK117" s="1">
        <v>88.73</v>
      </c>
      <c r="AL117" s="2">
        <v>85.38</v>
      </c>
      <c r="AM117" s="1">
        <v>90.08</v>
      </c>
      <c r="AN117" s="1">
        <f t="shared" si="1"/>
        <v>22</v>
      </c>
    </row>
    <row r="118" spans="1:40" s="1" customFormat="1">
      <c r="A118" s="1">
        <v>117</v>
      </c>
      <c r="B118" s="1" t="s">
        <v>56</v>
      </c>
      <c r="C118" s="1" t="s">
        <v>376</v>
      </c>
      <c r="D118" s="1" t="s">
        <v>377</v>
      </c>
      <c r="E118" s="1" t="s">
        <v>378</v>
      </c>
      <c r="F118" s="2">
        <v>28.8</v>
      </c>
      <c r="G118" s="1">
        <v>35.94</v>
      </c>
      <c r="H118" s="2">
        <v>27.04</v>
      </c>
      <c r="I118" s="1">
        <v>36.69</v>
      </c>
      <c r="J118" s="2">
        <v>27.2</v>
      </c>
      <c r="K118" s="1">
        <v>37.72</v>
      </c>
      <c r="L118" s="2">
        <v>40.659999999999997</v>
      </c>
      <c r="M118" s="1">
        <v>40</v>
      </c>
      <c r="N118" s="2">
        <v>41.1</v>
      </c>
      <c r="O118" s="1">
        <v>48.7</v>
      </c>
      <c r="P118" s="2">
        <v>41.4</v>
      </c>
      <c r="Q118" s="1">
        <v>51.2</v>
      </c>
      <c r="R118" s="2">
        <v>64.73</v>
      </c>
      <c r="S118" s="1">
        <v>54.54</v>
      </c>
      <c r="T118" s="2">
        <v>68.13</v>
      </c>
      <c r="U118" s="1">
        <v>57.46</v>
      </c>
      <c r="V118" s="2">
        <v>71.209999999999994</v>
      </c>
      <c r="W118" s="1">
        <v>60.4</v>
      </c>
      <c r="X118" s="2">
        <v>71.239999999999995</v>
      </c>
      <c r="Y118" s="1">
        <v>63.4</v>
      </c>
      <c r="Z118" s="2">
        <v>71.44</v>
      </c>
      <c r="AA118" s="1">
        <v>76.599999999999994</v>
      </c>
      <c r="AB118" s="2">
        <v>69.16</v>
      </c>
      <c r="AC118" s="1">
        <v>79.099999999999994</v>
      </c>
      <c r="AD118" s="2">
        <v>69.81</v>
      </c>
      <c r="AE118" s="1">
        <v>84</v>
      </c>
      <c r="AF118" s="2">
        <v>71.099999999999994</v>
      </c>
      <c r="AG118" s="1">
        <v>90</v>
      </c>
      <c r="AH118" s="2">
        <v>67.7</v>
      </c>
      <c r="AI118" s="1">
        <v>95.05</v>
      </c>
      <c r="AJ118" s="2">
        <v>68.73</v>
      </c>
      <c r="AK118" s="1">
        <v>99.55</v>
      </c>
      <c r="AL118" s="2">
        <v>84.41</v>
      </c>
      <c r="AM118" s="1">
        <v>124.65</v>
      </c>
      <c r="AN118" s="1">
        <f t="shared" si="1"/>
        <v>22</v>
      </c>
    </row>
    <row r="119" spans="1:40" s="1" customFormat="1">
      <c r="A119" s="1">
        <v>118</v>
      </c>
      <c r="B119" s="1" t="s">
        <v>25</v>
      </c>
      <c r="C119" s="1" t="s">
        <v>379</v>
      </c>
      <c r="D119" s="1" t="s">
        <v>380</v>
      </c>
      <c r="E119" s="1" t="s">
        <v>381</v>
      </c>
      <c r="F119" s="2">
        <v>61.56</v>
      </c>
      <c r="G119" s="1">
        <v>50</v>
      </c>
      <c r="H119" s="2">
        <v>60.08</v>
      </c>
      <c r="I119" s="1">
        <v>52.7</v>
      </c>
      <c r="J119" s="2">
        <v>63.56</v>
      </c>
      <c r="K119" s="1">
        <v>52.7</v>
      </c>
      <c r="L119" s="2">
        <v>63.76</v>
      </c>
      <c r="M119" s="1">
        <v>58.66</v>
      </c>
      <c r="N119" s="2">
        <v>66.36</v>
      </c>
      <c r="O119" s="1">
        <v>59.86</v>
      </c>
      <c r="P119" s="2">
        <v>66.37</v>
      </c>
      <c r="Q119" s="1">
        <v>62.43</v>
      </c>
      <c r="R119" s="2">
        <v>66.77</v>
      </c>
      <c r="S119" s="1">
        <v>63.42</v>
      </c>
      <c r="T119" s="2">
        <v>68.8</v>
      </c>
      <c r="U119" s="1">
        <v>64.03</v>
      </c>
      <c r="V119" s="2">
        <v>68.86</v>
      </c>
      <c r="W119" s="1">
        <v>64.88</v>
      </c>
      <c r="X119" s="2">
        <v>70.19</v>
      </c>
      <c r="Y119" s="1">
        <v>65.650000000000006</v>
      </c>
      <c r="Z119" s="2">
        <v>71.19</v>
      </c>
      <c r="AA119" s="1">
        <v>66.400000000000006</v>
      </c>
      <c r="AB119" s="2">
        <v>72.760000000000005</v>
      </c>
      <c r="AC119" s="1">
        <v>67.8</v>
      </c>
      <c r="AD119" s="2">
        <v>75.760000000000005</v>
      </c>
      <c r="AE119" s="1">
        <v>69.05</v>
      </c>
      <c r="AF119" s="2">
        <v>72.760000000000005</v>
      </c>
      <c r="AG119" s="1">
        <v>71.77</v>
      </c>
      <c r="AH119" s="7"/>
      <c r="AI119" s="1">
        <v>73.7</v>
      </c>
      <c r="AJ119" s="2">
        <v>77.400000000000006</v>
      </c>
      <c r="AK119" s="1">
        <v>82.44</v>
      </c>
      <c r="AL119" s="7">
        <v>84.1</v>
      </c>
      <c r="AM119" s="1">
        <v>86.17</v>
      </c>
      <c r="AN119" s="1">
        <f t="shared" si="1"/>
        <v>21</v>
      </c>
    </row>
    <row r="120" spans="1:40" s="1" customFormat="1">
      <c r="A120" s="1">
        <v>119</v>
      </c>
      <c r="B120" s="1" t="s">
        <v>82</v>
      </c>
      <c r="C120" s="1" t="s">
        <v>382</v>
      </c>
      <c r="D120" s="1" t="s">
        <v>383</v>
      </c>
      <c r="E120" s="1" t="s">
        <v>384</v>
      </c>
      <c r="F120" s="2">
        <v>54.14</v>
      </c>
      <c r="G120" s="1">
        <v>50.66</v>
      </c>
      <c r="H120" s="2">
        <v>55.06</v>
      </c>
      <c r="I120" s="1">
        <v>60.85</v>
      </c>
      <c r="J120" s="2">
        <v>56.9</v>
      </c>
      <c r="K120" s="1">
        <v>56.22</v>
      </c>
      <c r="L120" s="2">
        <v>57.91</v>
      </c>
      <c r="M120" s="1">
        <v>63.4</v>
      </c>
      <c r="N120" s="2">
        <v>58.74</v>
      </c>
      <c r="O120" s="1">
        <v>66.5</v>
      </c>
      <c r="P120" s="2">
        <v>59.98</v>
      </c>
      <c r="Q120" s="1">
        <v>67.2</v>
      </c>
      <c r="R120" s="7"/>
      <c r="S120" s="1">
        <v>66.53</v>
      </c>
      <c r="T120" s="7"/>
      <c r="U120" s="1">
        <v>70</v>
      </c>
      <c r="V120" s="7"/>
      <c r="W120" s="1">
        <v>72.650000000000006</v>
      </c>
      <c r="X120" s="2">
        <v>73.27</v>
      </c>
      <c r="Y120" s="1">
        <v>73.38</v>
      </c>
      <c r="Z120" s="2">
        <v>74.12</v>
      </c>
      <c r="AA120" s="1">
        <v>73.38</v>
      </c>
      <c r="AB120" s="2">
        <v>76.760000000000005</v>
      </c>
      <c r="AC120" s="1">
        <v>75.48</v>
      </c>
      <c r="AD120" s="2">
        <v>78.489999999999995</v>
      </c>
      <c r="AE120" s="1">
        <v>77.08</v>
      </c>
      <c r="AF120" s="2">
        <v>78.62</v>
      </c>
      <c r="AG120" s="1">
        <v>79.2</v>
      </c>
      <c r="AH120" s="2">
        <v>81.56</v>
      </c>
      <c r="AI120" s="1">
        <v>79.78</v>
      </c>
      <c r="AJ120" s="2">
        <v>81.599999999999994</v>
      </c>
      <c r="AK120" s="1">
        <v>79.81</v>
      </c>
      <c r="AL120" s="2">
        <v>81.739999999999995</v>
      </c>
      <c r="AM120" s="1">
        <v>80.040000000000006</v>
      </c>
      <c r="AN120" s="1">
        <f t="shared" si="1"/>
        <v>19</v>
      </c>
    </row>
    <row r="121" spans="1:40" s="1" customFormat="1">
      <c r="A121" s="1">
        <v>120</v>
      </c>
      <c r="B121" s="1" t="s">
        <v>25</v>
      </c>
      <c r="C121" s="1" t="s">
        <v>385</v>
      </c>
      <c r="D121" s="1" t="s">
        <v>386</v>
      </c>
      <c r="E121" s="1" t="s">
        <v>387</v>
      </c>
      <c r="F121" s="2">
        <v>39</v>
      </c>
      <c r="G121" s="1">
        <v>50.97</v>
      </c>
      <c r="H121" s="2">
        <v>39.61</v>
      </c>
      <c r="I121" s="1">
        <v>51.41</v>
      </c>
      <c r="J121" s="2">
        <v>42.77</v>
      </c>
      <c r="K121" s="1">
        <v>52.33</v>
      </c>
      <c r="L121" s="2">
        <v>44.91</v>
      </c>
      <c r="M121" s="1">
        <v>52.52</v>
      </c>
      <c r="N121" s="7"/>
      <c r="O121" s="1">
        <v>59.24</v>
      </c>
      <c r="P121" s="7"/>
      <c r="Q121" s="1">
        <v>60.25</v>
      </c>
      <c r="R121" s="7"/>
      <c r="S121" s="1">
        <v>61.3</v>
      </c>
      <c r="T121" s="2">
        <v>49.08</v>
      </c>
      <c r="U121" s="1">
        <v>57.6</v>
      </c>
      <c r="V121" s="2">
        <v>52.25</v>
      </c>
      <c r="W121" s="1">
        <v>59.5</v>
      </c>
      <c r="X121" s="2">
        <v>52.24</v>
      </c>
      <c r="Y121" s="1">
        <v>61.08</v>
      </c>
      <c r="Z121" s="2">
        <v>53.2</v>
      </c>
      <c r="AA121" s="1">
        <v>62.14</v>
      </c>
      <c r="AB121" s="2">
        <v>53.59</v>
      </c>
      <c r="AC121" s="1">
        <v>65.180000000000007</v>
      </c>
      <c r="AD121" s="2">
        <v>56.35</v>
      </c>
      <c r="AE121" s="1">
        <v>65.599999999999994</v>
      </c>
      <c r="AF121" s="2">
        <v>57.57</v>
      </c>
      <c r="AG121" s="1">
        <v>72.239999999999995</v>
      </c>
      <c r="AH121" s="2">
        <v>58.1</v>
      </c>
      <c r="AI121" s="1">
        <v>79.16</v>
      </c>
      <c r="AJ121" s="7"/>
      <c r="AK121" s="1">
        <v>105.26</v>
      </c>
      <c r="AL121" s="7">
        <v>81.03</v>
      </c>
      <c r="AM121" s="1">
        <v>107.11</v>
      </c>
      <c r="AN121" s="1">
        <f t="shared" si="1"/>
        <v>20</v>
      </c>
    </row>
    <row r="122" spans="1:40" s="1" customFormat="1">
      <c r="A122" s="1">
        <v>121</v>
      </c>
      <c r="B122" s="1" t="s">
        <v>56</v>
      </c>
      <c r="C122" s="1" t="s">
        <v>388</v>
      </c>
      <c r="D122" s="1" t="s">
        <v>389</v>
      </c>
      <c r="E122" s="1" t="s">
        <v>390</v>
      </c>
      <c r="F122" s="2">
        <v>26.1</v>
      </c>
      <c r="G122" s="1">
        <v>35.19</v>
      </c>
      <c r="H122" s="2">
        <v>27.98</v>
      </c>
      <c r="I122" s="1">
        <v>36.1</v>
      </c>
      <c r="J122" s="2">
        <v>32.35</v>
      </c>
      <c r="K122" s="1">
        <v>39.9</v>
      </c>
      <c r="L122" s="2">
        <v>42.58</v>
      </c>
      <c r="M122" s="1">
        <v>49.77</v>
      </c>
      <c r="N122" s="2">
        <v>44.2</v>
      </c>
      <c r="O122" s="1">
        <v>54.86</v>
      </c>
      <c r="P122" s="2">
        <v>45.24</v>
      </c>
      <c r="Q122" s="1">
        <v>58.29</v>
      </c>
      <c r="R122" s="2">
        <v>57.69</v>
      </c>
      <c r="S122" s="1">
        <v>61.28</v>
      </c>
      <c r="T122" s="2">
        <v>58.65</v>
      </c>
      <c r="U122" s="1">
        <v>65.28</v>
      </c>
      <c r="V122" s="2">
        <v>58.85</v>
      </c>
      <c r="W122" s="1">
        <v>69.650000000000006</v>
      </c>
      <c r="X122" s="2">
        <v>61.02</v>
      </c>
      <c r="Y122" s="1">
        <v>75.62</v>
      </c>
      <c r="Z122" s="2">
        <v>62.42</v>
      </c>
      <c r="AA122" s="1">
        <v>89.8</v>
      </c>
      <c r="AB122" s="2">
        <v>63.5</v>
      </c>
      <c r="AC122" s="1">
        <v>93.4</v>
      </c>
      <c r="AD122" s="2">
        <v>63.69</v>
      </c>
      <c r="AE122" s="1">
        <v>95.8</v>
      </c>
      <c r="AF122" s="2">
        <v>65.53</v>
      </c>
      <c r="AG122" s="1">
        <v>97.1</v>
      </c>
      <c r="AH122" s="2">
        <v>66.38</v>
      </c>
      <c r="AI122" s="1">
        <v>99.6</v>
      </c>
      <c r="AJ122" s="2">
        <v>67.56</v>
      </c>
      <c r="AK122" s="1">
        <v>100.8</v>
      </c>
      <c r="AL122" s="2">
        <v>80.16</v>
      </c>
      <c r="AM122" s="1">
        <v>103.7</v>
      </c>
      <c r="AN122" s="1">
        <f t="shared" si="1"/>
        <v>22</v>
      </c>
    </row>
    <row r="123" spans="1:40" s="1" customFormat="1">
      <c r="A123" s="1">
        <v>122</v>
      </c>
      <c r="B123" s="1" t="s">
        <v>64</v>
      </c>
      <c r="C123" s="1" t="s">
        <v>391</v>
      </c>
      <c r="D123" s="1" t="s">
        <v>392</v>
      </c>
      <c r="E123" s="1" t="s">
        <v>393</v>
      </c>
      <c r="F123" s="7"/>
      <c r="G123" s="1">
        <v>41.08</v>
      </c>
      <c r="H123" s="7"/>
      <c r="I123" s="1">
        <v>41.97</v>
      </c>
      <c r="J123" s="7"/>
      <c r="K123" s="1">
        <v>48.77</v>
      </c>
      <c r="L123" s="7"/>
      <c r="M123" s="1">
        <v>54.88</v>
      </c>
      <c r="N123" s="7"/>
      <c r="O123" s="1">
        <v>56.28</v>
      </c>
      <c r="P123" s="7"/>
      <c r="Q123" s="1">
        <v>58.35</v>
      </c>
      <c r="R123" s="2">
        <v>67.64</v>
      </c>
      <c r="S123" s="1">
        <v>60.67</v>
      </c>
      <c r="T123" s="2">
        <v>70.37</v>
      </c>
      <c r="U123" s="1">
        <v>60.67</v>
      </c>
      <c r="V123" s="2">
        <v>71.819999999999993</v>
      </c>
      <c r="W123" s="1">
        <v>68.599999999999994</v>
      </c>
      <c r="X123" s="2">
        <v>72.959999999999994</v>
      </c>
      <c r="Y123" s="1">
        <v>70.5</v>
      </c>
      <c r="Z123" s="2">
        <v>73.88</v>
      </c>
      <c r="AA123" s="1">
        <v>76.430000000000007</v>
      </c>
      <c r="AB123" s="2">
        <v>75.09</v>
      </c>
      <c r="AC123" s="1">
        <v>83.08</v>
      </c>
      <c r="AD123" s="2">
        <v>76.06</v>
      </c>
      <c r="AE123" s="1">
        <v>90.42</v>
      </c>
      <c r="AF123" s="2">
        <v>77.099999999999994</v>
      </c>
      <c r="AG123" s="1">
        <v>97.55</v>
      </c>
      <c r="AH123" s="2">
        <v>76.02</v>
      </c>
      <c r="AI123" s="1">
        <v>111.68</v>
      </c>
      <c r="AJ123" s="2">
        <v>77.61</v>
      </c>
      <c r="AK123" s="1">
        <v>121.5</v>
      </c>
      <c r="AL123" s="2">
        <v>79.75</v>
      </c>
      <c r="AM123" s="1">
        <v>123.78</v>
      </c>
      <c r="AN123" s="1">
        <f t="shared" si="1"/>
        <v>22</v>
      </c>
    </row>
    <row r="124" spans="1:40" s="1" customFormat="1">
      <c r="A124" s="1">
        <v>123</v>
      </c>
      <c r="B124" s="1" t="s">
        <v>12</v>
      </c>
      <c r="C124" s="1" t="s">
        <v>394</v>
      </c>
      <c r="D124" s="1" t="s">
        <v>395</v>
      </c>
      <c r="E124" s="1" t="s">
        <v>396</v>
      </c>
      <c r="F124" s="2">
        <v>19.7</v>
      </c>
      <c r="G124" s="1">
        <v>19.02</v>
      </c>
      <c r="H124" s="2">
        <v>19.79</v>
      </c>
      <c r="I124" s="1">
        <v>20.010000000000002</v>
      </c>
      <c r="J124" s="2">
        <v>30.4</v>
      </c>
      <c r="K124" s="1">
        <v>32.6</v>
      </c>
      <c r="L124" s="2">
        <v>30.43</v>
      </c>
      <c r="M124" s="1">
        <v>36.299999999999997</v>
      </c>
      <c r="N124" s="7"/>
      <c r="O124" s="1">
        <v>38.200000000000003</v>
      </c>
      <c r="P124" s="2">
        <v>29.98</v>
      </c>
      <c r="Q124" s="1">
        <v>39.5</v>
      </c>
      <c r="R124" s="7"/>
      <c r="S124" s="1">
        <v>40.5</v>
      </c>
      <c r="T124" s="7"/>
      <c r="U124" s="1">
        <v>40.94</v>
      </c>
      <c r="V124" s="2">
        <v>50.5</v>
      </c>
      <c r="W124" s="1">
        <v>41.84</v>
      </c>
      <c r="X124" s="2">
        <v>51.93</v>
      </c>
      <c r="Y124" s="1">
        <v>56.12</v>
      </c>
      <c r="Z124" s="2">
        <v>47.74</v>
      </c>
      <c r="AA124" s="1">
        <v>56.85</v>
      </c>
      <c r="AB124" s="2">
        <v>48.07</v>
      </c>
      <c r="AC124" s="1">
        <v>60.39</v>
      </c>
      <c r="AD124" s="2">
        <v>48.08</v>
      </c>
      <c r="AE124" s="1">
        <v>60.4</v>
      </c>
      <c r="AF124" s="2">
        <v>44.7</v>
      </c>
      <c r="AG124" s="1">
        <v>60.82</v>
      </c>
      <c r="AH124" s="2">
        <v>46.11</v>
      </c>
      <c r="AI124" s="1">
        <v>60.82</v>
      </c>
      <c r="AJ124" s="2">
        <v>60.35</v>
      </c>
      <c r="AK124" s="1">
        <v>63.22</v>
      </c>
      <c r="AL124" s="7">
        <v>79.03</v>
      </c>
      <c r="AM124" s="1">
        <v>85.75</v>
      </c>
      <c r="AN124" s="1">
        <f t="shared" si="1"/>
        <v>20</v>
      </c>
    </row>
    <row r="125" spans="1:40" s="1" customFormat="1">
      <c r="A125" s="1">
        <v>124</v>
      </c>
      <c r="B125" s="1" t="s">
        <v>44</v>
      </c>
      <c r="C125" s="1" t="s">
        <v>397</v>
      </c>
      <c r="D125" s="1" t="s">
        <v>398</v>
      </c>
      <c r="E125" s="1" t="s">
        <v>399</v>
      </c>
      <c r="F125" s="2">
        <v>22.16</v>
      </c>
      <c r="G125" s="1">
        <v>34.04</v>
      </c>
      <c r="H125" s="2">
        <v>25.08</v>
      </c>
      <c r="I125" s="1">
        <v>49</v>
      </c>
      <c r="J125" s="2">
        <v>33.78</v>
      </c>
      <c r="K125" s="1">
        <v>54</v>
      </c>
      <c r="L125" s="2">
        <v>36.61</v>
      </c>
      <c r="M125" s="1">
        <v>60</v>
      </c>
      <c r="N125" s="2">
        <v>36.79</v>
      </c>
      <c r="O125" s="1">
        <v>63.78</v>
      </c>
      <c r="P125" s="2">
        <v>36.94</v>
      </c>
      <c r="Q125" s="1">
        <v>66.5</v>
      </c>
      <c r="R125" s="7"/>
      <c r="S125" s="1">
        <v>67.7</v>
      </c>
      <c r="T125" s="2">
        <v>56.33</v>
      </c>
      <c r="U125" s="1">
        <v>68.790000000000006</v>
      </c>
      <c r="V125" s="2">
        <v>56.44</v>
      </c>
      <c r="W125" s="1">
        <v>69.67</v>
      </c>
      <c r="X125" s="2">
        <v>57.39</v>
      </c>
      <c r="Y125" s="1">
        <v>70.58</v>
      </c>
      <c r="Z125" s="2">
        <v>58.18</v>
      </c>
      <c r="AA125" s="1">
        <v>71.98</v>
      </c>
      <c r="AB125" s="2">
        <v>58.98</v>
      </c>
      <c r="AC125" s="1">
        <v>73.739999999999995</v>
      </c>
      <c r="AD125" s="2">
        <v>59.48</v>
      </c>
      <c r="AE125" s="1">
        <v>74.36</v>
      </c>
      <c r="AF125" s="2">
        <v>61.08</v>
      </c>
      <c r="AG125" s="1">
        <v>76.680000000000007</v>
      </c>
      <c r="AH125" s="2">
        <v>62.88</v>
      </c>
      <c r="AI125" s="1">
        <v>78.48</v>
      </c>
      <c r="AJ125" s="2">
        <v>65.3</v>
      </c>
      <c r="AK125" s="1">
        <v>80.2</v>
      </c>
      <c r="AL125" s="2">
        <v>79.02</v>
      </c>
      <c r="AM125" s="1">
        <v>97.91</v>
      </c>
      <c r="AN125" s="1">
        <f t="shared" si="1"/>
        <v>21</v>
      </c>
    </row>
    <row r="126" spans="1:40" s="1" customFormat="1">
      <c r="A126" s="1">
        <v>125</v>
      </c>
      <c r="B126" s="1" t="s">
        <v>48</v>
      </c>
      <c r="C126" s="1" t="s">
        <v>400</v>
      </c>
      <c r="D126" s="1" t="s">
        <v>401</v>
      </c>
      <c r="E126" s="1" t="s">
        <v>402</v>
      </c>
      <c r="F126" s="2">
        <v>58.28</v>
      </c>
      <c r="G126" s="1">
        <v>76.319999999999993</v>
      </c>
      <c r="H126" s="2">
        <v>58.69</v>
      </c>
      <c r="I126" s="1">
        <v>76.510000000000005</v>
      </c>
      <c r="J126" s="2">
        <v>61.89</v>
      </c>
      <c r="K126" s="1">
        <v>76.989999999999995</v>
      </c>
      <c r="L126" s="2">
        <v>61.95</v>
      </c>
      <c r="M126" s="1">
        <v>81.61</v>
      </c>
      <c r="N126" s="2">
        <v>63.34</v>
      </c>
      <c r="O126" s="1">
        <v>81.61</v>
      </c>
      <c r="P126" s="2">
        <v>62.34</v>
      </c>
      <c r="Q126" s="1">
        <v>82.47</v>
      </c>
      <c r="R126" s="2">
        <v>73.69</v>
      </c>
      <c r="S126" s="1">
        <v>83.59</v>
      </c>
      <c r="T126" s="2">
        <v>75.08</v>
      </c>
      <c r="U126" s="1">
        <v>91.56</v>
      </c>
      <c r="V126" s="2">
        <v>75.5</v>
      </c>
      <c r="W126" s="1">
        <v>92.02</v>
      </c>
      <c r="X126" s="2">
        <v>76.5</v>
      </c>
      <c r="Y126" s="1">
        <v>93.4</v>
      </c>
      <c r="Z126" s="2">
        <v>79.23</v>
      </c>
      <c r="AA126" s="1">
        <v>97.85</v>
      </c>
      <c r="AB126" s="2">
        <v>78.58</v>
      </c>
      <c r="AC126" s="1">
        <v>103.64</v>
      </c>
      <c r="AD126" s="2">
        <v>78.88</v>
      </c>
      <c r="AE126" s="1">
        <v>103.42</v>
      </c>
      <c r="AF126" s="2">
        <v>80.37</v>
      </c>
      <c r="AG126" s="1">
        <v>104.18</v>
      </c>
      <c r="AH126" s="2">
        <v>79.989999999999995</v>
      </c>
      <c r="AI126" s="1">
        <v>104.35</v>
      </c>
      <c r="AJ126" s="2">
        <v>78.260000000000005</v>
      </c>
      <c r="AK126" s="1">
        <v>104.87</v>
      </c>
      <c r="AL126" s="2">
        <v>78.489999999999995</v>
      </c>
      <c r="AM126" s="1">
        <v>105.27</v>
      </c>
      <c r="AN126" s="1">
        <f t="shared" si="1"/>
        <v>22</v>
      </c>
    </row>
    <row r="127" spans="1:40" s="1" customFormat="1">
      <c r="A127" s="1">
        <v>126</v>
      </c>
      <c r="B127" s="1" t="s">
        <v>40</v>
      </c>
      <c r="C127" s="1" t="s">
        <v>403</v>
      </c>
      <c r="D127" s="1" t="s">
        <v>404</v>
      </c>
      <c r="E127" s="1" t="s">
        <v>405</v>
      </c>
      <c r="F127" s="2">
        <v>55.78</v>
      </c>
      <c r="G127" s="1">
        <v>52</v>
      </c>
      <c r="H127" s="2">
        <v>57.07</v>
      </c>
      <c r="I127" s="1">
        <v>56.58</v>
      </c>
      <c r="J127" s="2">
        <v>59.41</v>
      </c>
      <c r="K127" s="1">
        <v>56.6</v>
      </c>
      <c r="L127" s="2">
        <v>64.31</v>
      </c>
      <c r="M127" s="1">
        <v>67</v>
      </c>
      <c r="N127" s="2">
        <v>65.510000000000005</v>
      </c>
      <c r="O127" s="1">
        <v>71.48</v>
      </c>
      <c r="P127" s="2">
        <v>65.58</v>
      </c>
      <c r="Q127" s="1">
        <v>75.2</v>
      </c>
      <c r="R127" s="7"/>
      <c r="S127" s="1">
        <v>77.2</v>
      </c>
      <c r="T127" s="2">
        <v>74.900000000000006</v>
      </c>
      <c r="U127" s="1">
        <v>78</v>
      </c>
      <c r="V127" s="2">
        <v>75.3</v>
      </c>
      <c r="W127" s="1">
        <v>89.96</v>
      </c>
      <c r="X127" s="2">
        <v>75.349999999999994</v>
      </c>
      <c r="Y127" s="1">
        <v>89.96</v>
      </c>
      <c r="Z127" s="2">
        <v>75.599999999999994</v>
      </c>
      <c r="AA127" s="1">
        <v>94.9</v>
      </c>
      <c r="AB127" s="2"/>
      <c r="AC127" s="1">
        <v>96.69</v>
      </c>
      <c r="AD127" s="2"/>
      <c r="AE127" s="1">
        <v>101.57</v>
      </c>
      <c r="AF127" s="2"/>
      <c r="AG127" s="1">
        <v>101.93</v>
      </c>
      <c r="AH127" s="2">
        <v>77.400000000000006</v>
      </c>
      <c r="AI127" s="1">
        <v>106</v>
      </c>
      <c r="AJ127" s="2">
        <v>77.900000000000006</v>
      </c>
      <c r="AK127" s="1">
        <v>111.2</v>
      </c>
      <c r="AL127" s="2">
        <v>78.400000000000006</v>
      </c>
      <c r="AM127" s="1">
        <v>113.3</v>
      </c>
      <c r="AN127" s="1">
        <f t="shared" si="1"/>
        <v>18</v>
      </c>
    </row>
    <row r="128" spans="1:40" s="1" customFormat="1">
      <c r="A128" s="1">
        <v>127</v>
      </c>
      <c r="B128" s="1" t="s">
        <v>29</v>
      </c>
      <c r="C128" s="1" t="s">
        <v>406</v>
      </c>
      <c r="D128" s="1" t="s">
        <v>407</v>
      </c>
      <c r="E128" s="1" t="s">
        <v>408</v>
      </c>
      <c r="F128" s="2">
        <v>41.25</v>
      </c>
      <c r="G128" s="6"/>
      <c r="H128" s="2">
        <v>41.67</v>
      </c>
      <c r="I128" s="6"/>
      <c r="J128" s="2">
        <v>43.55</v>
      </c>
      <c r="K128" s="6"/>
      <c r="L128" s="2">
        <v>43.64</v>
      </c>
      <c r="M128" s="6"/>
      <c r="N128" s="7"/>
      <c r="O128" s="6"/>
      <c r="P128" s="2">
        <v>44.06</v>
      </c>
      <c r="Q128" s="6"/>
      <c r="R128" s="2">
        <v>48.31</v>
      </c>
      <c r="S128" s="1">
        <v>46.47</v>
      </c>
      <c r="T128" s="2">
        <v>48.91</v>
      </c>
      <c r="U128" s="1">
        <v>48.24</v>
      </c>
      <c r="V128" s="2">
        <v>51.34</v>
      </c>
      <c r="W128" s="1">
        <v>49.82</v>
      </c>
      <c r="X128" s="2">
        <v>51.32</v>
      </c>
      <c r="Y128" s="1">
        <v>52.33</v>
      </c>
      <c r="Z128" s="2">
        <v>53.79</v>
      </c>
      <c r="AA128" s="1">
        <v>53.84</v>
      </c>
      <c r="AB128" s="2">
        <v>54.14</v>
      </c>
      <c r="AC128" s="1">
        <v>55.82</v>
      </c>
      <c r="AD128" s="2">
        <v>54.76</v>
      </c>
      <c r="AE128" s="1">
        <v>64.099999999999994</v>
      </c>
      <c r="AF128" s="2">
        <v>56.17</v>
      </c>
      <c r="AG128" s="1">
        <v>68.010000000000005</v>
      </c>
      <c r="AH128" s="2">
        <v>60.52</v>
      </c>
      <c r="AI128" s="1">
        <v>72.900000000000006</v>
      </c>
      <c r="AJ128" s="2">
        <v>72.98</v>
      </c>
      <c r="AK128" s="1">
        <v>74.34</v>
      </c>
      <c r="AL128" s="2">
        <v>78.33</v>
      </c>
      <c r="AM128" s="1">
        <v>75.75</v>
      </c>
      <c r="AN128" s="1">
        <f t="shared" si="1"/>
        <v>22</v>
      </c>
    </row>
    <row r="129" spans="1:40" s="1" customFormat="1">
      <c r="A129" s="1">
        <v>128</v>
      </c>
      <c r="B129" s="1" t="s">
        <v>48</v>
      </c>
      <c r="C129" s="6" t="s">
        <v>409</v>
      </c>
      <c r="D129" s="1" t="s">
        <v>410</v>
      </c>
      <c r="E129" s="1" t="s">
        <v>411</v>
      </c>
      <c r="F129" s="2">
        <v>68.790000000000006</v>
      </c>
      <c r="G129" s="1">
        <v>49.24</v>
      </c>
      <c r="H129" s="2">
        <v>68.989999999999995</v>
      </c>
      <c r="I129" s="1">
        <v>49.24</v>
      </c>
      <c r="J129" s="2">
        <v>70.84</v>
      </c>
      <c r="K129" s="1">
        <v>49.24</v>
      </c>
      <c r="L129" s="2">
        <v>70.239999999999995</v>
      </c>
      <c r="M129" s="1">
        <v>49.4</v>
      </c>
      <c r="N129" s="2">
        <v>69.040000000000006</v>
      </c>
      <c r="O129" s="1">
        <v>49.4</v>
      </c>
      <c r="P129" s="2">
        <v>70.38</v>
      </c>
      <c r="Q129" s="1">
        <v>53.5</v>
      </c>
      <c r="R129" s="2">
        <v>79.2</v>
      </c>
      <c r="S129" s="1">
        <v>66</v>
      </c>
      <c r="T129" s="2">
        <v>78.2</v>
      </c>
      <c r="U129" s="1">
        <v>67</v>
      </c>
      <c r="V129" s="2">
        <v>78</v>
      </c>
      <c r="W129" s="1">
        <v>66</v>
      </c>
      <c r="X129" s="2">
        <v>78</v>
      </c>
      <c r="Y129" s="1">
        <v>66.5</v>
      </c>
      <c r="Z129" s="2">
        <v>78</v>
      </c>
      <c r="AA129" s="1">
        <v>76.5</v>
      </c>
      <c r="AB129" s="2">
        <v>78.27</v>
      </c>
      <c r="AC129" s="1">
        <v>76.5</v>
      </c>
      <c r="AD129" s="2">
        <v>78.099999999999994</v>
      </c>
      <c r="AE129" s="1">
        <v>76.5</v>
      </c>
      <c r="AF129" s="2">
        <v>78.260000000000005</v>
      </c>
      <c r="AG129" s="1">
        <v>76.5</v>
      </c>
      <c r="AH129" s="2">
        <v>78.260000000000005</v>
      </c>
      <c r="AI129" s="1">
        <v>76.5</v>
      </c>
      <c r="AJ129" s="2">
        <v>78</v>
      </c>
      <c r="AK129" s="1">
        <v>76.5</v>
      </c>
      <c r="AL129" s="2">
        <v>77.2</v>
      </c>
      <c r="AM129" s="1">
        <v>76.5</v>
      </c>
      <c r="AN129" s="1">
        <f t="shared" si="1"/>
        <v>22</v>
      </c>
    </row>
    <row r="130" spans="1:40" s="1" customFormat="1">
      <c r="A130" s="1">
        <v>129</v>
      </c>
      <c r="B130" s="1" t="s">
        <v>40</v>
      </c>
      <c r="C130" s="1" t="s">
        <v>412</v>
      </c>
      <c r="D130" s="1" t="s">
        <v>413</v>
      </c>
      <c r="E130" s="1" t="s">
        <v>414</v>
      </c>
      <c r="F130" s="2">
        <v>61.4</v>
      </c>
      <c r="G130" s="1">
        <v>60</v>
      </c>
      <c r="H130" s="2">
        <v>63</v>
      </c>
      <c r="I130" s="1">
        <v>60</v>
      </c>
      <c r="J130" s="2">
        <v>67.8</v>
      </c>
      <c r="K130" s="1">
        <v>62</v>
      </c>
      <c r="L130" s="2">
        <v>70.53</v>
      </c>
      <c r="M130" s="1">
        <v>68</v>
      </c>
      <c r="N130" s="7"/>
      <c r="O130" s="1">
        <v>73.5</v>
      </c>
      <c r="P130" s="2">
        <v>70.489999999999995</v>
      </c>
      <c r="Q130" s="1">
        <v>76.78</v>
      </c>
      <c r="R130" s="7"/>
      <c r="S130" s="1">
        <v>89.48</v>
      </c>
      <c r="T130" s="2">
        <v>72.319999999999993</v>
      </c>
      <c r="U130" s="1">
        <v>90.92</v>
      </c>
      <c r="V130" s="2">
        <v>73.13</v>
      </c>
      <c r="W130" s="1">
        <v>94.59</v>
      </c>
      <c r="X130" s="2">
        <v>74.099999999999994</v>
      </c>
      <c r="Y130" s="1">
        <v>95.68</v>
      </c>
      <c r="Z130" s="2">
        <v>75.099999999999994</v>
      </c>
      <c r="AA130" s="1">
        <v>97.05</v>
      </c>
      <c r="AB130" s="2">
        <v>75.599999999999994</v>
      </c>
      <c r="AC130" s="1">
        <v>106.9</v>
      </c>
      <c r="AD130" s="2">
        <v>75.8</v>
      </c>
      <c r="AE130" s="1">
        <v>110</v>
      </c>
      <c r="AF130" s="2">
        <v>76</v>
      </c>
      <c r="AG130" s="1">
        <v>110.1</v>
      </c>
      <c r="AH130" s="2">
        <v>76.099999999999994</v>
      </c>
      <c r="AI130" s="1">
        <v>112.82</v>
      </c>
      <c r="AJ130" s="2">
        <v>76.62</v>
      </c>
      <c r="AK130" s="1">
        <v>114.79</v>
      </c>
      <c r="AL130" s="2">
        <v>77.099999999999994</v>
      </c>
      <c r="AM130" s="1">
        <v>118.29</v>
      </c>
      <c r="AN130" s="1">
        <f t="shared" si="1"/>
        <v>21</v>
      </c>
    </row>
    <row r="131" spans="1:40" s="1" customFormat="1">
      <c r="A131" s="1">
        <v>130</v>
      </c>
      <c r="B131" s="1" t="s">
        <v>52</v>
      </c>
      <c r="C131" s="1" t="s">
        <v>415</v>
      </c>
      <c r="D131" s="1" t="s">
        <v>416</v>
      </c>
      <c r="E131" s="1" t="s">
        <v>417</v>
      </c>
      <c r="G131" s="1">
        <v>157.58000000000001</v>
      </c>
      <c r="I131" s="1">
        <v>157.77000000000001</v>
      </c>
      <c r="J131" s="1">
        <v>70.040000000000006</v>
      </c>
      <c r="K131" s="1">
        <v>157.37</v>
      </c>
      <c r="M131" s="1">
        <v>157.94999999999999</v>
      </c>
      <c r="N131" s="1">
        <v>71.180000000000007</v>
      </c>
      <c r="O131" s="1">
        <v>157.94999999999999</v>
      </c>
      <c r="Q131" s="1">
        <v>158.12</v>
      </c>
      <c r="S131" s="1">
        <v>159.12</v>
      </c>
      <c r="U131" s="1">
        <v>159.16</v>
      </c>
      <c r="V131" s="1">
        <v>75.89</v>
      </c>
      <c r="W131" s="1">
        <v>160.9</v>
      </c>
      <c r="X131" s="1">
        <v>75.930000000000007</v>
      </c>
      <c r="Y131" s="1">
        <v>161.19</v>
      </c>
      <c r="Z131" s="1">
        <v>75.260000000000005</v>
      </c>
      <c r="AA131" s="1">
        <v>161.19</v>
      </c>
      <c r="AB131" s="1">
        <v>76.430000000000007</v>
      </c>
      <c r="AC131" s="1">
        <v>164.65</v>
      </c>
      <c r="AD131" s="1">
        <v>76.48</v>
      </c>
      <c r="AE131" s="1">
        <v>164.77</v>
      </c>
      <c r="AF131" s="1">
        <v>76.64</v>
      </c>
      <c r="AG131" s="1">
        <v>167.37</v>
      </c>
      <c r="AH131" s="1">
        <v>76.64</v>
      </c>
      <c r="AI131" s="1">
        <v>167.37</v>
      </c>
      <c r="AJ131" s="1">
        <v>76.69</v>
      </c>
      <c r="AL131" s="1">
        <v>76.680000000000007</v>
      </c>
      <c r="AN131" s="1">
        <f t="shared" ref="AN131:AN194" si="2">COUNT(R131:AM131)</f>
        <v>18</v>
      </c>
    </row>
    <row r="132" spans="1:40" s="1" customFormat="1">
      <c r="A132" s="1">
        <v>131</v>
      </c>
      <c r="B132" s="1" t="s">
        <v>72</v>
      </c>
      <c r="C132" s="1" t="s">
        <v>418</v>
      </c>
      <c r="D132" s="1" t="s">
        <v>419</v>
      </c>
      <c r="E132" s="1" t="s">
        <v>420</v>
      </c>
      <c r="F132" s="2">
        <v>40.31</v>
      </c>
      <c r="G132" s="1">
        <v>40.36</v>
      </c>
      <c r="H132" s="2">
        <v>44.54</v>
      </c>
      <c r="I132" s="1">
        <v>38.700000000000003</v>
      </c>
      <c r="J132" s="2">
        <v>50.52</v>
      </c>
      <c r="K132" s="1">
        <v>44.66</v>
      </c>
      <c r="L132" s="2">
        <v>50.52</v>
      </c>
      <c r="M132" s="1">
        <v>44.66</v>
      </c>
      <c r="N132" s="2">
        <v>52.41</v>
      </c>
      <c r="O132" s="6"/>
      <c r="P132" s="2">
        <v>54.31</v>
      </c>
      <c r="Q132" s="1">
        <v>45.3</v>
      </c>
      <c r="R132" s="2">
        <v>70.7</v>
      </c>
      <c r="S132" s="1">
        <v>45.3</v>
      </c>
      <c r="T132" s="2">
        <v>74.58</v>
      </c>
      <c r="U132" s="1">
        <v>45.3</v>
      </c>
      <c r="V132" s="2">
        <v>74.63</v>
      </c>
      <c r="W132" s="1">
        <v>45.3</v>
      </c>
      <c r="X132" s="2">
        <v>76.08</v>
      </c>
      <c r="Y132" s="1">
        <v>45.3</v>
      </c>
      <c r="Z132" s="2">
        <v>70.84</v>
      </c>
      <c r="AA132" s="1">
        <v>59.3</v>
      </c>
      <c r="AB132" s="2">
        <v>71.930000000000007</v>
      </c>
      <c r="AC132" s="1">
        <v>59.3</v>
      </c>
      <c r="AD132" s="2">
        <v>75.48</v>
      </c>
      <c r="AE132" s="1">
        <v>59.3</v>
      </c>
      <c r="AF132" s="2">
        <v>74.94</v>
      </c>
      <c r="AG132" s="1">
        <v>59.3</v>
      </c>
      <c r="AH132" s="2">
        <v>74.84</v>
      </c>
      <c r="AI132" s="1">
        <v>59.3</v>
      </c>
      <c r="AJ132" s="2">
        <v>73.92</v>
      </c>
      <c r="AK132" s="1">
        <v>59.3</v>
      </c>
      <c r="AL132" s="2">
        <v>76.06</v>
      </c>
      <c r="AM132" s="1">
        <v>59.3</v>
      </c>
      <c r="AN132" s="1">
        <f t="shared" si="2"/>
        <v>22</v>
      </c>
    </row>
    <row r="133" spans="1:40" s="1" customFormat="1">
      <c r="A133" s="1">
        <v>132</v>
      </c>
      <c r="B133" s="1" t="s">
        <v>64</v>
      </c>
      <c r="C133" s="1" t="s">
        <v>421</v>
      </c>
      <c r="D133" s="1" t="s">
        <v>422</v>
      </c>
      <c r="E133" s="1" t="s">
        <v>423</v>
      </c>
      <c r="F133" s="2">
        <v>51.5</v>
      </c>
      <c r="G133" s="1">
        <v>37.700000000000003</v>
      </c>
      <c r="H133" s="2">
        <v>53.66</v>
      </c>
      <c r="I133" s="1">
        <v>38</v>
      </c>
      <c r="J133" s="2">
        <v>57.47</v>
      </c>
      <c r="K133" s="1">
        <v>42.2</v>
      </c>
      <c r="L133" s="2">
        <v>58.36</v>
      </c>
      <c r="M133" s="1">
        <v>42.2</v>
      </c>
      <c r="N133" s="2">
        <v>59.31</v>
      </c>
      <c r="O133" s="1">
        <v>43.85</v>
      </c>
      <c r="P133" s="2">
        <v>62.48</v>
      </c>
      <c r="Q133" s="1">
        <v>57.57</v>
      </c>
      <c r="R133" s="2">
        <v>78.400000000000006</v>
      </c>
      <c r="S133" s="1">
        <v>57.57</v>
      </c>
      <c r="T133" s="2">
        <v>80.180000000000007</v>
      </c>
      <c r="U133" s="1">
        <v>61.19</v>
      </c>
      <c r="V133" s="2">
        <v>80.930000000000007</v>
      </c>
      <c r="W133" s="1">
        <v>62.83</v>
      </c>
      <c r="X133" s="2">
        <v>83.22</v>
      </c>
      <c r="Y133" s="1">
        <v>62.97</v>
      </c>
      <c r="Z133" s="2">
        <v>84.52</v>
      </c>
      <c r="AA133" s="1">
        <v>62.97</v>
      </c>
      <c r="AB133" s="2">
        <v>82.3</v>
      </c>
      <c r="AC133" s="1">
        <v>78.87</v>
      </c>
      <c r="AD133" s="2">
        <v>84.76</v>
      </c>
      <c r="AE133" s="1">
        <v>79.5</v>
      </c>
      <c r="AF133" s="2">
        <v>82.68</v>
      </c>
      <c r="AG133" s="1">
        <v>79.63</v>
      </c>
      <c r="AH133" s="2">
        <v>82.53</v>
      </c>
      <c r="AI133" s="1">
        <v>80.25</v>
      </c>
      <c r="AJ133" s="2">
        <v>81.55</v>
      </c>
      <c r="AK133" s="1">
        <v>84.6</v>
      </c>
      <c r="AL133" s="7">
        <v>74.55</v>
      </c>
      <c r="AM133" s="1">
        <v>85.2</v>
      </c>
      <c r="AN133" s="1">
        <f t="shared" si="2"/>
        <v>22</v>
      </c>
    </row>
    <row r="134" spans="1:40" s="1" customFormat="1">
      <c r="A134" s="1">
        <v>133</v>
      </c>
      <c r="B134" s="1" t="s">
        <v>12</v>
      </c>
      <c r="C134" s="17" t="s">
        <v>424</v>
      </c>
      <c r="D134" s="1" t="s">
        <v>425</v>
      </c>
      <c r="E134" s="1" t="s">
        <v>426</v>
      </c>
      <c r="F134" s="2">
        <v>21.86</v>
      </c>
      <c r="G134" s="1">
        <v>27.67</v>
      </c>
      <c r="H134" s="2">
        <v>24.35</v>
      </c>
      <c r="I134" s="1">
        <v>29.5</v>
      </c>
      <c r="J134" s="2">
        <v>47.38</v>
      </c>
      <c r="K134" s="1">
        <v>30</v>
      </c>
      <c r="L134" s="2">
        <v>57.19</v>
      </c>
      <c r="M134" s="1">
        <v>32.5</v>
      </c>
      <c r="N134" s="2">
        <v>35.270000000000003</v>
      </c>
      <c r="O134" s="1">
        <v>33.4</v>
      </c>
      <c r="P134" s="2">
        <v>25.36</v>
      </c>
      <c r="Q134" s="1">
        <v>35.6</v>
      </c>
      <c r="R134" s="2">
        <v>62.9</v>
      </c>
      <c r="S134" s="1">
        <v>85.6</v>
      </c>
      <c r="T134" s="2">
        <v>70.17</v>
      </c>
      <c r="U134" s="1">
        <v>85.6</v>
      </c>
      <c r="V134" s="2">
        <v>73.09</v>
      </c>
      <c r="W134" s="1">
        <v>86.1</v>
      </c>
      <c r="X134" s="2">
        <v>77.39</v>
      </c>
      <c r="Y134" s="1">
        <v>87.3</v>
      </c>
      <c r="Z134" s="2">
        <v>58.42</v>
      </c>
      <c r="AA134" s="1">
        <v>87.3</v>
      </c>
      <c r="AB134" s="2">
        <v>75.86</v>
      </c>
      <c r="AC134" s="1">
        <v>88.2</v>
      </c>
      <c r="AD134" s="2">
        <v>76</v>
      </c>
      <c r="AE134" s="1">
        <v>88.2</v>
      </c>
      <c r="AF134" s="2">
        <v>69.59</v>
      </c>
      <c r="AG134" s="1">
        <v>106</v>
      </c>
      <c r="AH134" s="2">
        <v>71.89</v>
      </c>
      <c r="AI134" s="1">
        <v>107.4</v>
      </c>
      <c r="AJ134" s="2">
        <v>72.42</v>
      </c>
      <c r="AK134" s="1">
        <v>138.88999999999999</v>
      </c>
      <c r="AL134" s="2">
        <v>74.150000000000006</v>
      </c>
      <c r="AM134" s="1">
        <v>139.21</v>
      </c>
      <c r="AN134" s="1">
        <f t="shared" si="2"/>
        <v>22</v>
      </c>
    </row>
    <row r="135" spans="1:40" s="1" customFormat="1">
      <c r="A135" s="1">
        <v>134</v>
      </c>
      <c r="B135" s="1" t="s">
        <v>64</v>
      </c>
      <c r="C135" s="1" t="s">
        <v>427</v>
      </c>
      <c r="D135" s="1" t="s">
        <v>428</v>
      </c>
      <c r="E135" s="1" t="s">
        <v>429</v>
      </c>
      <c r="F135" s="2">
        <v>41.14</v>
      </c>
      <c r="G135" s="1">
        <v>38</v>
      </c>
      <c r="H135" s="2">
        <v>42.02</v>
      </c>
      <c r="I135" s="1">
        <v>38.4</v>
      </c>
      <c r="J135" s="2">
        <v>46.48</v>
      </c>
      <c r="K135" s="1">
        <v>44</v>
      </c>
      <c r="L135" s="2">
        <v>48.8</v>
      </c>
      <c r="M135" s="1">
        <v>60</v>
      </c>
      <c r="N135" s="2">
        <v>48.48</v>
      </c>
      <c r="O135" s="1">
        <v>63.96</v>
      </c>
      <c r="P135" s="2">
        <v>49.43</v>
      </c>
      <c r="Q135" s="1">
        <v>66</v>
      </c>
      <c r="R135" s="2">
        <v>48.38</v>
      </c>
      <c r="S135" s="1">
        <v>68.3</v>
      </c>
      <c r="T135" s="2">
        <v>54.1</v>
      </c>
      <c r="U135" s="1">
        <v>69.900000000000006</v>
      </c>
      <c r="V135" s="2">
        <v>53.6</v>
      </c>
      <c r="W135" s="1">
        <v>72</v>
      </c>
      <c r="X135" s="2">
        <v>56.2</v>
      </c>
      <c r="Y135" s="1">
        <v>75.5</v>
      </c>
      <c r="Z135" s="2">
        <v>56.72</v>
      </c>
      <c r="AA135" s="1">
        <v>78.5</v>
      </c>
      <c r="AB135" s="2">
        <v>62.67</v>
      </c>
      <c r="AC135" s="1">
        <v>82.5</v>
      </c>
      <c r="AD135" s="2">
        <v>65.180000000000007</v>
      </c>
      <c r="AE135" s="1">
        <v>86</v>
      </c>
      <c r="AF135" s="2">
        <v>66.97</v>
      </c>
      <c r="AG135" s="1">
        <v>89</v>
      </c>
      <c r="AH135" s="2">
        <v>70.64</v>
      </c>
      <c r="AI135" s="1">
        <v>92</v>
      </c>
      <c r="AJ135" s="2">
        <v>72.180000000000007</v>
      </c>
      <c r="AK135" s="1">
        <v>93.3</v>
      </c>
      <c r="AL135" s="2">
        <v>73.94</v>
      </c>
      <c r="AM135" s="1">
        <v>95.2</v>
      </c>
      <c r="AN135" s="1">
        <f t="shared" si="2"/>
        <v>22</v>
      </c>
    </row>
    <row r="136" spans="1:40" s="1" customFormat="1">
      <c r="A136" s="1">
        <v>135</v>
      </c>
      <c r="B136" s="1" t="s">
        <v>52</v>
      </c>
      <c r="C136" s="1" t="s">
        <v>430</v>
      </c>
      <c r="D136" s="1" t="s">
        <v>431</v>
      </c>
      <c r="E136" s="1" t="s">
        <v>432</v>
      </c>
      <c r="F136" s="2">
        <v>65.739999999999995</v>
      </c>
      <c r="G136" s="1">
        <v>59</v>
      </c>
      <c r="H136" s="2">
        <v>66.64</v>
      </c>
      <c r="I136" s="1">
        <v>59</v>
      </c>
      <c r="J136" s="2">
        <v>68.11</v>
      </c>
      <c r="K136" s="1">
        <v>59</v>
      </c>
      <c r="L136" s="2">
        <v>68.23</v>
      </c>
      <c r="M136" s="1">
        <v>59.29</v>
      </c>
      <c r="N136" s="2">
        <v>67.89</v>
      </c>
      <c r="O136" s="1">
        <v>59.81</v>
      </c>
      <c r="P136" s="2">
        <v>68.52</v>
      </c>
      <c r="Q136" s="1">
        <v>60.41</v>
      </c>
      <c r="R136" s="2">
        <v>69.14</v>
      </c>
      <c r="S136" s="1">
        <v>62.09</v>
      </c>
      <c r="T136" s="2">
        <v>69.14</v>
      </c>
      <c r="U136" s="1">
        <v>64.400000000000006</v>
      </c>
      <c r="V136" s="2">
        <v>69.099999999999994</v>
      </c>
      <c r="W136" s="1">
        <v>65.3</v>
      </c>
      <c r="X136" s="2">
        <v>69.099999999999994</v>
      </c>
      <c r="Y136" s="1">
        <v>65.3</v>
      </c>
      <c r="Z136" s="2">
        <v>70.59</v>
      </c>
      <c r="AA136" s="1">
        <v>76.08</v>
      </c>
      <c r="AB136" s="2">
        <v>70.89</v>
      </c>
      <c r="AC136" s="1">
        <v>76.08</v>
      </c>
      <c r="AD136" s="2">
        <v>70.989999999999995</v>
      </c>
      <c r="AE136" s="1">
        <v>77.38</v>
      </c>
      <c r="AF136" s="2">
        <v>70.989999999999995</v>
      </c>
      <c r="AG136" s="1">
        <v>78.05</v>
      </c>
      <c r="AH136" s="2">
        <v>71.989999999999995</v>
      </c>
      <c r="AI136" s="1">
        <v>81.400000000000006</v>
      </c>
      <c r="AJ136" s="2">
        <v>73.7</v>
      </c>
      <c r="AK136" s="1">
        <v>82.24</v>
      </c>
      <c r="AL136" s="2">
        <v>73.7</v>
      </c>
      <c r="AM136" s="1">
        <v>82.24</v>
      </c>
      <c r="AN136" s="1">
        <f t="shared" si="2"/>
        <v>22</v>
      </c>
    </row>
    <row r="137" spans="1:40" s="1" customFormat="1">
      <c r="A137" s="1">
        <v>136</v>
      </c>
      <c r="B137" s="1" t="s">
        <v>40</v>
      </c>
      <c r="C137" s="1" t="s">
        <v>433</v>
      </c>
      <c r="D137" s="1" t="s">
        <v>434</v>
      </c>
      <c r="E137" s="1" t="s">
        <v>435</v>
      </c>
      <c r="F137" s="2">
        <v>54.73</v>
      </c>
      <c r="G137" s="6"/>
      <c r="H137" s="2">
        <v>56.17</v>
      </c>
      <c r="I137" s="1">
        <v>69</v>
      </c>
      <c r="J137" s="2">
        <v>59.99</v>
      </c>
      <c r="K137" s="1">
        <v>69</v>
      </c>
      <c r="L137" s="2">
        <v>62.64</v>
      </c>
      <c r="M137" s="1">
        <v>69</v>
      </c>
      <c r="N137" s="2">
        <v>64.7</v>
      </c>
      <c r="O137" s="1">
        <v>73</v>
      </c>
      <c r="P137" s="7"/>
      <c r="Q137" s="1">
        <v>73</v>
      </c>
      <c r="R137" s="7"/>
      <c r="S137" s="1">
        <v>73</v>
      </c>
      <c r="T137" s="2">
        <v>69</v>
      </c>
      <c r="U137" s="1">
        <v>73</v>
      </c>
      <c r="V137" s="2">
        <v>69</v>
      </c>
      <c r="W137" s="1">
        <v>73</v>
      </c>
      <c r="X137" s="2">
        <v>70.010000000000005</v>
      </c>
      <c r="Y137" s="1">
        <v>75</v>
      </c>
      <c r="Z137" s="2">
        <v>70.45</v>
      </c>
      <c r="AA137" s="1">
        <v>76</v>
      </c>
      <c r="AB137" s="2">
        <v>71.09</v>
      </c>
      <c r="AC137" s="1">
        <v>77</v>
      </c>
      <c r="AD137" s="2">
        <v>71.17</v>
      </c>
      <c r="AE137" s="1">
        <v>78</v>
      </c>
      <c r="AF137" s="2">
        <v>71.5</v>
      </c>
      <c r="AG137" s="1">
        <v>79</v>
      </c>
      <c r="AH137" s="2">
        <v>71.86</v>
      </c>
      <c r="AI137" s="1">
        <v>80</v>
      </c>
      <c r="AJ137" s="2">
        <v>72.44</v>
      </c>
      <c r="AK137" s="1">
        <v>81</v>
      </c>
      <c r="AL137" s="2">
        <v>73.099999999999994</v>
      </c>
      <c r="AM137" s="1">
        <v>82</v>
      </c>
      <c r="AN137" s="1">
        <f t="shared" si="2"/>
        <v>21</v>
      </c>
    </row>
    <row r="138" spans="1:40" s="1" customFormat="1">
      <c r="A138" s="1">
        <v>137</v>
      </c>
      <c r="B138" s="1" t="s">
        <v>36</v>
      </c>
      <c r="C138" s="1" t="s">
        <v>436</v>
      </c>
      <c r="D138" s="1" t="s">
        <v>437</v>
      </c>
      <c r="E138" s="1" t="s">
        <v>438</v>
      </c>
      <c r="F138" s="2">
        <v>19.399999999999999</v>
      </c>
      <c r="G138" s="1">
        <v>22</v>
      </c>
      <c r="H138" s="2">
        <v>23.22</v>
      </c>
      <c r="I138" s="1">
        <v>24.5</v>
      </c>
      <c r="J138" s="2">
        <v>30.03</v>
      </c>
      <c r="K138" s="1">
        <v>30</v>
      </c>
      <c r="L138" s="2">
        <v>38.49</v>
      </c>
      <c r="M138" s="1">
        <v>30</v>
      </c>
      <c r="N138" s="2">
        <v>41.97</v>
      </c>
      <c r="O138" s="1">
        <v>32.03</v>
      </c>
      <c r="P138" s="2">
        <v>45.7</v>
      </c>
      <c r="Q138" s="1">
        <v>33.799999999999997</v>
      </c>
      <c r="R138" s="2">
        <v>41.7</v>
      </c>
      <c r="S138" s="1">
        <v>47.6</v>
      </c>
      <c r="T138" s="2">
        <v>42.19</v>
      </c>
      <c r="U138" s="1">
        <v>50.2</v>
      </c>
      <c r="V138" s="2">
        <v>41.5</v>
      </c>
      <c r="W138" s="1">
        <v>58.4</v>
      </c>
      <c r="X138" s="2">
        <v>43.89</v>
      </c>
      <c r="Y138" s="1">
        <v>63.42</v>
      </c>
      <c r="Z138" s="2">
        <v>47.27</v>
      </c>
      <c r="AA138" s="1">
        <v>65</v>
      </c>
      <c r="AB138" s="2">
        <v>52.39</v>
      </c>
      <c r="AC138" s="1">
        <v>68.08</v>
      </c>
      <c r="AD138" s="2">
        <v>56.06</v>
      </c>
      <c r="AE138" s="1">
        <v>70</v>
      </c>
      <c r="AF138" s="2">
        <v>62.26</v>
      </c>
      <c r="AG138" s="1">
        <v>74.78</v>
      </c>
      <c r="AH138" s="2">
        <v>66.099999999999994</v>
      </c>
      <c r="AI138" s="1">
        <v>78.53</v>
      </c>
      <c r="AJ138" s="2">
        <v>70.08</v>
      </c>
      <c r="AK138" s="1">
        <v>84.7</v>
      </c>
      <c r="AL138" s="2">
        <v>73.05</v>
      </c>
      <c r="AM138" s="1">
        <v>86.04</v>
      </c>
      <c r="AN138" s="1">
        <f t="shared" si="2"/>
        <v>22</v>
      </c>
    </row>
    <row r="139" spans="1:40" s="1" customFormat="1">
      <c r="A139" s="1">
        <v>138</v>
      </c>
      <c r="B139" s="1" t="s">
        <v>82</v>
      </c>
      <c r="C139" s="1" t="s">
        <v>439</v>
      </c>
      <c r="D139" s="1" t="s">
        <v>440</v>
      </c>
      <c r="E139" s="1" t="s">
        <v>441</v>
      </c>
      <c r="F139" s="2">
        <v>45.95</v>
      </c>
      <c r="G139" s="1">
        <v>60</v>
      </c>
      <c r="H139" s="2">
        <v>38.78</v>
      </c>
      <c r="I139" s="1">
        <v>60</v>
      </c>
      <c r="J139" s="2">
        <v>46.11</v>
      </c>
      <c r="K139" s="1">
        <v>71.540000000000006</v>
      </c>
      <c r="L139" s="2">
        <v>49.68</v>
      </c>
      <c r="M139" s="1">
        <v>74.540000000000006</v>
      </c>
      <c r="N139" s="2">
        <v>47.98</v>
      </c>
      <c r="O139" s="1">
        <v>75.040000000000006</v>
      </c>
      <c r="P139" s="2">
        <v>59.51</v>
      </c>
      <c r="Q139" s="1">
        <v>78.34</v>
      </c>
      <c r="R139" s="2">
        <v>64.48</v>
      </c>
      <c r="S139" s="1">
        <v>77.94</v>
      </c>
      <c r="T139" s="2">
        <v>65.75</v>
      </c>
      <c r="U139" s="1">
        <v>78.59</v>
      </c>
      <c r="V139" s="2">
        <v>63.3</v>
      </c>
      <c r="W139" s="1">
        <v>78.599999999999994</v>
      </c>
      <c r="X139" s="2">
        <v>64.7</v>
      </c>
      <c r="Y139" s="1">
        <v>81</v>
      </c>
      <c r="Z139" s="2">
        <v>65.31</v>
      </c>
      <c r="AA139" s="1">
        <v>82.5</v>
      </c>
      <c r="AB139" s="2">
        <v>64.3</v>
      </c>
      <c r="AC139" s="1">
        <v>83</v>
      </c>
      <c r="AD139" s="2">
        <v>64.78</v>
      </c>
      <c r="AE139" s="1">
        <v>86.5</v>
      </c>
      <c r="AF139" s="2">
        <v>65.8</v>
      </c>
      <c r="AG139" s="1">
        <v>88</v>
      </c>
      <c r="AH139" s="2">
        <v>68.5</v>
      </c>
      <c r="AI139" s="1">
        <v>93</v>
      </c>
      <c r="AJ139" s="2">
        <v>71</v>
      </c>
      <c r="AK139" s="1">
        <v>97</v>
      </c>
      <c r="AL139" s="2">
        <v>73</v>
      </c>
      <c r="AM139" s="1">
        <v>100</v>
      </c>
      <c r="AN139" s="1">
        <f t="shared" si="2"/>
        <v>22</v>
      </c>
    </row>
    <row r="140" spans="1:40" s="1" customFormat="1">
      <c r="A140" s="1">
        <v>139</v>
      </c>
      <c r="B140" s="1" t="s">
        <v>12</v>
      </c>
      <c r="C140" s="1" t="s">
        <v>442</v>
      </c>
      <c r="D140" s="1" t="s">
        <v>443</v>
      </c>
      <c r="E140" s="1" t="s">
        <v>444</v>
      </c>
      <c r="F140" s="2">
        <v>30.06</v>
      </c>
      <c r="G140" s="1">
        <v>34.520000000000003</v>
      </c>
      <c r="H140" s="2">
        <v>32.93</v>
      </c>
      <c r="I140" s="1">
        <v>39.979999999999997</v>
      </c>
      <c r="J140" s="2">
        <v>43.59</v>
      </c>
      <c r="K140" s="1">
        <v>40.770000000000003</v>
      </c>
      <c r="L140" s="2">
        <v>42.66</v>
      </c>
      <c r="M140" s="1">
        <v>45.93</v>
      </c>
      <c r="N140" s="2">
        <v>44.28</v>
      </c>
      <c r="O140" s="1">
        <v>52.09</v>
      </c>
      <c r="P140" s="2">
        <v>45.98</v>
      </c>
      <c r="Q140" s="1">
        <v>55.9</v>
      </c>
      <c r="R140" s="2">
        <v>50.6</v>
      </c>
      <c r="S140" s="1">
        <v>65.55</v>
      </c>
      <c r="T140" s="2">
        <v>51.59</v>
      </c>
      <c r="U140" s="1">
        <v>67.900000000000006</v>
      </c>
      <c r="V140" s="2">
        <v>51.66</v>
      </c>
      <c r="W140" s="1">
        <v>70.959999999999994</v>
      </c>
      <c r="X140" s="2">
        <v>51.73</v>
      </c>
      <c r="Y140" s="1">
        <v>74.459999999999994</v>
      </c>
      <c r="Z140" s="2">
        <v>50.75</v>
      </c>
      <c r="AA140" s="1">
        <v>79.95</v>
      </c>
      <c r="AB140" s="2">
        <v>52.06</v>
      </c>
      <c r="AC140" s="1">
        <v>92.54</v>
      </c>
      <c r="AD140" s="2">
        <v>52.41</v>
      </c>
      <c r="AE140" s="1">
        <v>94.28</v>
      </c>
      <c r="AF140" s="2">
        <v>55</v>
      </c>
      <c r="AG140" s="1">
        <v>94.66</v>
      </c>
      <c r="AH140" s="2">
        <v>56.4</v>
      </c>
      <c r="AI140" s="1">
        <v>95.28</v>
      </c>
      <c r="AJ140" s="2">
        <v>71.33</v>
      </c>
      <c r="AK140" s="1">
        <v>117.45</v>
      </c>
      <c r="AL140" s="2">
        <v>72.900000000000006</v>
      </c>
      <c r="AM140" s="1">
        <v>119.84</v>
      </c>
      <c r="AN140" s="1">
        <f t="shared" si="2"/>
        <v>22</v>
      </c>
    </row>
    <row r="141" spans="1:40" s="1" customFormat="1">
      <c r="A141" s="1">
        <v>140</v>
      </c>
      <c r="B141" s="1" t="s">
        <v>52</v>
      </c>
      <c r="C141" s="1" t="s">
        <v>445</v>
      </c>
      <c r="D141" s="1" t="s">
        <v>446</v>
      </c>
      <c r="E141" s="1" t="s">
        <v>447</v>
      </c>
      <c r="F141" s="2">
        <v>76.010000000000005</v>
      </c>
      <c r="G141" s="1">
        <v>73.260000000000005</v>
      </c>
      <c r="H141" s="2">
        <v>75.760000000000005</v>
      </c>
      <c r="I141" s="1">
        <v>73.260000000000005</v>
      </c>
      <c r="J141" s="2">
        <v>76.36</v>
      </c>
      <c r="K141" s="1">
        <v>73.3</v>
      </c>
      <c r="L141" s="2">
        <v>77.25</v>
      </c>
      <c r="M141" s="1">
        <v>73.31</v>
      </c>
      <c r="N141" s="2">
        <v>76.48</v>
      </c>
      <c r="O141" s="1">
        <v>73.33</v>
      </c>
      <c r="P141" s="2">
        <v>75.849999999999994</v>
      </c>
      <c r="Q141" s="1">
        <v>73.38</v>
      </c>
      <c r="R141" s="2">
        <v>75.17</v>
      </c>
      <c r="S141" s="1">
        <v>79</v>
      </c>
      <c r="T141" s="2">
        <v>73.91</v>
      </c>
      <c r="U141" s="1">
        <v>79.23</v>
      </c>
      <c r="V141" s="2">
        <v>73.97</v>
      </c>
      <c r="W141" s="1">
        <v>79.23</v>
      </c>
      <c r="X141" s="2">
        <v>74.02</v>
      </c>
      <c r="Y141" s="1">
        <v>79.23</v>
      </c>
      <c r="Z141" s="2">
        <v>74.67</v>
      </c>
      <c r="AA141" s="1">
        <v>79.23</v>
      </c>
      <c r="AB141" s="2">
        <v>74.67</v>
      </c>
      <c r="AC141" s="1">
        <v>79.23</v>
      </c>
      <c r="AD141" s="2">
        <v>72.31</v>
      </c>
      <c r="AE141" s="1">
        <v>79.23</v>
      </c>
      <c r="AF141" s="2">
        <v>72.12</v>
      </c>
      <c r="AG141" s="1">
        <v>79.23</v>
      </c>
      <c r="AH141" s="2">
        <v>72.39</v>
      </c>
      <c r="AI141" s="1">
        <v>79.23</v>
      </c>
      <c r="AJ141" s="2">
        <v>72.290000000000006</v>
      </c>
      <c r="AK141" s="1">
        <v>80.61</v>
      </c>
      <c r="AL141" s="2">
        <v>72.16</v>
      </c>
      <c r="AM141" s="1">
        <v>80.61</v>
      </c>
      <c r="AN141" s="1">
        <f t="shared" si="2"/>
        <v>22</v>
      </c>
    </row>
    <row r="142" spans="1:40" s="1" customFormat="1">
      <c r="A142" s="1">
        <v>141</v>
      </c>
      <c r="B142" s="1" t="s">
        <v>68</v>
      </c>
      <c r="C142" s="1" t="s">
        <v>448</v>
      </c>
      <c r="D142" s="1" t="s">
        <v>449</v>
      </c>
      <c r="E142" s="1" t="s">
        <v>450</v>
      </c>
      <c r="F142" s="2">
        <v>21.76</v>
      </c>
      <c r="G142" s="1">
        <v>23.5</v>
      </c>
      <c r="H142" s="2">
        <v>20.8</v>
      </c>
      <c r="I142" s="1">
        <v>24</v>
      </c>
      <c r="J142" s="2">
        <v>22.84</v>
      </c>
      <c r="K142" s="1">
        <v>24.5</v>
      </c>
      <c r="L142" s="2">
        <v>27.9</v>
      </c>
      <c r="M142" s="1">
        <v>26</v>
      </c>
      <c r="N142" s="2">
        <v>28.81</v>
      </c>
      <c r="O142" s="1">
        <v>27.5</v>
      </c>
      <c r="P142" s="2">
        <v>27.98</v>
      </c>
      <c r="Q142" s="1">
        <v>30.2</v>
      </c>
      <c r="R142" s="2">
        <v>35.28</v>
      </c>
      <c r="S142" s="1">
        <v>32.200000000000003</v>
      </c>
      <c r="T142" s="2">
        <v>37.18</v>
      </c>
      <c r="U142" s="1">
        <v>33.700000000000003</v>
      </c>
      <c r="V142" s="2">
        <v>37.979999999999997</v>
      </c>
      <c r="W142" s="1">
        <v>37</v>
      </c>
      <c r="X142" s="2">
        <v>60.47</v>
      </c>
      <c r="Y142" s="1">
        <v>52.3</v>
      </c>
      <c r="Z142" s="2">
        <v>63.5</v>
      </c>
      <c r="AA142" s="1">
        <v>56</v>
      </c>
      <c r="AB142" s="2">
        <v>68.5</v>
      </c>
      <c r="AC142" s="1">
        <v>61</v>
      </c>
      <c r="AD142" s="2">
        <v>68.73</v>
      </c>
      <c r="AE142" s="1">
        <v>66</v>
      </c>
      <c r="AF142" s="2">
        <v>57.3</v>
      </c>
      <c r="AG142" s="1">
        <v>55.86</v>
      </c>
      <c r="AH142" s="2">
        <v>59.13</v>
      </c>
      <c r="AI142" s="1">
        <v>57.14</v>
      </c>
      <c r="AJ142" s="2">
        <v>63.64</v>
      </c>
      <c r="AK142" s="1">
        <v>67.989999999999995</v>
      </c>
      <c r="AL142" s="2">
        <v>72.05</v>
      </c>
      <c r="AM142" s="1">
        <v>88.97</v>
      </c>
      <c r="AN142" s="1">
        <f t="shared" si="2"/>
        <v>22</v>
      </c>
    </row>
    <row r="143" spans="1:40" s="1" customFormat="1">
      <c r="A143" s="1">
        <v>142</v>
      </c>
      <c r="B143" s="1" t="s">
        <v>12</v>
      </c>
      <c r="C143" s="1" t="s">
        <v>451</v>
      </c>
      <c r="D143" s="1" t="s">
        <v>452</v>
      </c>
      <c r="E143" s="1" t="s">
        <v>453</v>
      </c>
      <c r="F143" s="2">
        <v>30.45</v>
      </c>
      <c r="G143" s="1">
        <v>31.8</v>
      </c>
      <c r="H143" s="2">
        <v>31.1</v>
      </c>
      <c r="I143" s="1">
        <v>32.5</v>
      </c>
      <c r="J143" s="2">
        <v>32.06</v>
      </c>
      <c r="K143" s="1">
        <v>33.299999999999997</v>
      </c>
      <c r="L143" s="2">
        <v>33.15</v>
      </c>
      <c r="M143" s="1">
        <v>34.200000000000003</v>
      </c>
      <c r="N143" s="2">
        <v>34.06</v>
      </c>
      <c r="O143" s="1">
        <v>35.1</v>
      </c>
      <c r="P143" s="2">
        <v>36.270000000000003</v>
      </c>
      <c r="Q143" s="1">
        <v>36.25</v>
      </c>
      <c r="R143" s="2">
        <v>44.9</v>
      </c>
      <c r="S143" s="1">
        <v>63.1</v>
      </c>
      <c r="T143" s="2">
        <v>46.55</v>
      </c>
      <c r="U143" s="1">
        <v>65.58</v>
      </c>
      <c r="V143" s="2">
        <v>49.79</v>
      </c>
      <c r="W143" s="1">
        <v>67.400000000000006</v>
      </c>
      <c r="X143" s="2">
        <v>50.56</v>
      </c>
      <c r="Y143" s="1">
        <v>69</v>
      </c>
      <c r="Z143" s="2">
        <v>48.44</v>
      </c>
      <c r="AA143" s="1">
        <v>69.7</v>
      </c>
      <c r="AB143" s="2">
        <v>48.36</v>
      </c>
      <c r="AC143" s="1">
        <v>101.9</v>
      </c>
      <c r="AD143" s="2">
        <v>48.51</v>
      </c>
      <c r="AE143" s="1">
        <v>102.72</v>
      </c>
      <c r="AF143" s="2">
        <v>48.74</v>
      </c>
      <c r="AG143" s="1">
        <v>103.32</v>
      </c>
      <c r="AH143" s="2">
        <v>64.319999999999993</v>
      </c>
      <c r="AI143" s="1">
        <v>120.39</v>
      </c>
      <c r="AJ143" s="2">
        <v>66.8</v>
      </c>
      <c r="AK143" s="1">
        <v>120.39</v>
      </c>
      <c r="AL143" s="2">
        <v>71.84</v>
      </c>
      <c r="AM143" s="1">
        <v>128.32</v>
      </c>
      <c r="AN143" s="1">
        <f t="shared" si="2"/>
        <v>22</v>
      </c>
    </row>
    <row r="144" spans="1:40" s="1" customFormat="1">
      <c r="A144" s="1">
        <v>143</v>
      </c>
      <c r="B144" s="1" t="s">
        <v>111</v>
      </c>
      <c r="C144" s="1" t="s">
        <v>454</v>
      </c>
      <c r="D144" s="1" t="s">
        <v>455</v>
      </c>
      <c r="E144" s="1" t="s">
        <v>456</v>
      </c>
      <c r="F144" s="2">
        <v>17.68</v>
      </c>
      <c r="G144" s="1">
        <v>17.2</v>
      </c>
      <c r="H144" s="2">
        <v>18</v>
      </c>
      <c r="I144" s="1">
        <v>19</v>
      </c>
      <c r="J144" s="2">
        <v>19.100000000000001</v>
      </c>
      <c r="K144" s="1">
        <v>20</v>
      </c>
      <c r="L144" s="2">
        <v>18.329999999999998</v>
      </c>
      <c r="M144" s="1">
        <v>21.06</v>
      </c>
      <c r="N144" s="2">
        <v>18.850000000000001</v>
      </c>
      <c r="O144" s="1">
        <v>21.06</v>
      </c>
      <c r="P144" s="2">
        <v>19.22</v>
      </c>
      <c r="Q144" s="1">
        <v>23</v>
      </c>
      <c r="R144" s="2">
        <v>22.8</v>
      </c>
      <c r="S144" s="1">
        <v>24.1</v>
      </c>
      <c r="T144" s="2">
        <v>23.4</v>
      </c>
      <c r="U144" s="1">
        <v>25.5</v>
      </c>
      <c r="V144" s="2">
        <v>23.56</v>
      </c>
      <c r="W144" s="1">
        <v>27.08</v>
      </c>
      <c r="X144" s="2">
        <v>26.56</v>
      </c>
      <c r="Y144" s="1">
        <v>31.08</v>
      </c>
      <c r="Z144" s="2">
        <v>33.35</v>
      </c>
      <c r="AA144" s="1">
        <v>38.28</v>
      </c>
      <c r="AB144" s="2">
        <v>36.85</v>
      </c>
      <c r="AC144" s="1">
        <v>42.28</v>
      </c>
      <c r="AD144" s="2">
        <v>41.85</v>
      </c>
      <c r="AE144" s="1">
        <v>46.88</v>
      </c>
      <c r="AF144" s="2">
        <v>43.11</v>
      </c>
      <c r="AG144" s="1">
        <v>47.68</v>
      </c>
      <c r="AH144" s="2">
        <v>44.28</v>
      </c>
      <c r="AI144" s="1">
        <v>49.76</v>
      </c>
      <c r="AJ144" s="2">
        <v>70.38</v>
      </c>
      <c r="AK144" s="6"/>
      <c r="AL144" s="2">
        <v>71.38</v>
      </c>
      <c r="AM144" s="6">
        <v>77.760000000000005</v>
      </c>
      <c r="AN144" s="1">
        <f t="shared" si="2"/>
        <v>21</v>
      </c>
    </row>
    <row r="145" spans="1:40" s="1" customFormat="1">
      <c r="A145" s="1">
        <v>144</v>
      </c>
      <c r="B145" s="1" t="s">
        <v>64</v>
      </c>
      <c r="C145" s="1" t="s">
        <v>457</v>
      </c>
      <c r="D145" s="1" t="s">
        <v>458</v>
      </c>
      <c r="E145" s="1" t="s">
        <v>459</v>
      </c>
      <c r="F145" s="2">
        <v>36.86</v>
      </c>
      <c r="G145" s="1">
        <v>29.58</v>
      </c>
      <c r="H145" s="2">
        <v>37.380000000000003</v>
      </c>
      <c r="I145" s="1">
        <v>31.34</v>
      </c>
      <c r="J145" s="2">
        <v>41.96</v>
      </c>
      <c r="K145" s="1">
        <v>32.880000000000003</v>
      </c>
      <c r="L145" s="2">
        <v>42.88</v>
      </c>
      <c r="M145" s="1">
        <v>34.869999999999997</v>
      </c>
      <c r="N145" s="2">
        <v>45.11</v>
      </c>
      <c r="O145" s="1">
        <v>37.92</v>
      </c>
      <c r="P145" s="2">
        <v>46.84</v>
      </c>
      <c r="Q145" s="1">
        <v>52.11</v>
      </c>
      <c r="R145" s="2">
        <v>59.12</v>
      </c>
      <c r="S145" s="1">
        <v>55.29</v>
      </c>
      <c r="T145" s="2">
        <v>60.26</v>
      </c>
      <c r="U145" s="1">
        <v>63.09</v>
      </c>
      <c r="V145" s="2">
        <v>59.78</v>
      </c>
      <c r="W145" s="1">
        <v>65.5</v>
      </c>
      <c r="X145" s="2">
        <v>59.9</v>
      </c>
      <c r="Y145" s="1">
        <v>72.12</v>
      </c>
      <c r="Z145" s="2">
        <v>59.58</v>
      </c>
      <c r="AA145" s="1">
        <v>77.319999999999993</v>
      </c>
      <c r="AB145" s="2">
        <v>64.709999999999994</v>
      </c>
      <c r="AC145" s="1">
        <v>80</v>
      </c>
      <c r="AD145" s="2">
        <v>64.86</v>
      </c>
      <c r="AE145" s="1">
        <v>81</v>
      </c>
      <c r="AF145" s="2">
        <v>64.95</v>
      </c>
      <c r="AG145" s="1">
        <v>81</v>
      </c>
      <c r="AH145" s="2">
        <v>65.56</v>
      </c>
      <c r="AI145" s="1">
        <v>85</v>
      </c>
      <c r="AJ145" s="2">
        <v>70.739999999999995</v>
      </c>
      <c r="AK145" s="1">
        <v>85.27</v>
      </c>
      <c r="AL145" s="2">
        <v>70.930000000000007</v>
      </c>
      <c r="AM145" s="1">
        <v>89.86</v>
      </c>
      <c r="AN145" s="1">
        <f t="shared" si="2"/>
        <v>22</v>
      </c>
    </row>
    <row r="146" spans="1:40" s="1" customFormat="1">
      <c r="A146" s="1">
        <v>145</v>
      </c>
      <c r="B146" s="1" t="s">
        <v>93</v>
      </c>
      <c r="C146" s="1" t="s">
        <v>460</v>
      </c>
      <c r="D146" s="1" t="s">
        <v>461</v>
      </c>
      <c r="E146" s="1" t="s">
        <v>462</v>
      </c>
      <c r="F146" s="2">
        <v>18.27</v>
      </c>
      <c r="G146" s="1">
        <v>32.64</v>
      </c>
      <c r="H146" s="2">
        <v>20.34</v>
      </c>
      <c r="I146" s="1">
        <v>43.63</v>
      </c>
      <c r="J146" s="2">
        <v>21.95</v>
      </c>
      <c r="K146" s="1">
        <v>44.77</v>
      </c>
      <c r="L146" s="2">
        <v>19.739999999999998</v>
      </c>
      <c r="M146" s="1">
        <v>45.47</v>
      </c>
      <c r="N146" s="2">
        <v>24.25</v>
      </c>
      <c r="O146" s="1">
        <v>48.14</v>
      </c>
      <c r="P146" s="2">
        <v>20.78</v>
      </c>
      <c r="Q146" s="1">
        <v>48.33</v>
      </c>
      <c r="R146" s="2">
        <v>41.6</v>
      </c>
      <c r="S146" s="1">
        <v>50.15</v>
      </c>
      <c r="T146" s="2">
        <v>45.21</v>
      </c>
      <c r="U146" s="1">
        <v>50.5</v>
      </c>
      <c r="V146" s="2">
        <v>46.26</v>
      </c>
      <c r="W146" s="1">
        <v>52</v>
      </c>
      <c r="X146" s="2">
        <v>47.99</v>
      </c>
      <c r="Y146" s="1">
        <v>53</v>
      </c>
      <c r="Z146" s="2">
        <v>55</v>
      </c>
      <c r="AA146" s="1">
        <v>56.66</v>
      </c>
      <c r="AB146" s="2">
        <v>61.53</v>
      </c>
      <c r="AC146" s="1">
        <v>61.66</v>
      </c>
      <c r="AD146" s="2">
        <v>66</v>
      </c>
      <c r="AE146" s="1">
        <v>66.56</v>
      </c>
      <c r="AF146" s="2">
        <v>66.2</v>
      </c>
      <c r="AG146" s="1">
        <v>66.56</v>
      </c>
      <c r="AH146" s="2">
        <v>66.3</v>
      </c>
      <c r="AI146" s="1">
        <v>66.599999999999994</v>
      </c>
      <c r="AJ146" s="2">
        <v>67.849999999999994</v>
      </c>
      <c r="AK146" s="1">
        <v>68.2</v>
      </c>
      <c r="AL146" s="2">
        <v>70.459999999999994</v>
      </c>
      <c r="AM146" s="1">
        <v>69.599999999999994</v>
      </c>
      <c r="AN146" s="1">
        <f t="shared" si="2"/>
        <v>22</v>
      </c>
    </row>
    <row r="147" spans="1:40" s="1" customFormat="1">
      <c r="A147" s="1">
        <v>146</v>
      </c>
      <c r="B147" s="1" t="s">
        <v>29</v>
      </c>
      <c r="C147" s="1" t="s">
        <v>463</v>
      </c>
      <c r="D147" s="1" t="s">
        <v>464</v>
      </c>
      <c r="E147" s="1" t="s">
        <v>465</v>
      </c>
      <c r="F147" s="2">
        <v>50.1</v>
      </c>
      <c r="G147" s="1">
        <v>42</v>
      </c>
      <c r="H147" s="2">
        <v>50.25</v>
      </c>
      <c r="I147" s="1">
        <v>42</v>
      </c>
      <c r="J147" s="2">
        <v>59.95</v>
      </c>
      <c r="K147" s="1">
        <v>42</v>
      </c>
      <c r="L147" s="2">
        <v>60.52</v>
      </c>
      <c r="M147" s="1">
        <v>42</v>
      </c>
      <c r="N147" s="2">
        <v>55.73</v>
      </c>
      <c r="O147" s="1">
        <v>42</v>
      </c>
      <c r="P147" s="2">
        <v>55.08</v>
      </c>
      <c r="Q147" s="1">
        <v>42</v>
      </c>
      <c r="R147" s="2">
        <v>57.52</v>
      </c>
      <c r="S147" s="1">
        <v>54</v>
      </c>
      <c r="T147" s="2">
        <v>60.69</v>
      </c>
      <c r="U147" s="1">
        <v>54</v>
      </c>
      <c r="V147" s="2">
        <v>63.11</v>
      </c>
      <c r="W147" s="1">
        <v>54.6</v>
      </c>
      <c r="X147" s="2">
        <v>60.51</v>
      </c>
      <c r="Y147" s="1">
        <v>54.6</v>
      </c>
      <c r="Z147" s="2">
        <v>64.11</v>
      </c>
      <c r="AA147" s="1">
        <v>54.6</v>
      </c>
      <c r="AB147" s="2">
        <v>67.510000000000005</v>
      </c>
      <c r="AC147" s="1">
        <v>59.56</v>
      </c>
      <c r="AD147" s="2">
        <v>66.099999999999994</v>
      </c>
      <c r="AE147" s="1">
        <v>66.39</v>
      </c>
      <c r="AF147" s="2">
        <v>66.3</v>
      </c>
      <c r="AG147" s="1">
        <v>69.38</v>
      </c>
      <c r="AH147" s="2">
        <v>66.59</v>
      </c>
      <c r="AI147" s="1">
        <v>72.06</v>
      </c>
      <c r="AJ147" s="2">
        <v>72</v>
      </c>
      <c r="AK147" s="1">
        <v>74.08</v>
      </c>
      <c r="AL147" s="2">
        <v>70.09</v>
      </c>
      <c r="AM147" s="1">
        <v>76</v>
      </c>
      <c r="AN147" s="1">
        <f t="shared" si="2"/>
        <v>22</v>
      </c>
    </row>
    <row r="148" spans="1:40" s="1" customFormat="1">
      <c r="A148" s="1">
        <v>147</v>
      </c>
      <c r="B148" s="1" t="s">
        <v>29</v>
      </c>
      <c r="C148" s="1" t="s">
        <v>466</v>
      </c>
      <c r="D148" s="1" t="s">
        <v>467</v>
      </c>
      <c r="E148" s="1" t="s">
        <v>468</v>
      </c>
      <c r="F148" s="2">
        <v>25.16</v>
      </c>
      <c r="G148" s="1">
        <v>47.1</v>
      </c>
      <c r="H148" s="2">
        <v>26.61</v>
      </c>
      <c r="I148" s="1">
        <v>48.21</v>
      </c>
      <c r="J148" s="2">
        <v>27.41</v>
      </c>
      <c r="K148" s="1">
        <v>49.07</v>
      </c>
      <c r="L148" s="2">
        <v>34.14</v>
      </c>
      <c r="M148" s="1">
        <v>49.07</v>
      </c>
      <c r="N148" s="2">
        <v>33.340000000000003</v>
      </c>
      <c r="O148" s="1">
        <v>49.1</v>
      </c>
      <c r="P148" s="2">
        <v>33.03</v>
      </c>
      <c r="Q148" s="1">
        <v>49.2</v>
      </c>
      <c r="R148" s="7"/>
      <c r="S148" s="6"/>
      <c r="T148" s="2">
        <v>43.99</v>
      </c>
      <c r="U148" s="6"/>
      <c r="V148" s="2">
        <v>45.78</v>
      </c>
      <c r="W148" s="6"/>
      <c r="X148" s="2">
        <v>46.18</v>
      </c>
      <c r="Y148" s="6"/>
      <c r="Z148" s="2">
        <v>54.33</v>
      </c>
      <c r="AA148" s="6"/>
      <c r="AB148" s="2">
        <v>59.93</v>
      </c>
      <c r="AC148" s="1">
        <v>66.87</v>
      </c>
      <c r="AD148" s="2">
        <v>65.87</v>
      </c>
      <c r="AE148" s="1">
        <v>69.08</v>
      </c>
      <c r="AF148" s="2">
        <v>71.19</v>
      </c>
      <c r="AG148" s="1">
        <v>75.900000000000006</v>
      </c>
      <c r="AH148" s="2">
        <v>71.22</v>
      </c>
      <c r="AI148" s="1">
        <v>75.930000000000007</v>
      </c>
      <c r="AJ148" s="2">
        <v>71.290000000000006</v>
      </c>
      <c r="AK148" s="1">
        <v>75.94</v>
      </c>
      <c r="AL148" s="2">
        <v>69.680000000000007</v>
      </c>
      <c r="AM148" s="1">
        <v>79</v>
      </c>
      <c r="AN148" s="1">
        <f t="shared" si="2"/>
        <v>16</v>
      </c>
    </row>
    <row r="149" spans="1:40" s="1" customFormat="1">
      <c r="A149" s="1">
        <v>148</v>
      </c>
      <c r="B149" s="1" t="s">
        <v>122</v>
      </c>
      <c r="C149" s="1" t="s">
        <v>469</v>
      </c>
      <c r="D149" s="1" t="s">
        <v>470</v>
      </c>
      <c r="E149" s="1" t="s">
        <v>471</v>
      </c>
      <c r="F149" s="7"/>
      <c r="G149" s="1">
        <v>32.520000000000003</v>
      </c>
      <c r="H149" s="7"/>
      <c r="I149" s="1">
        <v>32.33</v>
      </c>
      <c r="J149" s="7"/>
      <c r="K149" s="1">
        <v>32.33</v>
      </c>
      <c r="L149" s="7"/>
      <c r="M149" s="1">
        <v>37</v>
      </c>
      <c r="N149" s="7"/>
      <c r="O149" s="1">
        <v>37.86</v>
      </c>
      <c r="P149" s="7"/>
      <c r="Q149" s="1">
        <v>37.86</v>
      </c>
      <c r="R149" s="2">
        <v>68.540000000000006</v>
      </c>
      <c r="S149" s="1">
        <v>38.47</v>
      </c>
      <c r="T149" s="2">
        <v>68.540000000000006</v>
      </c>
      <c r="U149" s="1">
        <v>46.12</v>
      </c>
      <c r="V149" s="2">
        <v>68.540000000000006</v>
      </c>
      <c r="W149" s="1">
        <v>42.24</v>
      </c>
      <c r="X149" s="2">
        <v>68.540000000000006</v>
      </c>
      <c r="Y149" s="1">
        <v>42.24</v>
      </c>
      <c r="Z149" s="2">
        <v>68.34</v>
      </c>
      <c r="AA149" s="1">
        <v>42.24</v>
      </c>
      <c r="AB149" s="2">
        <v>68</v>
      </c>
      <c r="AC149" s="1">
        <v>42.5</v>
      </c>
      <c r="AD149" s="2">
        <v>68.17</v>
      </c>
      <c r="AE149" s="1">
        <v>45.8</v>
      </c>
      <c r="AF149" s="2">
        <v>68.34</v>
      </c>
      <c r="AG149" s="1">
        <v>45.8</v>
      </c>
      <c r="AH149" s="2">
        <v>68.36</v>
      </c>
      <c r="AI149" s="1">
        <v>45.8</v>
      </c>
      <c r="AJ149" s="2">
        <v>69.09</v>
      </c>
      <c r="AK149" s="1">
        <v>56</v>
      </c>
      <c r="AL149" s="2">
        <v>69.569999999999993</v>
      </c>
      <c r="AM149" s="1">
        <v>56</v>
      </c>
      <c r="AN149" s="1">
        <f t="shared" si="2"/>
        <v>22</v>
      </c>
    </row>
    <row r="150" spans="1:40" s="1" customFormat="1">
      <c r="A150" s="1">
        <v>149</v>
      </c>
      <c r="B150" s="1" t="s">
        <v>82</v>
      </c>
      <c r="C150" s="1" t="s">
        <v>472</v>
      </c>
      <c r="D150" s="1" t="s">
        <v>473</v>
      </c>
      <c r="E150" s="1" t="s">
        <v>474</v>
      </c>
      <c r="F150" s="2">
        <v>31.3</v>
      </c>
      <c r="G150" s="6"/>
      <c r="H150" s="2">
        <v>31.5</v>
      </c>
      <c r="I150" s="1">
        <v>35.6</v>
      </c>
      <c r="J150" s="2">
        <v>38.44</v>
      </c>
      <c r="K150" s="1">
        <v>35.799999999999997</v>
      </c>
      <c r="L150" s="2">
        <v>37.369999999999997</v>
      </c>
      <c r="M150" s="1">
        <v>37</v>
      </c>
      <c r="N150" s="7"/>
      <c r="O150" s="6"/>
      <c r="P150" s="2">
        <v>37.54</v>
      </c>
      <c r="Q150" s="1">
        <v>42</v>
      </c>
      <c r="R150" s="7"/>
      <c r="S150" s="1">
        <v>42.6</v>
      </c>
      <c r="T150" s="7"/>
      <c r="U150" s="1">
        <v>45</v>
      </c>
      <c r="V150" s="2">
        <v>57.09</v>
      </c>
      <c r="W150" s="1">
        <v>47</v>
      </c>
      <c r="X150" s="2">
        <v>59.3</v>
      </c>
      <c r="Y150" s="1">
        <v>47</v>
      </c>
      <c r="Z150" s="2">
        <v>59.95</v>
      </c>
      <c r="AA150" s="1">
        <v>48.5</v>
      </c>
      <c r="AB150" s="2">
        <v>62.32</v>
      </c>
      <c r="AC150" s="1">
        <v>52</v>
      </c>
      <c r="AD150" s="2">
        <v>72.599999999999994</v>
      </c>
      <c r="AE150" s="1">
        <v>54</v>
      </c>
      <c r="AF150" s="2">
        <v>72.56</v>
      </c>
      <c r="AG150" s="1">
        <v>56</v>
      </c>
      <c r="AH150" s="2">
        <v>76.28</v>
      </c>
      <c r="AI150" s="1">
        <v>58</v>
      </c>
      <c r="AJ150" s="2">
        <v>68.34</v>
      </c>
      <c r="AK150" s="1">
        <v>65</v>
      </c>
      <c r="AL150" s="2">
        <v>69.31</v>
      </c>
      <c r="AM150" s="1">
        <v>72</v>
      </c>
      <c r="AN150" s="1">
        <f t="shared" si="2"/>
        <v>20</v>
      </c>
    </row>
    <row r="151" spans="1:40" s="1" customFormat="1">
      <c r="A151" s="1">
        <v>150</v>
      </c>
      <c r="B151" s="1" t="s">
        <v>111</v>
      </c>
      <c r="C151" s="1" t="s">
        <v>475</v>
      </c>
      <c r="D151" s="1" t="s">
        <v>476</v>
      </c>
      <c r="E151" s="1" t="s">
        <v>477</v>
      </c>
      <c r="F151" s="2">
        <v>37.229999999999997</v>
      </c>
      <c r="G151" s="1">
        <v>48.4</v>
      </c>
      <c r="H151" s="2">
        <v>39.29</v>
      </c>
      <c r="I151" s="1">
        <v>48.4</v>
      </c>
      <c r="J151" s="2">
        <v>41.15</v>
      </c>
      <c r="K151" s="1">
        <v>48.4</v>
      </c>
      <c r="L151" s="2">
        <v>43.16</v>
      </c>
      <c r="M151" s="1">
        <v>48.4</v>
      </c>
      <c r="N151" s="2">
        <v>45.19</v>
      </c>
      <c r="O151" s="1">
        <v>48.4</v>
      </c>
      <c r="P151" s="2">
        <v>52.17</v>
      </c>
      <c r="Q151" s="1">
        <v>49.3</v>
      </c>
      <c r="R151" s="2">
        <v>61.61</v>
      </c>
      <c r="S151" s="1">
        <v>68.11</v>
      </c>
      <c r="T151" s="2">
        <v>60.22</v>
      </c>
      <c r="U151" s="1">
        <v>80.14</v>
      </c>
      <c r="V151" s="2">
        <v>60.63</v>
      </c>
      <c r="W151" s="1">
        <v>89.47</v>
      </c>
      <c r="X151" s="2">
        <v>61.43</v>
      </c>
      <c r="Y151" s="1">
        <v>89.47</v>
      </c>
      <c r="Z151" s="2">
        <v>63.06</v>
      </c>
      <c r="AA151" s="1">
        <v>89.47</v>
      </c>
      <c r="AB151" s="2">
        <v>63.26</v>
      </c>
      <c r="AC151" s="1">
        <v>89.47</v>
      </c>
      <c r="AD151" s="2">
        <v>64.95</v>
      </c>
      <c r="AE151" s="1">
        <v>99.77</v>
      </c>
      <c r="AF151" s="2">
        <v>65.400000000000006</v>
      </c>
      <c r="AG151" s="1">
        <v>100.23</v>
      </c>
      <c r="AH151" s="2">
        <v>65.91</v>
      </c>
      <c r="AI151" s="1">
        <v>102.82</v>
      </c>
      <c r="AJ151" s="2">
        <v>66.569999999999993</v>
      </c>
      <c r="AK151" s="1">
        <v>105.63</v>
      </c>
      <c r="AL151" s="2">
        <v>68.290000000000006</v>
      </c>
      <c r="AM151" s="1">
        <v>106.75</v>
      </c>
      <c r="AN151" s="1">
        <f t="shared" si="2"/>
        <v>22</v>
      </c>
    </row>
    <row r="152" spans="1:40" s="1" customFormat="1">
      <c r="A152" s="1">
        <v>151</v>
      </c>
      <c r="B152" s="1" t="s">
        <v>19</v>
      </c>
      <c r="C152" s="1" t="s">
        <v>478</v>
      </c>
      <c r="D152" s="1" t="s">
        <v>479</v>
      </c>
      <c r="E152" s="1" t="s">
        <v>480</v>
      </c>
      <c r="F152" s="2">
        <v>39.200000000000003</v>
      </c>
      <c r="G152" s="1">
        <v>37.6</v>
      </c>
      <c r="H152" s="2">
        <v>39.299999999999997</v>
      </c>
      <c r="I152" s="1">
        <v>37.9</v>
      </c>
      <c r="J152" s="2">
        <v>40</v>
      </c>
      <c r="K152" s="1">
        <v>38.4</v>
      </c>
      <c r="L152" s="2">
        <v>40.369999999999997</v>
      </c>
      <c r="M152" s="1">
        <v>38.85</v>
      </c>
      <c r="N152" s="2">
        <v>45</v>
      </c>
      <c r="O152" s="1">
        <v>38.85</v>
      </c>
      <c r="P152" s="2">
        <v>50.9</v>
      </c>
      <c r="Q152" s="1">
        <v>38.5</v>
      </c>
      <c r="R152" s="2">
        <v>54.5</v>
      </c>
      <c r="S152" s="1">
        <v>38.85</v>
      </c>
      <c r="T152" s="2">
        <v>55.5</v>
      </c>
      <c r="U152" s="1">
        <v>39</v>
      </c>
      <c r="V152" s="2">
        <v>56.6</v>
      </c>
      <c r="W152" s="1">
        <v>39</v>
      </c>
      <c r="X152" s="2">
        <v>60.1</v>
      </c>
      <c r="Y152" s="1">
        <v>45.54</v>
      </c>
      <c r="Z152" s="2">
        <v>63.82</v>
      </c>
      <c r="AA152" s="1">
        <v>51.42</v>
      </c>
      <c r="AB152" s="2">
        <v>67.8</v>
      </c>
      <c r="AC152" s="1">
        <v>51.42</v>
      </c>
      <c r="AD152" s="2">
        <v>62.57</v>
      </c>
      <c r="AE152" s="1">
        <v>53.81</v>
      </c>
      <c r="AF152" s="2">
        <v>59.4</v>
      </c>
      <c r="AG152" s="1">
        <v>54.2</v>
      </c>
      <c r="AH152" s="2">
        <v>62</v>
      </c>
      <c r="AI152" s="1">
        <v>54.2</v>
      </c>
      <c r="AJ152" s="2">
        <v>66</v>
      </c>
      <c r="AK152" s="1">
        <v>57.87</v>
      </c>
      <c r="AL152" s="2">
        <v>66.36</v>
      </c>
      <c r="AM152" s="1">
        <v>58.94</v>
      </c>
      <c r="AN152" s="1">
        <f t="shared" si="2"/>
        <v>22</v>
      </c>
    </row>
    <row r="153" spans="1:40" s="1" customFormat="1">
      <c r="A153" s="1">
        <v>152</v>
      </c>
      <c r="B153" s="1" t="s">
        <v>82</v>
      </c>
      <c r="C153" s="1" t="s">
        <v>481</v>
      </c>
      <c r="D153" s="1" t="s">
        <v>482</v>
      </c>
      <c r="E153" s="1" t="s">
        <v>483</v>
      </c>
      <c r="F153" s="2">
        <v>37.700000000000003</v>
      </c>
      <c r="G153" s="1">
        <v>38</v>
      </c>
      <c r="H153" s="2">
        <v>32</v>
      </c>
      <c r="I153" s="1">
        <v>38</v>
      </c>
      <c r="J153" s="2">
        <v>41</v>
      </c>
      <c r="K153" s="1">
        <v>40</v>
      </c>
      <c r="L153" s="2">
        <v>41.5</v>
      </c>
      <c r="M153" s="1">
        <v>41</v>
      </c>
      <c r="N153" s="7"/>
      <c r="O153" s="1">
        <v>42</v>
      </c>
      <c r="P153" s="2">
        <v>37.1</v>
      </c>
      <c r="Q153" s="1">
        <v>42</v>
      </c>
      <c r="R153" s="2">
        <v>48</v>
      </c>
      <c r="S153" s="1">
        <v>42</v>
      </c>
      <c r="T153" s="2">
        <v>48.13</v>
      </c>
      <c r="U153" s="1">
        <v>48.6</v>
      </c>
      <c r="V153" s="2">
        <v>48.36</v>
      </c>
      <c r="W153" s="1">
        <v>50.5</v>
      </c>
      <c r="X153" s="2">
        <v>53.5</v>
      </c>
      <c r="Y153" s="1">
        <v>53</v>
      </c>
      <c r="Z153" s="2">
        <v>60.4</v>
      </c>
      <c r="AA153" s="1">
        <v>54</v>
      </c>
      <c r="AB153" s="2">
        <v>64.94</v>
      </c>
      <c r="AC153" s="1">
        <v>60</v>
      </c>
      <c r="AD153" s="2">
        <v>65.099999999999994</v>
      </c>
      <c r="AE153" s="1">
        <v>65</v>
      </c>
      <c r="AF153" s="2">
        <v>66.599999999999994</v>
      </c>
      <c r="AG153" s="1">
        <v>66</v>
      </c>
      <c r="AH153" s="2">
        <v>62.7</v>
      </c>
      <c r="AI153" s="1">
        <v>71</v>
      </c>
      <c r="AJ153" s="2">
        <v>61.39</v>
      </c>
      <c r="AK153" s="1">
        <v>75</v>
      </c>
      <c r="AL153" s="2">
        <v>65.98</v>
      </c>
      <c r="AM153" s="1">
        <v>76.099999999999994</v>
      </c>
      <c r="AN153" s="1">
        <f t="shared" si="2"/>
        <v>22</v>
      </c>
    </row>
    <row r="154" spans="1:40" s="1" customFormat="1">
      <c r="A154" s="1">
        <v>153</v>
      </c>
      <c r="B154" s="1" t="s">
        <v>48</v>
      </c>
      <c r="C154" s="1" t="s">
        <v>484</v>
      </c>
      <c r="D154" s="1" t="s">
        <v>485</v>
      </c>
      <c r="E154" s="1" t="s">
        <v>486</v>
      </c>
      <c r="F154" s="2">
        <v>60.26</v>
      </c>
      <c r="G154" s="1">
        <v>48.84</v>
      </c>
      <c r="H154" s="2">
        <v>60.24</v>
      </c>
      <c r="I154" s="1">
        <v>50.02</v>
      </c>
      <c r="J154" s="2">
        <v>62</v>
      </c>
      <c r="K154" s="1">
        <v>50.85</v>
      </c>
      <c r="L154" s="2">
        <v>62.9</v>
      </c>
      <c r="M154" s="1">
        <v>52.89</v>
      </c>
      <c r="N154" s="2">
        <v>60.6</v>
      </c>
      <c r="O154" s="1">
        <v>52.89</v>
      </c>
      <c r="P154" s="2">
        <v>64.91</v>
      </c>
      <c r="Q154" s="1">
        <v>52.89</v>
      </c>
      <c r="R154" s="2">
        <v>65.23</v>
      </c>
      <c r="S154" s="1">
        <v>53.42</v>
      </c>
      <c r="T154" s="2">
        <v>63.77</v>
      </c>
      <c r="U154" s="1">
        <v>53.4</v>
      </c>
      <c r="V154" s="2">
        <v>65.349999999999994</v>
      </c>
      <c r="W154" s="1">
        <v>53.4</v>
      </c>
      <c r="X154" s="2">
        <v>67</v>
      </c>
      <c r="Y154" s="1">
        <v>53.4</v>
      </c>
      <c r="Z154" s="2">
        <v>67.08</v>
      </c>
      <c r="AA154" s="1">
        <v>53.4</v>
      </c>
      <c r="AB154" s="2">
        <v>64.7</v>
      </c>
      <c r="AC154" s="1">
        <v>53.4</v>
      </c>
      <c r="AD154" s="2">
        <v>63.66</v>
      </c>
      <c r="AE154" s="1">
        <v>53.4</v>
      </c>
      <c r="AF154" s="2">
        <v>65.069999999999993</v>
      </c>
      <c r="AG154" s="1">
        <v>53.4</v>
      </c>
      <c r="AH154" s="2">
        <v>64.69</v>
      </c>
      <c r="AI154" s="1">
        <v>53.4</v>
      </c>
      <c r="AJ154" s="2">
        <v>73.19</v>
      </c>
      <c r="AK154" s="6"/>
      <c r="AL154" s="7">
        <v>65.930000000000007</v>
      </c>
      <c r="AM154" s="6"/>
      <c r="AN154" s="1">
        <f t="shared" si="2"/>
        <v>20</v>
      </c>
    </row>
    <row r="155" spans="1:40" s="1" customFormat="1">
      <c r="A155" s="1">
        <v>154</v>
      </c>
      <c r="B155" s="1" t="s">
        <v>89</v>
      </c>
      <c r="C155" s="1" t="s">
        <v>487</v>
      </c>
      <c r="D155" s="1" t="s">
        <v>488</v>
      </c>
      <c r="E155" s="1" t="s">
        <v>489</v>
      </c>
      <c r="F155" s="7"/>
      <c r="G155" s="1">
        <v>25.75</v>
      </c>
      <c r="H155" s="7"/>
      <c r="I155" s="1">
        <v>25.75</v>
      </c>
      <c r="J155" s="7"/>
      <c r="K155" s="1">
        <v>28.4</v>
      </c>
      <c r="L155" s="7"/>
      <c r="M155" s="1">
        <v>28.84</v>
      </c>
      <c r="N155" s="7"/>
      <c r="O155" s="1">
        <v>30</v>
      </c>
      <c r="P155" s="7"/>
      <c r="Q155" s="1">
        <v>32.43</v>
      </c>
      <c r="R155" s="2">
        <v>51.76</v>
      </c>
      <c r="S155" s="1">
        <v>46.8</v>
      </c>
      <c r="T155" s="2">
        <v>52.15</v>
      </c>
      <c r="U155" s="1">
        <v>48.8</v>
      </c>
      <c r="V155" s="2">
        <v>52.39</v>
      </c>
      <c r="W155" s="1">
        <v>52.21</v>
      </c>
      <c r="X155" s="2">
        <v>52.5</v>
      </c>
      <c r="Y155" s="1">
        <v>53.04</v>
      </c>
      <c r="Z155" s="2">
        <v>52.8</v>
      </c>
      <c r="AA155" s="1">
        <v>54.82</v>
      </c>
      <c r="AB155" s="2">
        <v>52.81</v>
      </c>
      <c r="AC155" s="1">
        <v>54.82</v>
      </c>
      <c r="AD155" s="2">
        <v>55.8</v>
      </c>
      <c r="AE155" s="1">
        <v>54.82</v>
      </c>
      <c r="AF155" s="2">
        <v>55.8</v>
      </c>
      <c r="AG155" s="1">
        <v>54.9</v>
      </c>
      <c r="AH155" s="2">
        <v>55.8</v>
      </c>
      <c r="AI155" s="1">
        <v>57.6</v>
      </c>
      <c r="AJ155" s="2">
        <v>62.7</v>
      </c>
      <c r="AK155" s="1">
        <v>86.9</v>
      </c>
      <c r="AL155" s="2">
        <v>65.599999999999994</v>
      </c>
      <c r="AM155" s="1">
        <v>89.88</v>
      </c>
      <c r="AN155" s="1">
        <f t="shared" si="2"/>
        <v>22</v>
      </c>
    </row>
    <row r="156" spans="1:40" s="1" customFormat="1">
      <c r="A156" s="1">
        <v>155</v>
      </c>
      <c r="B156" s="1" t="s">
        <v>29</v>
      </c>
      <c r="C156" s="1" t="s">
        <v>490</v>
      </c>
      <c r="D156" s="1" t="s">
        <v>491</v>
      </c>
      <c r="E156" s="1" t="s">
        <v>492</v>
      </c>
      <c r="F156" s="2">
        <v>32.49</v>
      </c>
      <c r="G156" s="1">
        <v>24.42</v>
      </c>
      <c r="H156" s="2">
        <v>32.659999999999997</v>
      </c>
      <c r="I156" s="1">
        <v>24.49</v>
      </c>
      <c r="J156" s="2">
        <v>34.57</v>
      </c>
      <c r="K156" s="1">
        <v>26.4</v>
      </c>
      <c r="L156" s="2">
        <v>34.29</v>
      </c>
      <c r="M156" s="1">
        <v>26.5</v>
      </c>
      <c r="N156" s="2">
        <v>38.82</v>
      </c>
      <c r="O156" s="1">
        <v>26.5</v>
      </c>
      <c r="P156" s="2">
        <v>39.1</v>
      </c>
      <c r="Q156" s="1">
        <v>26.9</v>
      </c>
      <c r="R156" s="2">
        <v>50.55</v>
      </c>
      <c r="S156" s="1">
        <v>29.5</v>
      </c>
      <c r="T156" s="2">
        <v>49.31</v>
      </c>
      <c r="U156" s="1">
        <v>32.92</v>
      </c>
      <c r="V156" s="2">
        <v>49.48</v>
      </c>
      <c r="W156" s="1">
        <v>37</v>
      </c>
      <c r="X156" s="2">
        <v>49.89</v>
      </c>
      <c r="Y156" s="1">
        <v>39</v>
      </c>
      <c r="Z156" s="2">
        <v>50.87</v>
      </c>
      <c r="AA156" s="1">
        <v>40.450000000000003</v>
      </c>
      <c r="AB156" s="2">
        <v>51.2</v>
      </c>
      <c r="AC156" s="1">
        <v>42</v>
      </c>
      <c r="AD156" s="2">
        <v>51.61</v>
      </c>
      <c r="AE156" s="1">
        <v>45.2</v>
      </c>
      <c r="AF156" s="2">
        <v>60.69</v>
      </c>
      <c r="AG156" s="1">
        <v>58.01</v>
      </c>
      <c r="AH156" s="2">
        <v>64.239999999999995</v>
      </c>
      <c r="AI156" s="1">
        <v>66.14</v>
      </c>
      <c r="AJ156" s="2">
        <v>64.36</v>
      </c>
      <c r="AK156" s="6">
        <v>71.14</v>
      </c>
      <c r="AL156" s="7">
        <v>64.239999999999995</v>
      </c>
      <c r="AM156" s="6">
        <v>76.2</v>
      </c>
      <c r="AN156" s="1">
        <f t="shared" si="2"/>
        <v>22</v>
      </c>
    </row>
    <row r="157" spans="1:40" s="1" customFormat="1">
      <c r="A157" s="1">
        <v>156</v>
      </c>
      <c r="B157" s="1" t="s">
        <v>82</v>
      </c>
      <c r="C157" s="1" t="s">
        <v>493</v>
      </c>
      <c r="D157" s="1" t="s">
        <v>494</v>
      </c>
      <c r="E157" s="1" t="s">
        <v>495</v>
      </c>
      <c r="F157" s="2">
        <v>26.8</v>
      </c>
      <c r="G157" s="1">
        <v>24.8</v>
      </c>
      <c r="H157" s="2">
        <v>24.17</v>
      </c>
      <c r="I157" s="1">
        <v>25.85</v>
      </c>
      <c r="J157" s="2">
        <v>29.43</v>
      </c>
      <c r="K157" s="1">
        <v>28.95</v>
      </c>
      <c r="L157" s="2">
        <v>29.58</v>
      </c>
      <c r="M157" s="1">
        <v>30.12</v>
      </c>
      <c r="N157" s="2">
        <v>31.38</v>
      </c>
      <c r="O157" s="1">
        <v>33</v>
      </c>
      <c r="P157" s="2">
        <v>33.28</v>
      </c>
      <c r="Q157" s="1">
        <v>34.61</v>
      </c>
      <c r="R157" s="2">
        <v>35.21</v>
      </c>
      <c r="S157" s="1">
        <v>37.1</v>
      </c>
      <c r="T157" s="2">
        <v>35.409999999999997</v>
      </c>
      <c r="U157" s="1">
        <v>40.700000000000003</v>
      </c>
      <c r="V157" s="2">
        <v>36.590000000000003</v>
      </c>
      <c r="W157" s="1">
        <v>41.7</v>
      </c>
      <c r="X157" s="2">
        <v>43.75</v>
      </c>
      <c r="Y157" s="1">
        <v>49</v>
      </c>
      <c r="Z157" s="2">
        <v>52.8</v>
      </c>
      <c r="AA157" s="1">
        <v>62</v>
      </c>
      <c r="AB157" s="2">
        <v>54.8</v>
      </c>
      <c r="AC157" s="1">
        <v>66.7</v>
      </c>
      <c r="AD157" s="2">
        <v>57.9</v>
      </c>
      <c r="AE157" s="1">
        <v>71.959999999999994</v>
      </c>
      <c r="AF157" s="2">
        <v>59.92</v>
      </c>
      <c r="AG157" s="1">
        <v>73.05</v>
      </c>
      <c r="AH157" s="2">
        <v>61.87</v>
      </c>
      <c r="AI157" s="1">
        <v>76.63</v>
      </c>
      <c r="AJ157" s="2">
        <v>62.69</v>
      </c>
      <c r="AK157" s="6">
        <v>77.23</v>
      </c>
      <c r="AL157" s="7">
        <v>63.78</v>
      </c>
      <c r="AM157" s="6">
        <v>77.5</v>
      </c>
      <c r="AN157" s="1">
        <f t="shared" si="2"/>
        <v>22</v>
      </c>
    </row>
    <row r="158" spans="1:40" s="1" customFormat="1">
      <c r="A158" s="1">
        <v>157</v>
      </c>
      <c r="B158" s="1" t="s">
        <v>72</v>
      </c>
      <c r="C158" s="1" t="s">
        <v>496</v>
      </c>
      <c r="D158" s="1" t="s">
        <v>497</v>
      </c>
      <c r="E158" s="1" t="s">
        <v>498</v>
      </c>
      <c r="F158" s="2">
        <v>27.5</v>
      </c>
      <c r="G158" s="6"/>
      <c r="H158" s="2">
        <v>29.52</v>
      </c>
      <c r="I158" s="1">
        <v>37.299999999999997</v>
      </c>
      <c r="J158" s="2">
        <v>33.869999999999997</v>
      </c>
      <c r="K158" s="1">
        <v>38.31</v>
      </c>
      <c r="L158" s="2">
        <v>37.25</v>
      </c>
      <c r="M158" s="1">
        <v>38.31</v>
      </c>
      <c r="N158" s="2">
        <v>34.200000000000003</v>
      </c>
      <c r="O158" s="1">
        <v>36.700000000000003</v>
      </c>
      <c r="P158" s="2">
        <v>42.9</v>
      </c>
      <c r="Q158" s="1">
        <v>37.4</v>
      </c>
      <c r="R158" s="7"/>
      <c r="S158" s="1">
        <v>37.4</v>
      </c>
      <c r="T158" s="2">
        <v>42.9</v>
      </c>
      <c r="U158" s="1">
        <v>37.4</v>
      </c>
      <c r="V158" s="2">
        <v>42.9</v>
      </c>
      <c r="W158" s="1">
        <v>37.4</v>
      </c>
      <c r="X158" s="2">
        <v>43.16</v>
      </c>
      <c r="Y158" s="1">
        <v>37.4</v>
      </c>
      <c r="Z158" s="2">
        <v>43.42</v>
      </c>
      <c r="AA158" s="1">
        <v>37.4</v>
      </c>
      <c r="AB158" s="2">
        <v>43.68</v>
      </c>
      <c r="AC158" s="1">
        <v>42.04</v>
      </c>
      <c r="AD158" s="2">
        <v>46.3</v>
      </c>
      <c r="AE158" s="1">
        <v>54</v>
      </c>
      <c r="AF158" s="2">
        <v>48.38</v>
      </c>
      <c r="AG158" s="1">
        <v>54</v>
      </c>
      <c r="AH158" s="2">
        <v>58</v>
      </c>
      <c r="AI158" s="1">
        <v>54</v>
      </c>
      <c r="AJ158" s="2">
        <v>61.7</v>
      </c>
      <c r="AK158" s="1">
        <v>54</v>
      </c>
      <c r="AL158" s="2">
        <v>63.55</v>
      </c>
      <c r="AM158" s="1">
        <v>54.69</v>
      </c>
      <c r="AN158" s="1">
        <f t="shared" si="2"/>
        <v>21</v>
      </c>
    </row>
    <row r="159" spans="1:40" s="1" customFormat="1">
      <c r="A159" s="1">
        <v>158</v>
      </c>
      <c r="B159" s="1" t="s">
        <v>48</v>
      </c>
      <c r="C159" s="1" t="s">
        <v>499</v>
      </c>
      <c r="D159" s="1" t="s">
        <v>500</v>
      </c>
      <c r="E159" s="1" t="s">
        <v>501</v>
      </c>
      <c r="F159" s="2">
        <v>30.71</v>
      </c>
      <c r="G159" s="1">
        <v>26.5</v>
      </c>
      <c r="H159" s="2">
        <v>31.25</v>
      </c>
      <c r="I159" s="1">
        <v>27.33</v>
      </c>
      <c r="J159" s="2">
        <v>32.79</v>
      </c>
      <c r="K159" s="1">
        <v>28</v>
      </c>
      <c r="L159" s="2">
        <v>33.200000000000003</v>
      </c>
      <c r="M159" s="1">
        <v>29</v>
      </c>
      <c r="N159" s="2">
        <v>33.200000000000003</v>
      </c>
      <c r="O159" s="1">
        <v>29</v>
      </c>
      <c r="P159" s="2">
        <v>33.200000000000003</v>
      </c>
      <c r="Q159" s="1">
        <v>29</v>
      </c>
      <c r="R159" s="2">
        <v>51.1</v>
      </c>
      <c r="S159" s="1">
        <v>29</v>
      </c>
      <c r="T159" s="2">
        <v>51.9</v>
      </c>
      <c r="U159" s="1">
        <v>32</v>
      </c>
      <c r="V159" s="2">
        <v>52.5</v>
      </c>
      <c r="W159" s="1">
        <v>35</v>
      </c>
      <c r="X159" s="2">
        <v>53.2</v>
      </c>
      <c r="Y159" s="1">
        <v>40</v>
      </c>
      <c r="Z159" s="2">
        <v>53.2</v>
      </c>
      <c r="AA159" s="1">
        <v>40</v>
      </c>
      <c r="AB159" s="2">
        <v>54.5</v>
      </c>
      <c r="AC159" s="1">
        <v>40</v>
      </c>
      <c r="AD159" s="2">
        <v>58.5</v>
      </c>
      <c r="AE159" s="1">
        <v>40</v>
      </c>
      <c r="AF159" s="2">
        <v>61</v>
      </c>
      <c r="AG159" s="1">
        <v>43</v>
      </c>
      <c r="AH159" s="2">
        <v>63.45</v>
      </c>
      <c r="AI159" s="1">
        <v>50</v>
      </c>
      <c r="AJ159" s="2">
        <v>58.24</v>
      </c>
      <c r="AK159" s="1">
        <v>57.08</v>
      </c>
      <c r="AL159" s="2">
        <v>63.5</v>
      </c>
      <c r="AM159" s="1">
        <v>57.08</v>
      </c>
      <c r="AN159" s="1">
        <f t="shared" si="2"/>
        <v>22</v>
      </c>
    </row>
    <row r="160" spans="1:40" s="1" customFormat="1">
      <c r="A160" s="1">
        <v>159</v>
      </c>
      <c r="B160" s="1" t="s">
        <v>60</v>
      </c>
      <c r="C160" s="1" t="s">
        <v>502</v>
      </c>
      <c r="D160" s="1" t="s">
        <v>461</v>
      </c>
      <c r="E160" s="1" t="s">
        <v>503</v>
      </c>
      <c r="F160" s="2">
        <v>13</v>
      </c>
      <c r="G160" s="6"/>
      <c r="H160" s="2">
        <v>14</v>
      </c>
      <c r="I160" s="1">
        <v>16.5</v>
      </c>
      <c r="J160" s="2">
        <v>15.08</v>
      </c>
      <c r="K160" s="1">
        <v>26</v>
      </c>
      <c r="L160" s="2">
        <v>17.399999999999999</v>
      </c>
      <c r="M160" s="1">
        <v>26</v>
      </c>
      <c r="N160" s="2">
        <v>19.77</v>
      </c>
      <c r="O160" s="1">
        <v>26</v>
      </c>
      <c r="P160" s="2">
        <v>20.58</v>
      </c>
      <c r="Q160" s="1">
        <v>30</v>
      </c>
      <c r="R160" s="2">
        <v>32</v>
      </c>
      <c r="S160" s="1">
        <v>36</v>
      </c>
      <c r="T160" s="2">
        <v>32</v>
      </c>
      <c r="U160" s="1">
        <v>36</v>
      </c>
      <c r="V160" s="2">
        <v>32</v>
      </c>
      <c r="W160" s="1">
        <v>36</v>
      </c>
      <c r="X160" s="2">
        <v>32</v>
      </c>
      <c r="Y160" s="1">
        <v>36</v>
      </c>
      <c r="Z160" s="2">
        <v>35</v>
      </c>
      <c r="AA160" s="1">
        <v>40</v>
      </c>
      <c r="AB160" s="2">
        <v>35</v>
      </c>
      <c r="AC160" s="1">
        <v>50</v>
      </c>
      <c r="AD160" s="2">
        <v>38</v>
      </c>
      <c r="AE160" s="1">
        <v>50</v>
      </c>
      <c r="AF160" s="2">
        <v>38</v>
      </c>
      <c r="AG160" s="1">
        <v>52</v>
      </c>
      <c r="AH160" s="2">
        <v>40.9</v>
      </c>
      <c r="AI160" s="1">
        <v>63</v>
      </c>
      <c r="AJ160" s="2">
        <v>36.520000000000003</v>
      </c>
      <c r="AK160" s="1">
        <v>63.6</v>
      </c>
      <c r="AL160" s="7">
        <v>62.99</v>
      </c>
      <c r="AM160" s="6">
        <v>78.38</v>
      </c>
      <c r="AN160" s="1">
        <f t="shared" si="2"/>
        <v>22</v>
      </c>
    </row>
    <row r="161" spans="1:40" s="1" customFormat="1">
      <c r="A161" s="1">
        <v>160</v>
      </c>
      <c r="B161" s="1" t="s">
        <v>44</v>
      </c>
      <c r="C161" s="1" t="s">
        <v>504</v>
      </c>
      <c r="D161" s="1" t="s">
        <v>505</v>
      </c>
      <c r="E161" s="1" t="s">
        <v>506</v>
      </c>
      <c r="F161" s="2">
        <v>19.100000000000001</v>
      </c>
      <c r="G161" s="1">
        <v>50.32</v>
      </c>
      <c r="H161" s="2">
        <v>19.399999999999999</v>
      </c>
      <c r="J161" s="2">
        <v>28.18</v>
      </c>
      <c r="K161" s="1">
        <v>49.64</v>
      </c>
      <c r="L161" s="2">
        <v>28.48</v>
      </c>
      <c r="M161" s="1">
        <v>50.21</v>
      </c>
      <c r="N161" s="2">
        <v>27.92</v>
      </c>
      <c r="O161" s="1">
        <v>50.79</v>
      </c>
      <c r="P161" s="2">
        <v>30.2</v>
      </c>
      <c r="Q161" s="1">
        <v>51.8</v>
      </c>
      <c r="R161" s="2">
        <v>42.67</v>
      </c>
      <c r="S161" s="6"/>
      <c r="T161" s="2">
        <v>42.69</v>
      </c>
      <c r="U161" s="1">
        <v>49.17</v>
      </c>
      <c r="V161" s="2">
        <v>46.18</v>
      </c>
      <c r="W161" s="1">
        <v>50.19</v>
      </c>
      <c r="X161" s="2">
        <v>42.25</v>
      </c>
      <c r="Y161" s="1">
        <v>51.03</v>
      </c>
      <c r="Z161" s="2">
        <v>44.75</v>
      </c>
      <c r="AA161" s="1">
        <v>52.39</v>
      </c>
      <c r="AB161" s="2">
        <v>46.93</v>
      </c>
      <c r="AC161" s="1">
        <v>54.02</v>
      </c>
      <c r="AD161" s="2">
        <v>49.67</v>
      </c>
      <c r="AE161" s="1">
        <v>56.01</v>
      </c>
      <c r="AF161" s="2">
        <v>56.66</v>
      </c>
      <c r="AG161" s="1">
        <v>59.69</v>
      </c>
      <c r="AH161" s="2">
        <v>59.33</v>
      </c>
      <c r="AI161" s="1">
        <v>61.42</v>
      </c>
      <c r="AJ161" s="2">
        <v>57.82</v>
      </c>
      <c r="AK161" s="1">
        <v>62.15</v>
      </c>
      <c r="AL161" s="2">
        <v>62.88</v>
      </c>
      <c r="AM161" s="1">
        <v>63.12</v>
      </c>
      <c r="AN161" s="1">
        <f t="shared" si="2"/>
        <v>21</v>
      </c>
    </row>
    <row r="162" spans="1:40" s="1" customFormat="1">
      <c r="A162" s="1">
        <v>161</v>
      </c>
      <c r="B162" s="1" t="s">
        <v>12</v>
      </c>
      <c r="C162" s="1" t="s">
        <v>507</v>
      </c>
      <c r="D162" s="1" t="s">
        <v>508</v>
      </c>
      <c r="E162" s="1" t="s">
        <v>509</v>
      </c>
      <c r="F162" s="2">
        <v>37.54</v>
      </c>
      <c r="G162" s="1">
        <v>47.5</v>
      </c>
      <c r="H162" s="2">
        <v>38.1</v>
      </c>
      <c r="I162" s="1">
        <v>47.48</v>
      </c>
      <c r="J162" s="2">
        <v>43.83</v>
      </c>
      <c r="K162" s="1">
        <v>47.48</v>
      </c>
      <c r="L162" s="2">
        <v>40.200000000000003</v>
      </c>
      <c r="M162" s="1">
        <v>47.48</v>
      </c>
      <c r="N162" s="2">
        <v>40.5</v>
      </c>
      <c r="O162" s="1">
        <v>47.48</v>
      </c>
      <c r="P162" s="2">
        <v>40.799999999999997</v>
      </c>
      <c r="Q162" s="1">
        <v>47.48</v>
      </c>
      <c r="R162" s="2">
        <v>46</v>
      </c>
      <c r="S162" s="1">
        <v>70</v>
      </c>
      <c r="T162" s="2">
        <v>56.28</v>
      </c>
      <c r="U162" s="1">
        <v>78.3</v>
      </c>
      <c r="V162" s="2">
        <v>56.4</v>
      </c>
      <c r="W162" s="1">
        <v>78.3</v>
      </c>
      <c r="X162" s="2">
        <v>56.91</v>
      </c>
      <c r="Y162" s="1">
        <v>78.5</v>
      </c>
      <c r="Z162" s="2">
        <v>53.58</v>
      </c>
      <c r="AA162" s="1">
        <v>81.83</v>
      </c>
      <c r="AB162" s="2">
        <v>53.18</v>
      </c>
      <c r="AC162" s="1">
        <v>84.26</v>
      </c>
      <c r="AD162" s="2">
        <v>53.97</v>
      </c>
      <c r="AE162" s="1">
        <v>87.81</v>
      </c>
      <c r="AF162" s="2">
        <v>54.92</v>
      </c>
      <c r="AG162" s="1">
        <v>92.1</v>
      </c>
      <c r="AH162" s="2">
        <v>56.38</v>
      </c>
      <c r="AI162" s="1">
        <v>96.37</v>
      </c>
      <c r="AJ162" s="2">
        <v>63.17</v>
      </c>
      <c r="AK162" s="1">
        <v>99.23</v>
      </c>
      <c r="AL162" s="2">
        <v>62.83</v>
      </c>
      <c r="AM162" s="1">
        <v>102.41</v>
      </c>
      <c r="AN162" s="1">
        <f t="shared" si="2"/>
        <v>22</v>
      </c>
    </row>
    <row r="163" spans="1:40" s="1" customFormat="1">
      <c r="A163" s="1">
        <v>162</v>
      </c>
      <c r="B163" s="1" t="s">
        <v>56</v>
      </c>
      <c r="C163" s="1" t="s">
        <v>510</v>
      </c>
      <c r="D163" s="1" t="s">
        <v>511</v>
      </c>
      <c r="E163" s="1" t="s">
        <v>512</v>
      </c>
      <c r="F163" s="7"/>
      <c r="G163" s="1">
        <v>25.04</v>
      </c>
      <c r="H163" s="2">
        <v>37.1</v>
      </c>
      <c r="I163" s="1">
        <v>32</v>
      </c>
      <c r="J163" s="2">
        <v>42.07</v>
      </c>
      <c r="K163" s="1">
        <v>48</v>
      </c>
      <c r="L163" s="2">
        <v>43.03</v>
      </c>
      <c r="M163" s="1">
        <v>52</v>
      </c>
      <c r="N163" s="2">
        <v>43.36</v>
      </c>
      <c r="O163" s="1">
        <v>55</v>
      </c>
      <c r="P163" s="2">
        <v>44.05</v>
      </c>
      <c r="Q163" s="1">
        <v>55</v>
      </c>
      <c r="R163" s="2">
        <v>48.26</v>
      </c>
      <c r="S163" s="1">
        <v>55</v>
      </c>
      <c r="T163" s="2">
        <v>48.32</v>
      </c>
      <c r="U163" s="1">
        <v>56.5</v>
      </c>
      <c r="V163" s="2">
        <v>48.33</v>
      </c>
      <c r="W163" s="1">
        <v>56.5</v>
      </c>
      <c r="X163" s="2">
        <v>46.93</v>
      </c>
      <c r="Y163" s="1">
        <v>57</v>
      </c>
      <c r="Z163" s="2">
        <v>47.28</v>
      </c>
      <c r="AA163" s="1">
        <v>58</v>
      </c>
      <c r="AB163" s="2">
        <v>48.24</v>
      </c>
      <c r="AC163" s="1">
        <v>70</v>
      </c>
      <c r="AD163" s="2">
        <v>49.06</v>
      </c>
      <c r="AE163" s="1">
        <v>81</v>
      </c>
      <c r="AF163" s="2">
        <v>59.96</v>
      </c>
      <c r="AG163" s="1">
        <v>120</v>
      </c>
      <c r="AH163" s="2">
        <v>60.58</v>
      </c>
      <c r="AI163" s="1">
        <v>120</v>
      </c>
      <c r="AJ163" s="2">
        <v>61.58</v>
      </c>
      <c r="AK163" s="1">
        <v>120</v>
      </c>
      <c r="AL163" s="2">
        <v>62.8</v>
      </c>
      <c r="AM163" s="1">
        <v>120</v>
      </c>
      <c r="AN163" s="1">
        <f t="shared" si="2"/>
        <v>22</v>
      </c>
    </row>
    <row r="164" spans="1:40" s="1" customFormat="1">
      <c r="A164" s="1">
        <v>163</v>
      </c>
      <c r="B164" s="1" t="s">
        <v>82</v>
      </c>
      <c r="C164" s="1" t="s">
        <v>513</v>
      </c>
      <c r="D164" s="1" t="s">
        <v>514</v>
      </c>
      <c r="E164" s="1" t="s">
        <v>515</v>
      </c>
      <c r="F164" s="2">
        <v>23</v>
      </c>
      <c r="G164" s="1">
        <v>23.5</v>
      </c>
      <c r="H164" s="2">
        <v>24.15</v>
      </c>
      <c r="I164" s="1">
        <v>27.33</v>
      </c>
      <c r="J164" s="2">
        <v>27.5</v>
      </c>
      <c r="K164" s="1">
        <v>28.33</v>
      </c>
      <c r="L164" s="2">
        <v>28.29</v>
      </c>
      <c r="M164" s="1">
        <v>30.6</v>
      </c>
      <c r="N164" s="2">
        <v>29.4</v>
      </c>
      <c r="O164" s="1">
        <v>32.82</v>
      </c>
      <c r="P164" s="2">
        <v>29.5</v>
      </c>
      <c r="Q164" s="1">
        <v>32.82</v>
      </c>
      <c r="R164" s="2">
        <v>32.5</v>
      </c>
      <c r="S164" s="1">
        <v>32.82</v>
      </c>
      <c r="T164" s="2">
        <v>29.39</v>
      </c>
      <c r="U164" s="1">
        <v>32.82</v>
      </c>
      <c r="V164" s="2">
        <v>30.83</v>
      </c>
      <c r="W164" s="1">
        <v>40</v>
      </c>
      <c r="X164" s="2">
        <v>31.74</v>
      </c>
      <c r="Y164" s="1">
        <v>50</v>
      </c>
      <c r="Z164" s="2">
        <v>32.26</v>
      </c>
      <c r="AA164" s="1">
        <v>52</v>
      </c>
      <c r="AB164" s="2">
        <v>49.34</v>
      </c>
      <c r="AC164" s="1">
        <v>56</v>
      </c>
      <c r="AD164" s="2">
        <v>49.95</v>
      </c>
      <c r="AE164" s="1">
        <v>60</v>
      </c>
      <c r="AF164" s="2">
        <v>50.4</v>
      </c>
      <c r="AG164" s="1">
        <v>61</v>
      </c>
      <c r="AH164" s="2">
        <v>55.84</v>
      </c>
      <c r="AI164" s="1">
        <v>62</v>
      </c>
      <c r="AJ164" s="2">
        <v>56.64</v>
      </c>
      <c r="AK164" s="1">
        <v>64</v>
      </c>
      <c r="AL164" s="2">
        <v>62.05</v>
      </c>
      <c r="AM164" s="1">
        <v>64</v>
      </c>
      <c r="AN164" s="1">
        <f t="shared" si="2"/>
        <v>22</v>
      </c>
    </row>
    <row r="165" spans="1:40" s="1" customFormat="1">
      <c r="A165" s="1">
        <v>164</v>
      </c>
      <c r="B165" s="1" t="s">
        <v>93</v>
      </c>
      <c r="C165" s="1" t="s">
        <v>516</v>
      </c>
      <c r="D165" s="1" t="s">
        <v>517</v>
      </c>
      <c r="E165" s="1" t="s">
        <v>518</v>
      </c>
      <c r="F165" s="2">
        <v>25.7</v>
      </c>
      <c r="G165" s="1">
        <v>23</v>
      </c>
      <c r="H165" s="2">
        <v>25.79</v>
      </c>
      <c r="I165" s="1">
        <v>23.11</v>
      </c>
      <c r="J165" s="2">
        <v>26.46</v>
      </c>
      <c r="K165" s="1">
        <v>23.11</v>
      </c>
      <c r="L165" s="2">
        <v>30.32</v>
      </c>
      <c r="M165" s="1">
        <v>23.11</v>
      </c>
      <c r="N165" s="2">
        <v>30.63</v>
      </c>
      <c r="O165" s="1">
        <v>23.11</v>
      </c>
      <c r="P165" s="2">
        <v>29.56</v>
      </c>
      <c r="Q165" s="1">
        <v>29.67</v>
      </c>
      <c r="R165" s="2">
        <v>38.630000000000003</v>
      </c>
      <c r="S165" s="1">
        <v>36</v>
      </c>
      <c r="T165" s="2">
        <v>39.01</v>
      </c>
      <c r="U165" s="1">
        <v>36.1</v>
      </c>
      <c r="V165" s="2">
        <v>39.57</v>
      </c>
      <c r="W165" s="1">
        <v>36.1</v>
      </c>
      <c r="X165" s="2">
        <v>38.729999999999997</v>
      </c>
      <c r="Y165" s="1">
        <v>36.1</v>
      </c>
      <c r="Z165" s="2">
        <v>41.8</v>
      </c>
      <c r="AA165" s="1">
        <v>36.1</v>
      </c>
      <c r="AB165" s="2">
        <v>42.01</v>
      </c>
      <c r="AC165" s="1">
        <v>37</v>
      </c>
      <c r="AD165" s="2">
        <v>42.17</v>
      </c>
      <c r="AE165" s="1">
        <v>37</v>
      </c>
      <c r="AF165" s="2">
        <v>42.34</v>
      </c>
      <c r="AG165" s="1">
        <v>37.5</v>
      </c>
      <c r="AH165" s="2">
        <v>58.02</v>
      </c>
      <c r="AI165" s="1">
        <v>54.06</v>
      </c>
      <c r="AJ165" s="2">
        <v>60.79</v>
      </c>
      <c r="AK165" s="1">
        <v>55.96</v>
      </c>
      <c r="AL165" s="2">
        <v>61.85</v>
      </c>
      <c r="AM165" s="1">
        <v>57.19</v>
      </c>
      <c r="AN165" s="1">
        <f t="shared" si="2"/>
        <v>22</v>
      </c>
    </row>
    <row r="166" spans="1:40" s="1" customFormat="1">
      <c r="A166" s="1">
        <v>165</v>
      </c>
      <c r="B166" s="1" t="s">
        <v>111</v>
      </c>
      <c r="C166" s="1" t="s">
        <v>519</v>
      </c>
      <c r="D166" s="1" t="s">
        <v>130</v>
      </c>
      <c r="E166" s="1" t="s">
        <v>520</v>
      </c>
      <c r="F166" s="2"/>
      <c r="H166" s="2">
        <v>24.91</v>
      </c>
      <c r="I166" s="1">
        <v>30.22</v>
      </c>
      <c r="J166" s="2">
        <v>26.14</v>
      </c>
      <c r="K166" s="1">
        <v>30.42</v>
      </c>
      <c r="L166" s="2">
        <v>25.42</v>
      </c>
      <c r="M166" s="1">
        <v>32.6</v>
      </c>
      <c r="N166" s="2">
        <v>26.22</v>
      </c>
      <c r="O166" s="1">
        <v>33.72</v>
      </c>
      <c r="P166" s="2">
        <v>28.32</v>
      </c>
      <c r="Q166" s="1">
        <v>33.799999999999997</v>
      </c>
      <c r="R166" s="2">
        <v>41.76</v>
      </c>
      <c r="S166" s="1">
        <v>33.799999999999997</v>
      </c>
      <c r="T166" s="2">
        <v>43.62</v>
      </c>
      <c r="U166" s="1">
        <v>42.05</v>
      </c>
      <c r="V166" s="2">
        <v>47.1</v>
      </c>
      <c r="W166" s="1">
        <v>44.98</v>
      </c>
      <c r="X166" s="2">
        <v>48</v>
      </c>
      <c r="Y166" s="1">
        <v>47.8</v>
      </c>
      <c r="Z166" s="2">
        <v>50.66</v>
      </c>
      <c r="AA166" s="1">
        <v>50.3</v>
      </c>
      <c r="AB166" s="2">
        <v>51.3</v>
      </c>
      <c r="AC166" s="1">
        <v>52.7</v>
      </c>
      <c r="AD166" s="2">
        <v>53.54</v>
      </c>
      <c r="AE166" s="1">
        <v>55</v>
      </c>
      <c r="AF166" s="2">
        <v>53.29</v>
      </c>
      <c r="AG166" s="1">
        <v>56.48</v>
      </c>
      <c r="AH166" s="2">
        <v>54.53</v>
      </c>
      <c r="AI166" s="1">
        <v>58.4</v>
      </c>
      <c r="AJ166" s="2">
        <v>56.71</v>
      </c>
      <c r="AK166" s="1">
        <v>59.13</v>
      </c>
      <c r="AL166" s="2">
        <v>61.34</v>
      </c>
      <c r="AM166" s="1">
        <v>60.1</v>
      </c>
      <c r="AN166" s="1">
        <f t="shared" si="2"/>
        <v>22</v>
      </c>
    </row>
    <row r="167" spans="1:40" s="1" customFormat="1">
      <c r="A167" s="1">
        <v>166</v>
      </c>
      <c r="B167" s="1" t="s">
        <v>29</v>
      </c>
      <c r="C167" s="1" t="s">
        <v>521</v>
      </c>
      <c r="D167" s="1" t="s">
        <v>522</v>
      </c>
      <c r="E167" s="1" t="s">
        <v>523</v>
      </c>
      <c r="F167" s="2">
        <v>25.55</v>
      </c>
      <c r="G167" s="1">
        <v>42.17</v>
      </c>
      <c r="H167" s="2">
        <v>26.2</v>
      </c>
      <c r="I167" s="1">
        <v>46.79</v>
      </c>
      <c r="J167" s="2">
        <v>28.67</v>
      </c>
      <c r="K167" s="1">
        <v>47.88</v>
      </c>
      <c r="L167" s="2">
        <v>28.36</v>
      </c>
      <c r="M167" s="1">
        <v>50.73</v>
      </c>
      <c r="N167" s="2">
        <v>30.61</v>
      </c>
      <c r="O167" s="1">
        <v>52.77</v>
      </c>
      <c r="P167" s="2">
        <v>31.67</v>
      </c>
      <c r="Q167" s="1">
        <v>54.25</v>
      </c>
      <c r="R167" s="2">
        <v>40.67</v>
      </c>
      <c r="S167" s="6"/>
      <c r="T167" s="2">
        <v>41.33</v>
      </c>
      <c r="U167" s="6"/>
      <c r="V167" s="2">
        <v>42.12</v>
      </c>
      <c r="W167" s="6"/>
      <c r="X167" s="2">
        <v>42.29</v>
      </c>
      <c r="Y167" s="1">
        <v>51.34</v>
      </c>
      <c r="Z167" s="2">
        <v>42.88</v>
      </c>
      <c r="AA167" s="6"/>
      <c r="AB167" s="2">
        <v>44.25</v>
      </c>
      <c r="AC167" s="6"/>
      <c r="AD167" s="2">
        <v>51.2</v>
      </c>
      <c r="AE167" s="1">
        <v>64.290000000000006</v>
      </c>
      <c r="AF167" s="2">
        <v>51.58</v>
      </c>
      <c r="AG167" s="1">
        <v>69.790000000000006</v>
      </c>
      <c r="AH167" s="2">
        <v>53.47</v>
      </c>
      <c r="AI167" s="1">
        <v>72.13</v>
      </c>
      <c r="AJ167" s="2">
        <v>53.02</v>
      </c>
      <c r="AK167" s="1">
        <v>74.55</v>
      </c>
      <c r="AL167" s="2">
        <v>61.29</v>
      </c>
      <c r="AM167" s="1">
        <v>75.099999999999994</v>
      </c>
      <c r="AN167" s="1">
        <f t="shared" si="2"/>
        <v>17</v>
      </c>
    </row>
    <row r="168" spans="1:40" s="1" customFormat="1">
      <c r="A168" s="1">
        <v>167</v>
      </c>
      <c r="B168" s="1" t="s">
        <v>64</v>
      </c>
      <c r="C168" s="1" t="s">
        <v>524</v>
      </c>
      <c r="D168" s="1" t="s">
        <v>525</v>
      </c>
      <c r="E168" s="1" t="s">
        <v>526</v>
      </c>
      <c r="F168" s="1">
        <v>29.38</v>
      </c>
      <c r="H168" s="1">
        <v>29.5</v>
      </c>
      <c r="J168" s="1">
        <v>31.06</v>
      </c>
      <c r="L168" s="1">
        <v>29.09</v>
      </c>
      <c r="N168" s="1">
        <v>39.4</v>
      </c>
      <c r="P168" s="1">
        <v>41.37</v>
      </c>
      <c r="R168" s="1">
        <v>33.299999999999997</v>
      </c>
      <c r="S168" s="1">
        <v>42.1</v>
      </c>
      <c r="T168" s="1">
        <v>35.1</v>
      </c>
      <c r="U168" s="1">
        <v>44.06</v>
      </c>
      <c r="V168" s="1">
        <v>40.51</v>
      </c>
      <c r="W168" s="1">
        <v>51.29</v>
      </c>
      <c r="X168" s="1">
        <v>54.3</v>
      </c>
      <c r="Y168" s="1">
        <v>55.5</v>
      </c>
      <c r="Z168" s="1">
        <v>59.3</v>
      </c>
      <c r="AA168" s="1">
        <v>60.8</v>
      </c>
      <c r="AB168" s="1">
        <v>62.9</v>
      </c>
      <c r="AC168" s="1">
        <v>64.3</v>
      </c>
      <c r="AD168" s="1">
        <v>57.4</v>
      </c>
      <c r="AE168" s="1">
        <v>67.5</v>
      </c>
      <c r="AF168" s="1">
        <v>58.8</v>
      </c>
      <c r="AG168" s="1">
        <v>70.2</v>
      </c>
      <c r="AH168" s="1">
        <v>59.3</v>
      </c>
      <c r="AI168" s="1">
        <v>72.3</v>
      </c>
      <c r="AJ168" s="1">
        <v>59.8</v>
      </c>
      <c r="AK168" s="1">
        <v>74.3</v>
      </c>
      <c r="AL168" s="1">
        <v>60.3</v>
      </c>
      <c r="AM168" s="1">
        <v>76.2</v>
      </c>
      <c r="AN168" s="1">
        <f t="shared" si="2"/>
        <v>22</v>
      </c>
    </row>
    <row r="169" spans="1:40" s="1" customFormat="1">
      <c r="A169" s="1">
        <v>168</v>
      </c>
      <c r="B169" s="1" t="s">
        <v>52</v>
      </c>
      <c r="C169" s="18" t="s">
        <v>527</v>
      </c>
      <c r="D169" s="1" t="s">
        <v>528</v>
      </c>
      <c r="E169" s="1" t="s">
        <v>529</v>
      </c>
      <c r="F169" s="2">
        <v>58.94</v>
      </c>
      <c r="G169" s="1">
        <v>52.59</v>
      </c>
      <c r="H169" s="2">
        <v>59.1</v>
      </c>
      <c r="I169" s="1">
        <v>53.77</v>
      </c>
      <c r="J169" s="2">
        <v>59.43</v>
      </c>
      <c r="K169" s="1">
        <v>54.73</v>
      </c>
      <c r="L169" s="2">
        <v>59.02</v>
      </c>
      <c r="M169" s="1">
        <v>55.51</v>
      </c>
      <c r="N169" s="2">
        <v>60.47</v>
      </c>
      <c r="O169" s="1">
        <v>56.34</v>
      </c>
      <c r="P169" s="2">
        <v>60.39</v>
      </c>
      <c r="Q169" s="1">
        <v>57.96</v>
      </c>
      <c r="R169" s="2">
        <v>61.08</v>
      </c>
      <c r="S169" s="1">
        <v>58.84</v>
      </c>
      <c r="T169" s="2">
        <v>61.1</v>
      </c>
      <c r="U169" s="1">
        <v>59.84</v>
      </c>
      <c r="V169" s="2">
        <v>61.1</v>
      </c>
      <c r="W169" s="1">
        <v>62.39</v>
      </c>
      <c r="X169" s="2">
        <v>61.1</v>
      </c>
      <c r="Y169" s="1">
        <v>64.13</v>
      </c>
      <c r="Z169" s="2">
        <v>62.22</v>
      </c>
      <c r="AA169" s="1">
        <v>93.5</v>
      </c>
      <c r="AB169" s="2">
        <v>61.8</v>
      </c>
      <c r="AC169" s="1">
        <v>96.56</v>
      </c>
      <c r="AD169" s="2">
        <v>60.5</v>
      </c>
      <c r="AE169" s="1">
        <v>98.08</v>
      </c>
      <c r="AF169" s="2">
        <v>60.4</v>
      </c>
      <c r="AG169" s="1">
        <v>96.98</v>
      </c>
      <c r="AH169" s="2">
        <v>60.4</v>
      </c>
      <c r="AI169" s="1">
        <v>96.98</v>
      </c>
      <c r="AJ169" s="2">
        <v>60</v>
      </c>
      <c r="AK169" s="1">
        <v>96.98</v>
      </c>
      <c r="AL169" s="2">
        <v>59.9</v>
      </c>
      <c r="AM169" s="1">
        <v>96.98</v>
      </c>
      <c r="AN169" s="1">
        <f t="shared" si="2"/>
        <v>22</v>
      </c>
    </row>
    <row r="170" spans="1:40" s="1" customFormat="1">
      <c r="A170" s="1">
        <v>169</v>
      </c>
      <c r="B170" s="1" t="s">
        <v>107</v>
      </c>
      <c r="C170" s="1" t="s">
        <v>530</v>
      </c>
      <c r="D170" s="1" t="s">
        <v>531</v>
      </c>
      <c r="E170" s="1" t="s">
        <v>532</v>
      </c>
      <c r="F170" s="2">
        <v>22.67</v>
      </c>
      <c r="G170" s="1">
        <v>25.2</v>
      </c>
      <c r="H170" s="2">
        <v>22.75</v>
      </c>
      <c r="I170" s="1">
        <v>26.7</v>
      </c>
      <c r="J170" s="2">
        <v>24</v>
      </c>
      <c r="K170" s="1">
        <v>26.7</v>
      </c>
      <c r="L170" s="2">
        <v>27.9</v>
      </c>
      <c r="M170" s="1">
        <v>31.32</v>
      </c>
      <c r="N170" s="2">
        <v>29.1</v>
      </c>
      <c r="O170" s="1">
        <v>34.6</v>
      </c>
      <c r="P170" s="2">
        <v>28.65</v>
      </c>
      <c r="Q170" s="1">
        <v>35.04</v>
      </c>
      <c r="R170" s="2">
        <v>37</v>
      </c>
      <c r="S170" s="1">
        <v>43.9</v>
      </c>
      <c r="T170" s="2">
        <v>37.35</v>
      </c>
      <c r="U170" s="1">
        <v>43.9</v>
      </c>
      <c r="V170" s="2">
        <v>36.9</v>
      </c>
      <c r="W170" s="1">
        <v>43.56</v>
      </c>
      <c r="X170" s="2">
        <v>36.950000000000003</v>
      </c>
      <c r="Y170" s="1">
        <v>43.56</v>
      </c>
      <c r="Z170" s="2">
        <v>37.4</v>
      </c>
      <c r="AA170" s="1">
        <v>43.56</v>
      </c>
      <c r="AB170" s="2">
        <v>38.200000000000003</v>
      </c>
      <c r="AC170" s="1">
        <v>45.8</v>
      </c>
      <c r="AD170" s="2">
        <v>36.14</v>
      </c>
      <c r="AE170" s="1">
        <v>45.8</v>
      </c>
      <c r="AF170" s="2">
        <v>36.619999999999997</v>
      </c>
      <c r="AG170" s="1">
        <v>46.4</v>
      </c>
      <c r="AH170" s="2">
        <v>36.85</v>
      </c>
      <c r="AI170" s="1">
        <v>46.4</v>
      </c>
      <c r="AJ170" s="2">
        <v>36.85</v>
      </c>
      <c r="AK170" s="1">
        <v>46.4</v>
      </c>
      <c r="AL170" s="7">
        <v>59.85</v>
      </c>
      <c r="AM170" s="6"/>
      <c r="AN170" s="1">
        <f t="shared" si="2"/>
        <v>21</v>
      </c>
    </row>
    <row r="171" spans="1:40" s="1" customFormat="1">
      <c r="A171" s="1">
        <v>170</v>
      </c>
      <c r="B171" s="1" t="s">
        <v>107</v>
      </c>
      <c r="C171" s="1" t="s">
        <v>533</v>
      </c>
      <c r="D171" s="1" t="s">
        <v>534</v>
      </c>
      <c r="E171" s="1" t="s">
        <v>535</v>
      </c>
      <c r="F171" s="2">
        <v>36.15</v>
      </c>
      <c r="G171" s="1">
        <v>34</v>
      </c>
      <c r="H171" s="2">
        <v>36.82</v>
      </c>
      <c r="I171" s="1">
        <v>34</v>
      </c>
      <c r="J171" s="2">
        <v>37.97</v>
      </c>
      <c r="K171" s="1">
        <v>34.200000000000003</v>
      </c>
      <c r="L171" s="2">
        <v>40.32</v>
      </c>
      <c r="M171" s="1">
        <v>35.19</v>
      </c>
      <c r="N171" s="2">
        <v>42.06</v>
      </c>
      <c r="O171" s="1">
        <v>35.36</v>
      </c>
      <c r="P171" s="2">
        <v>47.35</v>
      </c>
      <c r="Q171" s="1">
        <v>42</v>
      </c>
      <c r="R171" s="2">
        <v>50.98</v>
      </c>
      <c r="S171" s="1">
        <v>42</v>
      </c>
      <c r="T171" s="2">
        <v>51.02</v>
      </c>
      <c r="U171" s="1">
        <v>42.86</v>
      </c>
      <c r="V171" s="2">
        <v>53.97</v>
      </c>
      <c r="W171" s="1">
        <v>44.25</v>
      </c>
      <c r="X171" s="2">
        <v>55.18</v>
      </c>
      <c r="Y171" s="1">
        <v>44.34</v>
      </c>
      <c r="Z171" s="2">
        <v>58.02</v>
      </c>
      <c r="AA171" s="1">
        <v>46.48</v>
      </c>
      <c r="AB171" s="2">
        <v>61.35</v>
      </c>
      <c r="AC171" s="1">
        <v>59.84</v>
      </c>
      <c r="AD171" s="2">
        <v>61.35</v>
      </c>
      <c r="AE171" s="1">
        <v>60.84</v>
      </c>
      <c r="AF171" s="2">
        <v>54.73</v>
      </c>
      <c r="AG171" s="1">
        <v>63.69</v>
      </c>
      <c r="AH171" s="2">
        <v>56.3</v>
      </c>
      <c r="AI171" s="1">
        <v>68.12</v>
      </c>
      <c r="AJ171" s="2">
        <v>58</v>
      </c>
      <c r="AK171" s="1">
        <v>70.540000000000006</v>
      </c>
      <c r="AL171" s="2">
        <v>59.33</v>
      </c>
      <c r="AM171" s="1">
        <v>73.16</v>
      </c>
      <c r="AN171" s="1">
        <f t="shared" si="2"/>
        <v>22</v>
      </c>
    </row>
    <row r="172" spans="1:40" s="1" customFormat="1">
      <c r="A172" s="1">
        <v>171</v>
      </c>
      <c r="B172" s="1" t="s">
        <v>40</v>
      </c>
      <c r="C172" s="1" t="s">
        <v>536</v>
      </c>
      <c r="D172" s="1" t="s">
        <v>537</v>
      </c>
      <c r="E172" s="1" t="s">
        <v>538</v>
      </c>
      <c r="F172" s="2">
        <v>31.67</v>
      </c>
      <c r="G172" s="1">
        <v>25.9</v>
      </c>
      <c r="H172" s="2">
        <v>32.22</v>
      </c>
      <c r="I172" s="1">
        <v>26.8</v>
      </c>
      <c r="J172" s="2">
        <v>32.85</v>
      </c>
      <c r="K172" s="1">
        <v>32.1</v>
      </c>
      <c r="L172" s="2">
        <v>35.21</v>
      </c>
      <c r="M172" s="1">
        <v>35.94</v>
      </c>
      <c r="N172" s="2">
        <v>35.36</v>
      </c>
      <c r="O172" s="1">
        <v>38.840000000000003</v>
      </c>
      <c r="P172" s="2">
        <v>43.63</v>
      </c>
      <c r="Q172" s="1">
        <v>46.7</v>
      </c>
      <c r="R172" s="2">
        <v>46.36</v>
      </c>
      <c r="S172" s="1">
        <v>50.1</v>
      </c>
      <c r="T172" s="2">
        <v>46.98</v>
      </c>
      <c r="U172" s="1">
        <v>51.3</v>
      </c>
      <c r="V172" s="2">
        <v>47.61</v>
      </c>
      <c r="W172" s="1">
        <v>51.3</v>
      </c>
      <c r="X172" s="2">
        <v>49</v>
      </c>
      <c r="Y172" s="1">
        <v>51.6</v>
      </c>
      <c r="Z172" s="2">
        <v>54.33</v>
      </c>
      <c r="AA172" s="1">
        <v>60</v>
      </c>
      <c r="AB172" s="2"/>
      <c r="AC172" s="1">
        <v>60</v>
      </c>
      <c r="AD172" s="2"/>
      <c r="AE172" s="1">
        <v>60</v>
      </c>
      <c r="AF172" s="2"/>
      <c r="AG172" s="1">
        <v>61</v>
      </c>
      <c r="AH172" s="2">
        <v>55.8</v>
      </c>
      <c r="AI172" s="1">
        <v>61</v>
      </c>
      <c r="AJ172" s="2">
        <v>56.43</v>
      </c>
      <c r="AK172" s="1">
        <v>66</v>
      </c>
      <c r="AL172" s="2">
        <v>58.65</v>
      </c>
      <c r="AM172" s="1">
        <v>67</v>
      </c>
      <c r="AN172" s="1">
        <f t="shared" si="2"/>
        <v>19</v>
      </c>
    </row>
    <row r="173" spans="1:40" s="1" customFormat="1">
      <c r="A173" s="1">
        <v>172</v>
      </c>
      <c r="B173" s="1" t="s">
        <v>111</v>
      </c>
      <c r="C173" s="6" t="s">
        <v>539</v>
      </c>
      <c r="D173" s="1" t="s">
        <v>416</v>
      </c>
      <c r="E173" s="1" t="s">
        <v>540</v>
      </c>
      <c r="F173" s="2">
        <v>20.58</v>
      </c>
      <c r="G173" s="1">
        <v>25.9</v>
      </c>
      <c r="H173" s="2">
        <v>19.489999999999998</v>
      </c>
      <c r="I173" s="1">
        <v>22.5</v>
      </c>
      <c r="J173" s="7"/>
      <c r="K173" s="1">
        <v>26.7</v>
      </c>
      <c r="L173" s="2">
        <v>21.45</v>
      </c>
      <c r="M173" s="1">
        <v>28</v>
      </c>
      <c r="N173" s="2">
        <v>23.5</v>
      </c>
      <c r="O173" s="1">
        <v>29.5</v>
      </c>
      <c r="P173" s="2">
        <v>23.66</v>
      </c>
      <c r="Q173" s="1">
        <v>29.5</v>
      </c>
      <c r="R173" s="2">
        <v>27</v>
      </c>
      <c r="S173" s="1">
        <v>31.85</v>
      </c>
      <c r="T173" s="2">
        <v>26.6</v>
      </c>
      <c r="U173" s="1">
        <v>32.200000000000003</v>
      </c>
      <c r="V173" s="2">
        <v>27</v>
      </c>
      <c r="W173" s="1">
        <v>32.200000000000003</v>
      </c>
      <c r="X173" s="2">
        <v>28</v>
      </c>
      <c r="Y173" s="1">
        <v>35</v>
      </c>
      <c r="Z173" s="2">
        <v>43.88</v>
      </c>
      <c r="AA173" s="1">
        <v>50</v>
      </c>
      <c r="AB173" s="2">
        <v>50.35</v>
      </c>
      <c r="AC173" s="1">
        <v>55</v>
      </c>
      <c r="AD173" s="2">
        <v>53.85</v>
      </c>
      <c r="AE173" s="1">
        <v>60</v>
      </c>
      <c r="AF173" s="2">
        <v>55.35</v>
      </c>
      <c r="AG173" s="1">
        <v>65</v>
      </c>
      <c r="AH173" s="2">
        <v>56.35</v>
      </c>
      <c r="AI173" s="1">
        <v>68</v>
      </c>
      <c r="AJ173" s="2">
        <v>57.35</v>
      </c>
      <c r="AK173" s="1">
        <v>68</v>
      </c>
      <c r="AL173" s="2">
        <v>57.4</v>
      </c>
      <c r="AM173" s="1">
        <v>70</v>
      </c>
      <c r="AN173" s="1">
        <f t="shared" si="2"/>
        <v>22</v>
      </c>
    </row>
    <row r="174" spans="1:40" s="1" customFormat="1">
      <c r="A174" s="1">
        <v>173</v>
      </c>
      <c r="B174" s="1" t="s">
        <v>107</v>
      </c>
      <c r="C174" s="1" t="s">
        <v>541</v>
      </c>
      <c r="D174" s="1" t="s">
        <v>542</v>
      </c>
      <c r="E174" s="1" t="s">
        <v>543</v>
      </c>
      <c r="F174" s="2">
        <v>30.44</v>
      </c>
      <c r="G174" s="1">
        <v>35.200000000000003</v>
      </c>
      <c r="H174" s="2">
        <v>31.85</v>
      </c>
      <c r="I174" s="1">
        <v>36.68</v>
      </c>
      <c r="J174" s="2">
        <v>34.15</v>
      </c>
      <c r="K174" s="1">
        <v>37.51</v>
      </c>
      <c r="L174" s="2">
        <v>34.82</v>
      </c>
      <c r="M174" s="1">
        <v>40.01</v>
      </c>
      <c r="N174" s="2">
        <v>35.799999999999997</v>
      </c>
      <c r="O174" s="1">
        <v>40.01</v>
      </c>
      <c r="P174" s="2">
        <v>35.94</v>
      </c>
      <c r="Q174" s="1">
        <v>56.71</v>
      </c>
      <c r="R174" s="2">
        <v>42.76</v>
      </c>
      <c r="S174" s="1">
        <v>77.27</v>
      </c>
      <c r="T174" s="2">
        <v>46.62</v>
      </c>
      <c r="U174" s="1">
        <v>80.73</v>
      </c>
      <c r="V174" s="2">
        <v>50.05</v>
      </c>
      <c r="W174" s="1">
        <v>83.7</v>
      </c>
      <c r="X174" s="2">
        <v>50.13</v>
      </c>
      <c r="Y174" s="1">
        <v>86.19</v>
      </c>
      <c r="Z174" s="2">
        <v>53.31</v>
      </c>
      <c r="AA174" s="1">
        <v>99.75</v>
      </c>
      <c r="AB174" s="2">
        <v>53.24</v>
      </c>
      <c r="AC174" s="1">
        <v>106.9</v>
      </c>
      <c r="AD174" s="2">
        <v>54.16</v>
      </c>
      <c r="AE174" s="1">
        <v>112.81</v>
      </c>
      <c r="AF174" s="2">
        <v>54.58</v>
      </c>
      <c r="AG174" s="1">
        <v>114.36</v>
      </c>
      <c r="AH174" s="2">
        <v>55.36</v>
      </c>
      <c r="AI174" s="1">
        <v>115.44</v>
      </c>
      <c r="AJ174" s="2">
        <v>56.92</v>
      </c>
      <c r="AK174" s="1">
        <v>116.97</v>
      </c>
      <c r="AL174" s="2">
        <v>57.37</v>
      </c>
      <c r="AM174" s="1">
        <v>117.36</v>
      </c>
      <c r="AN174" s="1">
        <f t="shared" si="2"/>
        <v>22</v>
      </c>
    </row>
    <row r="175" spans="1:40" s="1" customFormat="1">
      <c r="A175" s="1">
        <v>174</v>
      </c>
      <c r="B175" s="1" t="s">
        <v>64</v>
      </c>
      <c r="C175" s="1" t="s">
        <v>544</v>
      </c>
      <c r="D175" s="1" t="s">
        <v>102</v>
      </c>
      <c r="E175" s="1" t="s">
        <v>545</v>
      </c>
      <c r="F175" s="2">
        <v>32.92</v>
      </c>
      <c r="G175" s="6"/>
      <c r="H175" s="2">
        <v>36.28</v>
      </c>
      <c r="I175" s="6"/>
      <c r="J175" s="2">
        <v>40.57</v>
      </c>
      <c r="K175" s="6"/>
      <c r="L175" s="2">
        <v>38.25</v>
      </c>
      <c r="M175" s="6"/>
      <c r="N175" s="2">
        <v>40.07</v>
      </c>
      <c r="O175" s="6"/>
      <c r="P175" s="2">
        <v>38.450000000000003</v>
      </c>
      <c r="Q175" s="6"/>
      <c r="R175" s="2">
        <v>42.92</v>
      </c>
      <c r="S175" s="1">
        <v>36.5</v>
      </c>
      <c r="T175" s="2">
        <v>44.02</v>
      </c>
      <c r="U175" s="1">
        <v>41.5</v>
      </c>
      <c r="V175" s="2">
        <v>45.47</v>
      </c>
      <c r="W175" s="1">
        <v>45.7</v>
      </c>
      <c r="X175" s="2">
        <v>45.54</v>
      </c>
      <c r="Y175" s="1">
        <v>50</v>
      </c>
      <c r="Z175" s="2">
        <v>46.5</v>
      </c>
      <c r="AA175" s="1">
        <v>53.23</v>
      </c>
      <c r="AB175" s="2">
        <v>47.21</v>
      </c>
      <c r="AC175" s="1">
        <v>58</v>
      </c>
      <c r="AD175" s="2">
        <v>49.67</v>
      </c>
      <c r="AE175" s="1">
        <v>67</v>
      </c>
      <c r="AF175" s="2">
        <v>52.07</v>
      </c>
      <c r="AG175" s="1">
        <v>70</v>
      </c>
      <c r="AH175" s="2">
        <v>53.03</v>
      </c>
      <c r="AI175" s="1">
        <v>71.81</v>
      </c>
      <c r="AJ175" s="2">
        <v>58.77</v>
      </c>
      <c r="AK175" s="1">
        <v>75</v>
      </c>
      <c r="AL175" s="2">
        <v>57.31</v>
      </c>
      <c r="AM175" s="1">
        <v>79</v>
      </c>
      <c r="AN175" s="1">
        <f t="shared" si="2"/>
        <v>22</v>
      </c>
    </row>
    <row r="176" spans="1:40" s="1" customFormat="1">
      <c r="A176" s="1">
        <v>175</v>
      </c>
      <c r="B176" s="1" t="s">
        <v>40</v>
      </c>
      <c r="C176" s="1" t="s">
        <v>546</v>
      </c>
      <c r="D176" s="1" t="s">
        <v>547</v>
      </c>
      <c r="E176" s="1" t="s">
        <v>548</v>
      </c>
      <c r="F176" s="2">
        <v>25.5</v>
      </c>
      <c r="G176" s="1">
        <v>27.42</v>
      </c>
      <c r="H176" s="2">
        <v>25.7</v>
      </c>
      <c r="I176" s="1">
        <v>28.86</v>
      </c>
      <c r="J176" s="2">
        <v>31</v>
      </c>
      <c r="K176" s="1">
        <v>30</v>
      </c>
      <c r="L176" s="2">
        <v>32.1</v>
      </c>
      <c r="M176" s="1">
        <v>32</v>
      </c>
      <c r="N176" s="2">
        <v>34.5</v>
      </c>
      <c r="O176" s="1">
        <v>33.700000000000003</v>
      </c>
      <c r="P176" s="2">
        <v>32.700000000000003</v>
      </c>
      <c r="Q176" s="1">
        <v>35.1</v>
      </c>
      <c r="R176" s="2">
        <v>36.5</v>
      </c>
      <c r="S176" s="1">
        <v>36</v>
      </c>
      <c r="T176" s="2">
        <v>42.5</v>
      </c>
      <c r="U176" s="1">
        <v>36</v>
      </c>
      <c r="V176" s="2">
        <v>42.72</v>
      </c>
      <c r="W176" s="1">
        <v>36</v>
      </c>
      <c r="X176" s="2">
        <v>43.28</v>
      </c>
      <c r="Y176" s="1">
        <v>36</v>
      </c>
      <c r="Z176" s="2">
        <v>43.6</v>
      </c>
      <c r="AA176" s="1">
        <v>37.15</v>
      </c>
      <c r="AB176" s="2">
        <v>44.2</v>
      </c>
      <c r="AC176" s="1">
        <v>44</v>
      </c>
      <c r="AD176" s="2">
        <v>44.35</v>
      </c>
      <c r="AE176" s="1">
        <v>46</v>
      </c>
      <c r="AF176" s="2">
        <v>46.67</v>
      </c>
      <c r="AG176" s="1">
        <v>50.3</v>
      </c>
      <c r="AH176" s="2">
        <v>51.26</v>
      </c>
      <c r="AI176" s="1">
        <v>54</v>
      </c>
      <c r="AJ176" s="2">
        <v>51.96</v>
      </c>
      <c r="AK176" s="1">
        <v>56</v>
      </c>
      <c r="AL176" s="2">
        <v>57.04</v>
      </c>
      <c r="AM176" s="1">
        <v>59</v>
      </c>
      <c r="AN176" s="1">
        <f t="shared" si="2"/>
        <v>22</v>
      </c>
    </row>
    <row r="177" spans="1:40" s="1" customFormat="1">
      <c r="A177" s="1">
        <v>176</v>
      </c>
      <c r="B177" s="1" t="s">
        <v>29</v>
      </c>
      <c r="C177" s="1" t="s">
        <v>549</v>
      </c>
      <c r="D177" s="1" t="s">
        <v>550</v>
      </c>
      <c r="E177" s="1" t="s">
        <v>551</v>
      </c>
      <c r="F177" s="2"/>
      <c r="H177" s="2">
        <v>21.77</v>
      </c>
      <c r="I177" s="1">
        <v>17.46</v>
      </c>
      <c r="J177" s="2">
        <v>21.82</v>
      </c>
      <c r="K177" s="1">
        <v>19.82</v>
      </c>
      <c r="L177" s="2">
        <v>22.04</v>
      </c>
      <c r="M177" s="1">
        <v>19.82</v>
      </c>
      <c r="N177" s="2">
        <v>22.58</v>
      </c>
      <c r="O177" s="1">
        <v>19.82</v>
      </c>
      <c r="P177" s="2">
        <v>22.62</v>
      </c>
      <c r="Q177" s="1">
        <v>19.82</v>
      </c>
      <c r="R177" s="2">
        <v>30.34</v>
      </c>
      <c r="S177" s="1">
        <v>20.010000000000002</v>
      </c>
      <c r="T177" s="2">
        <v>30.82</v>
      </c>
      <c r="U177" s="1">
        <v>20.010000000000002</v>
      </c>
      <c r="V177" s="2">
        <v>31.04</v>
      </c>
      <c r="W177" s="1">
        <v>23.2</v>
      </c>
      <c r="X177" s="7"/>
      <c r="Y177" s="1">
        <v>41.9</v>
      </c>
      <c r="Z177" s="2">
        <v>33.409999999999997</v>
      </c>
      <c r="AA177" s="1">
        <v>45</v>
      </c>
      <c r="AB177" s="2">
        <v>42.82</v>
      </c>
      <c r="AC177" s="1">
        <v>64.2</v>
      </c>
      <c r="AD177" s="2">
        <v>50.41</v>
      </c>
      <c r="AE177" s="1">
        <v>50.95</v>
      </c>
      <c r="AF177" s="7"/>
      <c r="AG177" s="1">
        <v>68</v>
      </c>
      <c r="AH177" s="7"/>
      <c r="AI177" s="1">
        <v>72.459999999999994</v>
      </c>
      <c r="AJ177" s="7"/>
      <c r="AK177" s="1">
        <v>74.13</v>
      </c>
      <c r="AL177" s="2">
        <v>57.03</v>
      </c>
      <c r="AM177" s="1">
        <v>76.709999999999994</v>
      </c>
      <c r="AN177" s="1">
        <f t="shared" si="2"/>
        <v>18</v>
      </c>
    </row>
    <row r="178" spans="1:40" s="1" customFormat="1">
      <c r="A178" s="1">
        <v>177</v>
      </c>
      <c r="B178" s="1" t="s">
        <v>72</v>
      </c>
      <c r="C178" s="1" t="s">
        <v>552</v>
      </c>
      <c r="D178" s="1" t="s">
        <v>553</v>
      </c>
      <c r="E178" s="1" t="s">
        <v>554</v>
      </c>
      <c r="F178" s="2">
        <v>46.13</v>
      </c>
      <c r="G178" s="1">
        <v>41.9</v>
      </c>
      <c r="H178" s="2">
        <v>47.77</v>
      </c>
      <c r="I178" s="1">
        <v>42.14</v>
      </c>
      <c r="J178" s="2">
        <v>50.04</v>
      </c>
      <c r="K178" s="1">
        <v>42.14</v>
      </c>
      <c r="L178" s="2">
        <v>50.2</v>
      </c>
      <c r="M178" s="1">
        <v>46.84</v>
      </c>
      <c r="N178" s="7"/>
      <c r="O178" s="1">
        <v>49.09</v>
      </c>
      <c r="P178" s="7"/>
      <c r="Q178" s="1">
        <v>49.29</v>
      </c>
      <c r="R178" s="2">
        <v>52.45</v>
      </c>
      <c r="S178" s="6"/>
      <c r="T178" s="2">
        <v>53.43</v>
      </c>
      <c r="U178" s="6"/>
      <c r="V178" s="2">
        <v>54.46</v>
      </c>
      <c r="W178" s="1">
        <v>51.23</v>
      </c>
      <c r="X178" s="2">
        <v>57.15</v>
      </c>
      <c r="Y178" s="1">
        <v>51.48</v>
      </c>
      <c r="Z178" s="2">
        <v>58.73</v>
      </c>
      <c r="AA178" s="1">
        <v>51.58</v>
      </c>
      <c r="AB178" s="2">
        <v>58.36</v>
      </c>
      <c r="AC178" s="1">
        <v>52.5</v>
      </c>
      <c r="AD178" s="2">
        <v>58.7</v>
      </c>
      <c r="AE178" s="1">
        <v>52.92</v>
      </c>
      <c r="AF178" s="2">
        <v>59.09</v>
      </c>
      <c r="AG178" s="1">
        <v>53.72</v>
      </c>
      <c r="AH178" s="2">
        <v>59.67</v>
      </c>
      <c r="AI178" s="1">
        <v>54.82</v>
      </c>
      <c r="AJ178" s="2">
        <v>60.13</v>
      </c>
      <c r="AK178" s="1">
        <v>55.16</v>
      </c>
      <c r="AL178" s="2">
        <v>57.02</v>
      </c>
      <c r="AM178" s="1">
        <v>55.97</v>
      </c>
      <c r="AN178" s="1">
        <f t="shared" si="2"/>
        <v>20</v>
      </c>
    </row>
    <row r="179" spans="1:40" s="1" customFormat="1">
      <c r="A179" s="1">
        <v>178</v>
      </c>
      <c r="B179" s="1" t="s">
        <v>40</v>
      </c>
      <c r="C179" s="1" t="s">
        <v>555</v>
      </c>
      <c r="D179" s="1" t="s">
        <v>556</v>
      </c>
      <c r="E179" s="1" t="s">
        <v>557</v>
      </c>
      <c r="F179" s="2">
        <v>37.26</v>
      </c>
      <c r="G179" s="1">
        <v>31.63</v>
      </c>
      <c r="H179" s="2">
        <v>39.19</v>
      </c>
      <c r="I179" s="1">
        <v>37</v>
      </c>
      <c r="J179" s="2">
        <v>44.55</v>
      </c>
      <c r="K179" s="1">
        <v>39.799999999999997</v>
      </c>
      <c r="L179" s="2">
        <v>44.82</v>
      </c>
      <c r="M179" s="1">
        <v>42</v>
      </c>
      <c r="N179" s="2">
        <v>45.3</v>
      </c>
      <c r="O179" s="1">
        <v>43.2</v>
      </c>
      <c r="P179" s="2">
        <v>45.66</v>
      </c>
      <c r="Q179" s="1">
        <v>46</v>
      </c>
      <c r="R179" s="2">
        <v>45.9</v>
      </c>
      <c r="S179" s="1">
        <v>48</v>
      </c>
      <c r="T179" s="2">
        <v>46.3</v>
      </c>
      <c r="U179" s="1">
        <v>52</v>
      </c>
      <c r="V179" s="2">
        <v>46.58</v>
      </c>
      <c r="W179" s="1">
        <v>58.2</v>
      </c>
      <c r="X179" s="2">
        <v>46.7</v>
      </c>
      <c r="Y179" s="1">
        <v>62</v>
      </c>
      <c r="Z179" s="2">
        <v>47</v>
      </c>
      <c r="AA179" s="1">
        <v>68</v>
      </c>
      <c r="AB179" s="2">
        <v>47.03</v>
      </c>
      <c r="AC179" s="1">
        <v>72.5</v>
      </c>
      <c r="AD179" s="2">
        <v>47.8</v>
      </c>
      <c r="AE179" s="1">
        <v>77.2</v>
      </c>
      <c r="AF179" s="2">
        <v>49.3</v>
      </c>
      <c r="AG179" s="1">
        <v>84</v>
      </c>
      <c r="AH179" s="2">
        <v>52.8</v>
      </c>
      <c r="AI179" s="1">
        <v>88.75</v>
      </c>
      <c r="AJ179" s="2">
        <v>53.6</v>
      </c>
      <c r="AK179" s="1">
        <v>89</v>
      </c>
      <c r="AL179" s="2">
        <v>56.6</v>
      </c>
      <c r="AM179" s="1">
        <v>94</v>
      </c>
      <c r="AN179" s="1">
        <f t="shared" si="2"/>
        <v>22</v>
      </c>
    </row>
    <row r="180" spans="1:40" s="1" customFormat="1">
      <c r="A180" s="1">
        <v>179</v>
      </c>
      <c r="B180" s="1" t="s">
        <v>107</v>
      </c>
      <c r="C180" s="1" t="s">
        <v>558</v>
      </c>
      <c r="D180" s="1" t="s">
        <v>559</v>
      </c>
      <c r="E180" s="1" t="s">
        <v>560</v>
      </c>
      <c r="F180" s="2">
        <v>26.56</v>
      </c>
      <c r="G180" s="1">
        <v>29.18</v>
      </c>
      <c r="H180" s="2">
        <v>27.76</v>
      </c>
      <c r="I180" s="1">
        <v>34</v>
      </c>
      <c r="J180" s="2">
        <v>32.700000000000003</v>
      </c>
      <c r="K180" s="1">
        <v>43.28</v>
      </c>
      <c r="L180" s="2">
        <v>34.56</v>
      </c>
      <c r="M180" s="1">
        <v>44.63</v>
      </c>
      <c r="N180" s="2">
        <v>43.38</v>
      </c>
      <c r="O180" s="1">
        <v>45.37</v>
      </c>
      <c r="P180" s="2">
        <v>45.5</v>
      </c>
      <c r="Q180" s="1">
        <v>48.07</v>
      </c>
      <c r="R180" s="2">
        <v>48.8</v>
      </c>
      <c r="S180" s="1">
        <v>54.07</v>
      </c>
      <c r="T180" s="2">
        <v>46.2</v>
      </c>
      <c r="U180" s="1">
        <v>54.08</v>
      </c>
      <c r="V180" s="2">
        <v>47.57</v>
      </c>
      <c r="W180" s="1">
        <v>55.98</v>
      </c>
      <c r="X180" s="2">
        <v>51.14</v>
      </c>
      <c r="Y180" s="1">
        <v>58.63</v>
      </c>
      <c r="Z180" s="2">
        <v>51.8</v>
      </c>
      <c r="AA180" s="1">
        <v>59.45</v>
      </c>
      <c r="AB180" s="2">
        <v>52</v>
      </c>
      <c r="AC180" s="1">
        <v>60.6</v>
      </c>
      <c r="AD180" s="2">
        <v>52.2</v>
      </c>
      <c r="AE180" s="1">
        <v>63.6</v>
      </c>
      <c r="AF180" s="2">
        <v>52.5</v>
      </c>
      <c r="AG180" s="1">
        <v>64.5</v>
      </c>
      <c r="AH180" s="2">
        <v>53.2</v>
      </c>
      <c r="AI180" s="1">
        <v>65.61</v>
      </c>
      <c r="AJ180" s="2">
        <v>54</v>
      </c>
      <c r="AK180" s="1">
        <v>66.28</v>
      </c>
      <c r="AL180" s="2">
        <v>56.2</v>
      </c>
      <c r="AM180" s="1">
        <v>67.760000000000005</v>
      </c>
      <c r="AN180" s="1">
        <f t="shared" si="2"/>
        <v>22</v>
      </c>
    </row>
    <row r="181" spans="1:40" s="1" customFormat="1">
      <c r="A181" s="1">
        <v>180</v>
      </c>
      <c r="B181" s="1" t="s">
        <v>147</v>
      </c>
      <c r="C181" s="1" t="s">
        <v>561</v>
      </c>
      <c r="D181" s="1" t="s">
        <v>562</v>
      </c>
      <c r="E181" s="1" t="s">
        <v>563</v>
      </c>
      <c r="F181" s="2">
        <v>33.56</v>
      </c>
      <c r="G181" s="1">
        <v>55.8</v>
      </c>
      <c r="H181" s="2">
        <v>34.380000000000003</v>
      </c>
      <c r="I181" s="1">
        <v>55.8</v>
      </c>
      <c r="J181" s="2">
        <v>38.18</v>
      </c>
      <c r="K181" s="1">
        <v>55.8</v>
      </c>
      <c r="L181" s="2">
        <v>38.75</v>
      </c>
      <c r="M181" s="1">
        <v>55.8</v>
      </c>
      <c r="N181" s="2">
        <v>43.49</v>
      </c>
      <c r="O181" s="1">
        <v>55.8</v>
      </c>
      <c r="P181" s="2">
        <v>45.6</v>
      </c>
      <c r="Q181" s="1">
        <v>55.8</v>
      </c>
      <c r="R181" s="2">
        <v>46.04</v>
      </c>
      <c r="S181" s="6"/>
      <c r="T181" s="2">
        <v>43.56</v>
      </c>
      <c r="U181" s="6"/>
      <c r="V181" s="2">
        <v>44.09</v>
      </c>
      <c r="W181" s="6"/>
      <c r="X181" s="2">
        <v>51.37</v>
      </c>
      <c r="Y181" s="6"/>
      <c r="Z181" s="2">
        <v>54.87</v>
      </c>
      <c r="AA181" s="1">
        <v>62.92</v>
      </c>
      <c r="AB181" s="2">
        <v>54.15</v>
      </c>
      <c r="AC181" s="1">
        <v>62.92</v>
      </c>
      <c r="AD181" s="2">
        <v>54.55</v>
      </c>
      <c r="AE181" s="1">
        <v>62.92</v>
      </c>
      <c r="AF181" s="7"/>
      <c r="AG181" s="1">
        <v>62.92</v>
      </c>
      <c r="AH181" s="2">
        <v>56.34</v>
      </c>
      <c r="AI181" s="1">
        <v>62.92</v>
      </c>
      <c r="AJ181" s="2">
        <v>56.07</v>
      </c>
      <c r="AK181" s="1">
        <v>62.3</v>
      </c>
      <c r="AL181" s="2">
        <v>55</v>
      </c>
      <c r="AM181" s="1">
        <v>62.3</v>
      </c>
      <c r="AN181" s="1">
        <f t="shared" si="2"/>
        <v>17</v>
      </c>
    </row>
    <row r="182" spans="1:40" s="1" customFormat="1">
      <c r="A182" s="1">
        <v>181</v>
      </c>
      <c r="B182" s="1" t="s">
        <v>52</v>
      </c>
      <c r="C182" s="20" t="s">
        <v>564</v>
      </c>
      <c r="D182" s="1" t="s">
        <v>565</v>
      </c>
      <c r="E182" s="1" t="s">
        <v>566</v>
      </c>
      <c r="F182" s="2">
        <v>59.18</v>
      </c>
      <c r="H182" s="2">
        <v>59.39</v>
      </c>
      <c r="J182" s="2">
        <v>61.7</v>
      </c>
      <c r="L182" s="2"/>
      <c r="N182" s="2">
        <v>62.86</v>
      </c>
      <c r="P182" s="2">
        <v>62.89</v>
      </c>
      <c r="Q182" s="1">
        <v>43</v>
      </c>
      <c r="R182" s="2"/>
      <c r="S182" s="1">
        <v>43</v>
      </c>
      <c r="T182" s="2">
        <v>59.74</v>
      </c>
      <c r="U182" s="1">
        <v>43</v>
      </c>
      <c r="V182" s="2"/>
      <c r="W182" s="1">
        <v>43</v>
      </c>
      <c r="X182" s="2">
        <v>57.15</v>
      </c>
      <c r="Y182" s="1">
        <v>43</v>
      </c>
      <c r="Z182" s="2">
        <v>56.54</v>
      </c>
      <c r="AA182" s="1">
        <v>43.48</v>
      </c>
      <c r="AB182" s="2">
        <v>56.23</v>
      </c>
      <c r="AC182" s="1">
        <v>46.48</v>
      </c>
      <c r="AD182" s="2">
        <v>58.34</v>
      </c>
      <c r="AE182" s="1">
        <v>50.72</v>
      </c>
      <c r="AF182" s="2">
        <v>55.7</v>
      </c>
      <c r="AG182" s="1">
        <v>53.22</v>
      </c>
      <c r="AH182" s="2">
        <v>55.3</v>
      </c>
      <c r="AI182" s="1">
        <v>53.22</v>
      </c>
      <c r="AJ182" s="2">
        <v>55.23</v>
      </c>
      <c r="AK182" s="1">
        <v>53.22</v>
      </c>
      <c r="AL182" s="2">
        <v>55</v>
      </c>
      <c r="AM182" s="1">
        <v>53.22</v>
      </c>
      <c r="AN182" s="1">
        <f t="shared" si="2"/>
        <v>20</v>
      </c>
    </row>
    <row r="183" spans="1:40" s="1" customFormat="1">
      <c r="A183" s="1">
        <v>182</v>
      </c>
      <c r="B183" s="1" t="s">
        <v>193</v>
      </c>
      <c r="C183" s="6" t="s">
        <v>567</v>
      </c>
      <c r="D183" s="1" t="s">
        <v>568</v>
      </c>
      <c r="E183" s="1" t="s">
        <v>569</v>
      </c>
      <c r="F183" s="2">
        <v>14.8</v>
      </c>
      <c r="G183" s="6"/>
      <c r="H183" s="2">
        <v>13.76</v>
      </c>
      <c r="I183" s="1">
        <v>20</v>
      </c>
      <c r="J183" s="2">
        <v>18.920000000000002</v>
      </c>
      <c r="K183" s="1">
        <v>20</v>
      </c>
      <c r="L183" s="2">
        <v>13.89</v>
      </c>
      <c r="M183" s="1">
        <v>20</v>
      </c>
      <c r="N183" s="2">
        <v>14</v>
      </c>
      <c r="O183" s="1">
        <v>20</v>
      </c>
      <c r="P183" s="2">
        <v>14.2</v>
      </c>
      <c r="Q183" s="1">
        <v>20</v>
      </c>
      <c r="R183" s="2">
        <v>17.23</v>
      </c>
      <c r="S183" s="1">
        <v>20</v>
      </c>
      <c r="T183" s="2">
        <v>25.7</v>
      </c>
      <c r="U183" s="1">
        <v>20</v>
      </c>
      <c r="V183" s="7"/>
      <c r="W183" s="1">
        <v>20</v>
      </c>
      <c r="X183" s="2">
        <v>28.5</v>
      </c>
      <c r="Y183" s="1">
        <v>28.2</v>
      </c>
      <c r="Z183" s="2">
        <v>28.5</v>
      </c>
      <c r="AA183" s="1">
        <v>28.2</v>
      </c>
      <c r="AB183" s="2">
        <v>28.21</v>
      </c>
      <c r="AC183" s="1">
        <v>33.79</v>
      </c>
      <c r="AD183" s="2">
        <v>28.51</v>
      </c>
      <c r="AE183" s="1">
        <v>33.79</v>
      </c>
      <c r="AF183" s="2">
        <v>33.5</v>
      </c>
      <c r="AG183" s="1">
        <v>62.4</v>
      </c>
      <c r="AH183" s="2">
        <v>37.85</v>
      </c>
      <c r="AI183" s="1">
        <v>37.78</v>
      </c>
      <c r="AJ183" s="2">
        <v>36.590000000000003</v>
      </c>
      <c r="AK183" s="1">
        <v>68.48</v>
      </c>
      <c r="AL183" s="7">
        <v>55</v>
      </c>
      <c r="AM183" s="1">
        <v>55.79</v>
      </c>
      <c r="AN183" s="1">
        <f t="shared" si="2"/>
        <v>21</v>
      </c>
    </row>
    <row r="184" spans="1:40" s="1" customFormat="1">
      <c r="A184" s="1">
        <v>183</v>
      </c>
      <c r="B184" s="1" t="s">
        <v>60</v>
      </c>
      <c r="C184" s="1" t="s">
        <v>570</v>
      </c>
      <c r="D184" s="1" t="s">
        <v>571</v>
      </c>
      <c r="E184" s="1" t="s">
        <v>572</v>
      </c>
      <c r="F184" s="2">
        <v>23.42</v>
      </c>
      <c r="G184" s="1">
        <v>30.32</v>
      </c>
      <c r="H184" s="2">
        <v>20.6</v>
      </c>
      <c r="I184" s="1">
        <v>31.9</v>
      </c>
      <c r="J184" s="2">
        <v>26.6</v>
      </c>
      <c r="K184" s="1">
        <v>31.96</v>
      </c>
      <c r="L184" s="2">
        <v>27.83</v>
      </c>
      <c r="M184" s="1">
        <v>32.6</v>
      </c>
      <c r="N184" s="2">
        <v>27.96</v>
      </c>
      <c r="O184" s="1">
        <v>32.6</v>
      </c>
      <c r="P184" s="2">
        <v>28.76</v>
      </c>
      <c r="Q184" s="1">
        <v>32.4</v>
      </c>
      <c r="R184" s="2">
        <v>33.85</v>
      </c>
      <c r="S184" s="1">
        <v>32.799999999999997</v>
      </c>
      <c r="T184" s="2">
        <v>38.979999999999997</v>
      </c>
      <c r="U184" s="1">
        <v>36.5</v>
      </c>
      <c r="V184" s="2">
        <v>37.21</v>
      </c>
      <c r="W184" s="1">
        <v>38.200000000000003</v>
      </c>
      <c r="X184" s="2">
        <v>39.159999999999997</v>
      </c>
      <c r="Y184" s="1">
        <v>38.9</v>
      </c>
      <c r="Z184" s="2">
        <v>40</v>
      </c>
      <c r="AA184" s="1">
        <v>40</v>
      </c>
      <c r="AB184" s="2">
        <v>40.299999999999997</v>
      </c>
      <c r="AC184" s="1">
        <v>40.5</v>
      </c>
      <c r="AD184" s="2">
        <v>42</v>
      </c>
      <c r="AE184" s="1">
        <v>42.5</v>
      </c>
      <c r="AF184" s="2">
        <v>44</v>
      </c>
      <c r="AG184" s="1">
        <v>45.5</v>
      </c>
      <c r="AH184" s="2">
        <v>45</v>
      </c>
      <c r="AI184" s="1">
        <v>47.5</v>
      </c>
      <c r="AJ184" s="2">
        <v>54</v>
      </c>
      <c r="AK184" s="1">
        <v>62.7</v>
      </c>
      <c r="AL184" s="2">
        <v>54.92</v>
      </c>
      <c r="AM184" s="1">
        <v>65.86</v>
      </c>
      <c r="AN184" s="1">
        <f t="shared" si="2"/>
        <v>22</v>
      </c>
    </row>
    <row r="185" spans="1:40" s="1" customFormat="1">
      <c r="A185" s="1">
        <v>184</v>
      </c>
      <c r="B185" s="1" t="s">
        <v>40</v>
      </c>
      <c r="C185" s="1" t="s">
        <v>573</v>
      </c>
      <c r="D185" s="1" t="s">
        <v>574</v>
      </c>
      <c r="E185" s="1" t="s">
        <v>575</v>
      </c>
      <c r="F185" s="2">
        <v>28.87</v>
      </c>
      <c r="G185" s="1">
        <v>24.5</v>
      </c>
      <c r="H185" s="2">
        <v>29.72</v>
      </c>
      <c r="I185" s="1">
        <v>25.6</v>
      </c>
      <c r="J185" s="2">
        <v>32.81</v>
      </c>
      <c r="K185" s="1">
        <v>26.2</v>
      </c>
      <c r="L185" s="2">
        <v>35.979999999999997</v>
      </c>
      <c r="M185" s="1">
        <v>35.5</v>
      </c>
      <c r="N185" s="2">
        <v>36.67</v>
      </c>
      <c r="O185" s="1">
        <v>36</v>
      </c>
      <c r="P185" s="2">
        <v>38.270000000000003</v>
      </c>
      <c r="Q185" s="1">
        <v>45.8</v>
      </c>
      <c r="R185" s="2">
        <v>44.15</v>
      </c>
      <c r="S185" s="1">
        <v>48</v>
      </c>
      <c r="T185" s="2">
        <v>44.45</v>
      </c>
      <c r="U185" s="1">
        <v>63</v>
      </c>
      <c r="V185" s="2">
        <v>44.8</v>
      </c>
      <c r="W185" s="1">
        <v>65.3</v>
      </c>
      <c r="X185" s="2">
        <v>43.52</v>
      </c>
      <c r="Y185" s="1">
        <v>73.94</v>
      </c>
      <c r="Z185" s="2">
        <v>44.32</v>
      </c>
      <c r="AA185" s="1">
        <v>80</v>
      </c>
      <c r="AB185" s="7"/>
      <c r="AC185" s="1">
        <v>80</v>
      </c>
      <c r="AD185" s="2">
        <v>48.61</v>
      </c>
      <c r="AE185" s="1">
        <v>80</v>
      </c>
      <c r="AF185" s="2">
        <v>48.85</v>
      </c>
      <c r="AG185" s="1">
        <v>84</v>
      </c>
      <c r="AH185" s="2">
        <v>49.5</v>
      </c>
      <c r="AI185" s="1">
        <v>88</v>
      </c>
      <c r="AJ185" s="2">
        <v>50.4</v>
      </c>
      <c r="AK185" s="1">
        <v>90</v>
      </c>
      <c r="AL185" s="2">
        <v>54.91</v>
      </c>
      <c r="AM185" s="1">
        <v>95</v>
      </c>
      <c r="AN185" s="1">
        <f t="shared" si="2"/>
        <v>21</v>
      </c>
    </row>
    <row r="186" spans="1:40" s="1" customFormat="1">
      <c r="A186" s="1">
        <v>185</v>
      </c>
      <c r="B186" s="1" t="s">
        <v>25</v>
      </c>
      <c r="C186" s="1" t="s">
        <v>576</v>
      </c>
      <c r="D186" s="1" t="s">
        <v>577</v>
      </c>
      <c r="E186" s="1" t="s">
        <v>578</v>
      </c>
      <c r="F186" s="1">
        <v>23.5</v>
      </c>
      <c r="H186" s="1">
        <v>23.6</v>
      </c>
      <c r="J186" s="1">
        <v>25.31</v>
      </c>
      <c r="L186" s="1">
        <v>25.26</v>
      </c>
      <c r="N186" s="1">
        <v>25.37</v>
      </c>
      <c r="P186" s="1">
        <v>25.46</v>
      </c>
      <c r="R186" s="1">
        <v>28.3</v>
      </c>
      <c r="S186" s="1">
        <v>32</v>
      </c>
      <c r="T186" s="1">
        <v>28.46</v>
      </c>
      <c r="U186" s="1">
        <v>32</v>
      </c>
      <c r="V186" s="1">
        <v>28.4</v>
      </c>
      <c r="W186" s="1">
        <v>32.5</v>
      </c>
      <c r="X186" s="1">
        <v>28.42</v>
      </c>
      <c r="Y186" s="1">
        <v>32.6</v>
      </c>
      <c r="Z186" s="1">
        <v>28.44</v>
      </c>
      <c r="AA186" s="1">
        <v>32.700000000000003</v>
      </c>
      <c r="AB186" s="1">
        <v>35.5</v>
      </c>
      <c r="AC186" s="1">
        <v>35</v>
      </c>
      <c r="AD186" s="1">
        <v>38.5</v>
      </c>
      <c r="AE186" s="1">
        <v>37.299999999999997</v>
      </c>
      <c r="AF186" s="1">
        <v>38.75</v>
      </c>
      <c r="AG186" s="1">
        <v>37.5</v>
      </c>
      <c r="AH186" s="1">
        <v>41</v>
      </c>
      <c r="AI186" s="1">
        <v>42</v>
      </c>
      <c r="AJ186" s="1">
        <v>50.2</v>
      </c>
      <c r="AK186" s="1">
        <v>50</v>
      </c>
      <c r="AL186" s="1">
        <v>54.65</v>
      </c>
      <c r="AM186" s="1">
        <v>53.47</v>
      </c>
      <c r="AN186" s="1">
        <f t="shared" si="2"/>
        <v>22</v>
      </c>
    </row>
    <row r="187" spans="1:40" s="1" customFormat="1">
      <c r="A187" s="1">
        <v>186</v>
      </c>
      <c r="B187" s="1" t="s">
        <v>82</v>
      </c>
      <c r="C187" s="1" t="s">
        <v>579</v>
      </c>
      <c r="D187" s="1" t="s">
        <v>580</v>
      </c>
      <c r="E187" s="1" t="s">
        <v>581</v>
      </c>
      <c r="F187" s="2">
        <v>24.08</v>
      </c>
      <c r="G187" s="1">
        <v>31.56</v>
      </c>
      <c r="H187" s="2">
        <v>24.3</v>
      </c>
      <c r="I187" s="1">
        <v>31.76</v>
      </c>
      <c r="J187" s="2">
        <v>27.11</v>
      </c>
      <c r="K187" s="1">
        <v>32.25</v>
      </c>
      <c r="L187" s="2">
        <v>29.51</v>
      </c>
      <c r="M187" s="1">
        <v>36.229999999999997</v>
      </c>
      <c r="N187" s="2">
        <v>25.95</v>
      </c>
      <c r="O187" s="1">
        <v>42.14</v>
      </c>
      <c r="P187" s="2">
        <v>32.549999999999997</v>
      </c>
      <c r="Q187" s="1">
        <v>50.79</v>
      </c>
      <c r="R187" s="2">
        <v>45.43</v>
      </c>
      <c r="S187" s="1">
        <v>45.6</v>
      </c>
      <c r="T187" s="2">
        <v>46.54</v>
      </c>
      <c r="U187" s="1">
        <v>53.3</v>
      </c>
      <c r="V187" s="2">
        <v>47.28</v>
      </c>
      <c r="W187" s="1">
        <v>54.1</v>
      </c>
      <c r="X187" s="2">
        <v>50.4</v>
      </c>
      <c r="Y187" s="1">
        <v>54.81</v>
      </c>
      <c r="Z187" s="2">
        <v>51.4</v>
      </c>
      <c r="AA187" s="1">
        <v>56.43</v>
      </c>
      <c r="AB187" s="2">
        <v>51.35</v>
      </c>
      <c r="AC187" s="1">
        <v>57.66</v>
      </c>
      <c r="AD187" s="2">
        <v>51.92</v>
      </c>
      <c r="AE187" s="1">
        <v>58.43</v>
      </c>
      <c r="AF187" s="2">
        <v>52.44</v>
      </c>
      <c r="AG187" s="1">
        <v>59.7</v>
      </c>
      <c r="AH187" s="2">
        <v>52.91</v>
      </c>
      <c r="AI187" s="1">
        <v>60.04</v>
      </c>
      <c r="AJ187" s="2">
        <v>53.72</v>
      </c>
      <c r="AK187" s="1">
        <v>62.21</v>
      </c>
      <c r="AL187" s="2">
        <v>54.22</v>
      </c>
      <c r="AM187" s="1">
        <v>64.3</v>
      </c>
      <c r="AN187" s="1">
        <f t="shared" si="2"/>
        <v>22</v>
      </c>
    </row>
    <row r="188" spans="1:40" s="1" customFormat="1">
      <c r="A188" s="1">
        <v>187</v>
      </c>
      <c r="B188" s="1" t="s">
        <v>147</v>
      </c>
      <c r="C188" s="1" t="s">
        <v>582</v>
      </c>
      <c r="D188" s="1" t="s">
        <v>583</v>
      </c>
      <c r="E188" s="1" t="s">
        <v>584</v>
      </c>
      <c r="F188" s="2"/>
      <c r="H188" s="2">
        <v>16</v>
      </c>
      <c r="I188" s="1">
        <v>21</v>
      </c>
      <c r="J188" s="2">
        <v>18</v>
      </c>
      <c r="K188" s="1">
        <v>23</v>
      </c>
      <c r="L188" s="2">
        <v>18.149999999999999</v>
      </c>
      <c r="M188" s="1">
        <v>23</v>
      </c>
      <c r="N188" s="2">
        <v>18.68</v>
      </c>
      <c r="O188" s="1">
        <v>23</v>
      </c>
      <c r="P188" s="2"/>
      <c r="Q188" s="1">
        <v>66.75</v>
      </c>
      <c r="R188" s="2">
        <v>34.53</v>
      </c>
      <c r="S188" s="1">
        <v>66.75</v>
      </c>
      <c r="T188" s="2">
        <v>37.54</v>
      </c>
      <c r="U188" s="1">
        <v>99.68</v>
      </c>
      <c r="V188" s="7"/>
      <c r="W188" s="1">
        <v>71.680000000000007</v>
      </c>
      <c r="X188" s="7"/>
      <c r="Y188" s="1">
        <v>109.58</v>
      </c>
      <c r="Z188" s="7"/>
      <c r="AA188" s="1">
        <v>112.58</v>
      </c>
      <c r="AB188" s="7"/>
      <c r="AC188" s="1">
        <v>112.58</v>
      </c>
      <c r="AD188" s="7"/>
      <c r="AE188" s="1">
        <v>112.58</v>
      </c>
      <c r="AF188" s="2">
        <v>60.7</v>
      </c>
      <c r="AG188" s="1">
        <v>112.58</v>
      </c>
      <c r="AH188" s="2">
        <v>48.52</v>
      </c>
      <c r="AI188" s="1">
        <v>113.23</v>
      </c>
      <c r="AJ188" s="2">
        <v>52.33</v>
      </c>
      <c r="AK188" s="1">
        <v>116.42</v>
      </c>
      <c r="AL188" s="2">
        <v>54.08</v>
      </c>
      <c r="AM188" s="1">
        <v>116.42</v>
      </c>
      <c r="AN188" s="1">
        <f t="shared" si="2"/>
        <v>17</v>
      </c>
    </row>
    <row r="189" spans="1:40" s="1" customFormat="1">
      <c r="A189" s="1">
        <v>188</v>
      </c>
      <c r="B189" s="1" t="s">
        <v>25</v>
      </c>
      <c r="C189" s="1" t="s">
        <v>585</v>
      </c>
      <c r="D189" s="1" t="s">
        <v>586</v>
      </c>
      <c r="E189" s="1" t="s">
        <v>587</v>
      </c>
      <c r="F189" s="2">
        <v>26.64</v>
      </c>
      <c r="G189" s="1">
        <v>40.229999999999997</v>
      </c>
      <c r="H189" s="2">
        <v>25.5</v>
      </c>
      <c r="I189" s="1">
        <v>41.15</v>
      </c>
      <c r="J189" s="2">
        <v>28.45</v>
      </c>
      <c r="K189" s="1">
        <v>41.45</v>
      </c>
      <c r="L189" s="2">
        <v>30.79</v>
      </c>
      <c r="M189" s="6"/>
      <c r="N189" s="2">
        <v>30.78</v>
      </c>
      <c r="O189" s="6"/>
      <c r="P189" s="2">
        <v>33</v>
      </c>
      <c r="Q189" s="6"/>
      <c r="R189" s="2">
        <v>32.25</v>
      </c>
      <c r="S189" s="1">
        <v>44.6</v>
      </c>
      <c r="T189" s="2">
        <v>33.93</v>
      </c>
      <c r="U189" s="1">
        <v>44.6</v>
      </c>
      <c r="V189" s="2">
        <v>36.93</v>
      </c>
      <c r="W189" s="1">
        <v>48.53</v>
      </c>
      <c r="X189" s="2">
        <v>37.549999999999997</v>
      </c>
      <c r="Y189" s="1">
        <v>49.95</v>
      </c>
      <c r="Z189" s="2">
        <v>46.8</v>
      </c>
      <c r="AA189" s="1">
        <v>50.5</v>
      </c>
      <c r="AB189" s="2">
        <v>47.08</v>
      </c>
      <c r="AC189" s="1">
        <v>51.82</v>
      </c>
      <c r="AD189" s="2">
        <v>47.49</v>
      </c>
      <c r="AE189" s="1">
        <v>53.19</v>
      </c>
      <c r="AF189" s="2">
        <v>48.49</v>
      </c>
      <c r="AG189" s="1">
        <v>54.05</v>
      </c>
      <c r="AH189" s="2">
        <v>50.4</v>
      </c>
      <c r="AI189" s="1">
        <v>55.03</v>
      </c>
      <c r="AJ189" s="2">
        <v>49.62</v>
      </c>
      <c r="AK189" s="1">
        <v>58.05</v>
      </c>
      <c r="AL189" s="2">
        <v>52.82</v>
      </c>
      <c r="AM189" s="1">
        <v>63.48</v>
      </c>
      <c r="AN189" s="1">
        <f t="shared" si="2"/>
        <v>22</v>
      </c>
    </row>
    <row r="190" spans="1:40" s="1" customFormat="1">
      <c r="A190" s="1">
        <v>189</v>
      </c>
      <c r="B190" s="1" t="s">
        <v>64</v>
      </c>
      <c r="C190" s="1" t="s">
        <v>588</v>
      </c>
      <c r="D190" s="1" t="s">
        <v>589</v>
      </c>
      <c r="E190" s="1" t="s">
        <v>590</v>
      </c>
      <c r="F190" s="2">
        <v>30.63</v>
      </c>
      <c r="G190" s="1">
        <v>32.82</v>
      </c>
      <c r="H190" s="2">
        <v>31.23</v>
      </c>
      <c r="I190" s="1">
        <v>32.92</v>
      </c>
      <c r="J190" s="2">
        <v>32.89</v>
      </c>
      <c r="K190" s="1">
        <v>32.92</v>
      </c>
      <c r="L190" s="2">
        <v>33.729999999999997</v>
      </c>
      <c r="M190" s="1">
        <v>33.119999999999997</v>
      </c>
      <c r="N190" s="2">
        <v>34.299999999999997</v>
      </c>
      <c r="O190" s="1">
        <v>33.22</v>
      </c>
      <c r="P190" s="2">
        <v>35.619999999999997</v>
      </c>
      <c r="Q190" s="1">
        <v>35.65</v>
      </c>
      <c r="R190" s="2">
        <v>34.4</v>
      </c>
      <c r="S190" s="1">
        <v>35.65</v>
      </c>
      <c r="T190" s="2">
        <v>41.43</v>
      </c>
      <c r="U190" s="1">
        <v>45</v>
      </c>
      <c r="V190" s="2">
        <v>41.79</v>
      </c>
      <c r="W190" s="1">
        <v>47</v>
      </c>
      <c r="X190" s="2">
        <v>42.13</v>
      </c>
      <c r="Y190" s="1">
        <v>47</v>
      </c>
      <c r="Z190" s="2">
        <v>41.52</v>
      </c>
      <c r="AA190" s="1">
        <v>47.85</v>
      </c>
      <c r="AB190" s="2">
        <v>41.44</v>
      </c>
      <c r="AC190" s="1">
        <v>61.9</v>
      </c>
      <c r="AD190" s="2">
        <v>43.54</v>
      </c>
      <c r="AE190" s="1">
        <v>51.54</v>
      </c>
      <c r="AF190" s="2">
        <v>43.64</v>
      </c>
      <c r="AG190" s="1">
        <v>69.17</v>
      </c>
      <c r="AH190" s="2">
        <v>43.41</v>
      </c>
      <c r="AI190" s="1">
        <v>69.17</v>
      </c>
      <c r="AJ190" s="2">
        <v>47.53</v>
      </c>
      <c r="AK190" s="1">
        <v>75.88</v>
      </c>
      <c r="AL190" s="2">
        <v>51.66</v>
      </c>
      <c r="AM190" s="1">
        <v>81.319999999999993</v>
      </c>
      <c r="AN190" s="1">
        <f t="shared" si="2"/>
        <v>22</v>
      </c>
    </row>
    <row r="191" spans="1:40" s="1" customFormat="1">
      <c r="A191" s="1">
        <v>190</v>
      </c>
      <c r="B191" s="1" t="s">
        <v>48</v>
      </c>
      <c r="C191" s="1" t="s">
        <v>591</v>
      </c>
      <c r="D191" s="1" t="s">
        <v>592</v>
      </c>
      <c r="E191" s="1" t="s">
        <v>593</v>
      </c>
      <c r="F191" s="2">
        <v>38</v>
      </c>
      <c r="G191" s="1">
        <v>51.53</v>
      </c>
      <c r="H191" s="2">
        <v>38.299999999999997</v>
      </c>
      <c r="I191" s="1">
        <v>53.73</v>
      </c>
      <c r="J191" s="2">
        <v>39.81</v>
      </c>
      <c r="K191" s="1">
        <v>54</v>
      </c>
      <c r="L191" s="2">
        <v>40.53</v>
      </c>
      <c r="M191" s="1">
        <v>59.82</v>
      </c>
      <c r="N191" s="2">
        <v>40.53</v>
      </c>
      <c r="O191" s="1">
        <v>59.82</v>
      </c>
      <c r="P191" s="2">
        <v>41.61</v>
      </c>
      <c r="Q191" s="1">
        <v>61.65</v>
      </c>
      <c r="R191" s="2">
        <v>43.79</v>
      </c>
      <c r="S191" s="1">
        <v>64.319999999999993</v>
      </c>
      <c r="T191" s="2">
        <v>44.5</v>
      </c>
      <c r="U191" s="1">
        <v>67.180000000000007</v>
      </c>
      <c r="V191" s="2">
        <v>44.98</v>
      </c>
      <c r="W191" s="1">
        <v>67.5</v>
      </c>
      <c r="X191" s="2">
        <v>45.93</v>
      </c>
      <c r="Y191" s="1">
        <v>72.25</v>
      </c>
      <c r="Z191" s="2">
        <v>46.15</v>
      </c>
      <c r="AA191" s="1">
        <v>75.150000000000006</v>
      </c>
      <c r="AB191" s="2">
        <v>45</v>
      </c>
      <c r="AC191" s="1">
        <v>80</v>
      </c>
      <c r="AD191" s="2">
        <v>45.77</v>
      </c>
      <c r="AE191" s="1">
        <v>80</v>
      </c>
      <c r="AF191" s="2">
        <v>45.61</v>
      </c>
      <c r="AG191" s="1">
        <v>80.8</v>
      </c>
      <c r="AH191" s="2">
        <v>50.27</v>
      </c>
      <c r="AI191" s="1">
        <v>85.2</v>
      </c>
      <c r="AJ191" s="2">
        <v>50.76</v>
      </c>
      <c r="AK191" s="1">
        <v>85.9</v>
      </c>
      <c r="AL191" s="2">
        <v>51.54</v>
      </c>
      <c r="AM191" s="1">
        <v>87.3</v>
      </c>
      <c r="AN191" s="1">
        <f t="shared" si="2"/>
        <v>22</v>
      </c>
    </row>
    <row r="192" spans="1:40" s="1" customFormat="1">
      <c r="A192" s="1">
        <v>191</v>
      </c>
      <c r="B192" s="1" t="s">
        <v>89</v>
      </c>
      <c r="C192" s="1" t="s">
        <v>594</v>
      </c>
      <c r="D192" s="1" t="s">
        <v>595</v>
      </c>
      <c r="E192" s="1" t="s">
        <v>596</v>
      </c>
      <c r="F192" s="2">
        <v>24.47</v>
      </c>
      <c r="G192" s="1">
        <v>22.45</v>
      </c>
      <c r="H192" s="2">
        <v>25.03</v>
      </c>
      <c r="I192" s="1">
        <v>23.54</v>
      </c>
      <c r="J192" s="7"/>
      <c r="K192" s="1">
        <v>24.76</v>
      </c>
      <c r="L192" s="7"/>
      <c r="M192" s="1">
        <v>39.51</v>
      </c>
      <c r="N192" s="7"/>
      <c r="O192" s="1">
        <v>42.21</v>
      </c>
      <c r="P192" s="7"/>
      <c r="Q192" s="1">
        <v>45.21</v>
      </c>
      <c r="R192" s="2">
        <v>36.57</v>
      </c>
      <c r="S192" s="1">
        <v>44.35</v>
      </c>
      <c r="T192" s="2">
        <v>42.37</v>
      </c>
      <c r="U192" s="1">
        <v>46.77</v>
      </c>
      <c r="V192" s="2">
        <v>42.38</v>
      </c>
      <c r="W192" s="1">
        <v>47.52</v>
      </c>
      <c r="X192" s="2">
        <v>42.41</v>
      </c>
      <c r="Y192" s="1">
        <v>48.22</v>
      </c>
      <c r="Z192" s="2">
        <v>42.65</v>
      </c>
      <c r="AA192" s="1">
        <v>50.59</v>
      </c>
      <c r="AB192" s="2">
        <v>43.09</v>
      </c>
      <c r="AC192" s="1">
        <v>53.26</v>
      </c>
      <c r="AD192" s="2">
        <v>43.99</v>
      </c>
      <c r="AE192" s="1">
        <v>56.44</v>
      </c>
      <c r="AF192" s="2">
        <v>45.24</v>
      </c>
      <c r="AG192" s="1">
        <v>59.28</v>
      </c>
      <c r="AH192" s="2">
        <v>47.9</v>
      </c>
      <c r="AI192" s="1">
        <v>62.27</v>
      </c>
      <c r="AJ192" s="2">
        <v>50.37</v>
      </c>
      <c r="AK192" s="1">
        <v>65.650000000000006</v>
      </c>
      <c r="AL192" s="2">
        <v>51.51</v>
      </c>
      <c r="AM192" s="1">
        <v>67.25</v>
      </c>
      <c r="AN192" s="1">
        <f t="shared" si="2"/>
        <v>22</v>
      </c>
    </row>
    <row r="193" spans="1:40" s="1" customFormat="1">
      <c r="A193" s="1">
        <v>192</v>
      </c>
      <c r="B193" s="1" t="s">
        <v>72</v>
      </c>
      <c r="C193" s="1" t="s">
        <v>597</v>
      </c>
      <c r="D193" s="1" t="s">
        <v>598</v>
      </c>
      <c r="E193" s="1" t="s">
        <v>599</v>
      </c>
      <c r="F193" s="2"/>
      <c r="H193" s="2">
        <v>25.96</v>
      </c>
      <c r="I193" s="1">
        <v>26.17</v>
      </c>
      <c r="J193" s="2">
        <v>28</v>
      </c>
      <c r="K193" s="1">
        <v>27.17</v>
      </c>
      <c r="L193" s="2">
        <v>28.2</v>
      </c>
      <c r="M193" s="1">
        <v>29.98</v>
      </c>
      <c r="N193" s="2">
        <v>28.9</v>
      </c>
      <c r="O193" s="1">
        <v>33.700000000000003</v>
      </c>
      <c r="P193" s="2">
        <v>29.1</v>
      </c>
      <c r="Q193" s="1">
        <v>34.200000000000003</v>
      </c>
      <c r="R193" s="7"/>
      <c r="S193" s="1">
        <v>36.950000000000003</v>
      </c>
      <c r="T193" s="2">
        <v>39.119999999999997</v>
      </c>
      <c r="U193" s="1">
        <v>37.6</v>
      </c>
      <c r="V193" s="2">
        <v>39.9</v>
      </c>
      <c r="W193" s="1">
        <v>38.28</v>
      </c>
      <c r="X193" s="2">
        <v>40.56</v>
      </c>
      <c r="Y193" s="1">
        <v>38.590000000000003</v>
      </c>
      <c r="Z193" s="2">
        <v>40.56</v>
      </c>
      <c r="AA193" s="1">
        <v>39.14</v>
      </c>
      <c r="AB193" s="2">
        <v>45.9</v>
      </c>
      <c r="AC193" s="1">
        <v>43</v>
      </c>
      <c r="AD193" s="2">
        <v>47.09</v>
      </c>
      <c r="AE193" s="1">
        <v>50</v>
      </c>
      <c r="AF193" s="2">
        <v>47.95</v>
      </c>
      <c r="AG193" s="1">
        <v>53</v>
      </c>
      <c r="AH193" s="2">
        <v>48.9</v>
      </c>
      <c r="AI193" s="1">
        <v>69.91</v>
      </c>
      <c r="AJ193" s="2">
        <v>49.77</v>
      </c>
      <c r="AK193" s="1">
        <v>71.58</v>
      </c>
      <c r="AL193" s="2">
        <v>51.38</v>
      </c>
      <c r="AM193" s="1">
        <v>76.75</v>
      </c>
      <c r="AN193" s="1">
        <f t="shared" si="2"/>
        <v>21</v>
      </c>
    </row>
    <row r="194" spans="1:40" s="1" customFormat="1">
      <c r="A194" s="1">
        <v>193</v>
      </c>
      <c r="B194" s="1" t="s">
        <v>82</v>
      </c>
      <c r="C194" s="1" t="s">
        <v>600</v>
      </c>
      <c r="D194" s="1" t="s">
        <v>601</v>
      </c>
      <c r="E194" s="1" t="s">
        <v>602</v>
      </c>
      <c r="F194" s="2">
        <v>22.02</v>
      </c>
      <c r="G194" s="1">
        <v>26.55</v>
      </c>
      <c r="H194" s="2">
        <v>21.97</v>
      </c>
      <c r="I194" s="6"/>
      <c r="J194" s="2">
        <v>23</v>
      </c>
      <c r="K194" s="1">
        <v>32</v>
      </c>
      <c r="L194" s="2">
        <v>28.21</v>
      </c>
      <c r="M194" s="1">
        <v>40</v>
      </c>
      <c r="N194" s="2">
        <v>28.72</v>
      </c>
      <c r="O194" s="1">
        <v>40</v>
      </c>
      <c r="P194" s="2">
        <v>29.15</v>
      </c>
      <c r="Q194" s="1">
        <v>40</v>
      </c>
      <c r="R194" s="2">
        <v>33.6</v>
      </c>
      <c r="S194" s="1">
        <v>40.5</v>
      </c>
      <c r="T194" s="2">
        <v>34.33</v>
      </c>
      <c r="U194" s="1">
        <v>40.6</v>
      </c>
      <c r="V194" s="2">
        <v>35.369999999999997</v>
      </c>
      <c r="W194" s="1">
        <v>41</v>
      </c>
      <c r="X194" s="2">
        <v>37.1</v>
      </c>
      <c r="Y194" s="1">
        <v>41.8</v>
      </c>
      <c r="Z194" s="2">
        <v>37.5</v>
      </c>
      <c r="AA194" s="1">
        <v>42</v>
      </c>
      <c r="AB194" s="2">
        <v>39</v>
      </c>
      <c r="AC194" s="1">
        <v>45</v>
      </c>
      <c r="AD194" s="2">
        <v>46.9</v>
      </c>
      <c r="AE194" s="1">
        <v>46</v>
      </c>
      <c r="AF194" s="2">
        <v>47.5</v>
      </c>
      <c r="AG194" s="1">
        <v>47.15</v>
      </c>
      <c r="AH194" s="2">
        <v>48</v>
      </c>
      <c r="AI194" s="1">
        <v>47.15</v>
      </c>
      <c r="AJ194" s="2">
        <v>48.6</v>
      </c>
      <c r="AK194" s="1">
        <v>47.15</v>
      </c>
      <c r="AL194" s="2">
        <v>50.02</v>
      </c>
      <c r="AM194" s="1">
        <v>49.8</v>
      </c>
      <c r="AN194" s="1">
        <f t="shared" si="2"/>
        <v>22</v>
      </c>
    </row>
    <row r="195" spans="1:40" s="1" customFormat="1">
      <c r="A195" s="1">
        <v>194</v>
      </c>
      <c r="B195" s="1" t="s">
        <v>29</v>
      </c>
      <c r="C195" s="1" t="s">
        <v>603</v>
      </c>
      <c r="D195" s="1" t="s">
        <v>604</v>
      </c>
      <c r="E195" s="1" t="s">
        <v>605</v>
      </c>
      <c r="F195" s="2"/>
      <c r="H195" s="2">
        <v>13.06</v>
      </c>
      <c r="I195" s="1">
        <v>35.5</v>
      </c>
      <c r="J195" s="2">
        <v>13.94</v>
      </c>
      <c r="K195" s="1">
        <v>36.840000000000003</v>
      </c>
      <c r="L195" s="2">
        <v>27.12</v>
      </c>
      <c r="M195" s="1">
        <v>36.840000000000003</v>
      </c>
      <c r="N195" s="2">
        <v>27.52</v>
      </c>
      <c r="O195" s="6"/>
      <c r="P195" s="2">
        <v>27.57</v>
      </c>
      <c r="Q195" s="6"/>
      <c r="R195" s="2">
        <v>30.21</v>
      </c>
      <c r="S195" s="1">
        <v>38.5</v>
      </c>
      <c r="T195" s="2">
        <v>30.87</v>
      </c>
      <c r="U195" s="1">
        <v>39.4</v>
      </c>
      <c r="V195" s="2">
        <v>31.9</v>
      </c>
      <c r="W195" s="1">
        <v>40.4</v>
      </c>
      <c r="X195" s="2">
        <v>34.590000000000003</v>
      </c>
      <c r="Y195" s="1">
        <v>42.2</v>
      </c>
      <c r="Z195" s="2">
        <v>31.03</v>
      </c>
      <c r="AA195" s="1">
        <v>44.5</v>
      </c>
      <c r="AB195" s="2">
        <v>33.78</v>
      </c>
      <c r="AC195" s="1">
        <v>44.8</v>
      </c>
      <c r="AD195" s="2">
        <v>32.58</v>
      </c>
      <c r="AE195" s="1">
        <v>45</v>
      </c>
      <c r="AF195" s="2">
        <v>32.96</v>
      </c>
      <c r="AG195" s="1">
        <v>45.2</v>
      </c>
      <c r="AH195" s="2">
        <v>50.24</v>
      </c>
      <c r="AI195" s="1">
        <v>60.58</v>
      </c>
      <c r="AJ195" s="2">
        <v>50.05</v>
      </c>
      <c r="AK195" s="1">
        <v>62.38</v>
      </c>
      <c r="AL195" s="2">
        <v>50.85</v>
      </c>
      <c r="AM195" s="1">
        <v>63.74</v>
      </c>
      <c r="AN195" s="1">
        <f t="shared" ref="AN195:AN258" si="3">COUNT(R195:AM195)</f>
        <v>22</v>
      </c>
    </row>
    <row r="196" spans="1:40" s="1" customFormat="1">
      <c r="A196" s="1">
        <v>195</v>
      </c>
      <c r="B196" s="1" t="s">
        <v>40</v>
      </c>
      <c r="C196" s="1" t="s">
        <v>606</v>
      </c>
      <c r="D196" s="1" t="s">
        <v>607</v>
      </c>
      <c r="E196" s="1" t="s">
        <v>608</v>
      </c>
      <c r="F196" s="2">
        <v>20.03</v>
      </c>
      <c r="G196" s="1">
        <v>20.89</v>
      </c>
      <c r="H196" s="2">
        <v>20.13</v>
      </c>
      <c r="I196" s="1">
        <v>21.46</v>
      </c>
      <c r="J196" s="2">
        <v>21.3</v>
      </c>
      <c r="K196" s="1">
        <v>21.46</v>
      </c>
      <c r="L196" s="2">
        <v>22.14</v>
      </c>
      <c r="M196" s="1">
        <v>24.3</v>
      </c>
      <c r="N196" s="2">
        <v>21.44</v>
      </c>
      <c r="O196" s="1">
        <v>24.7</v>
      </c>
      <c r="P196" s="2">
        <v>21.54</v>
      </c>
      <c r="Q196" s="1">
        <v>26.7</v>
      </c>
      <c r="R196" s="2">
        <v>25.32</v>
      </c>
      <c r="S196" s="1">
        <v>28</v>
      </c>
      <c r="T196" s="2">
        <v>27.95</v>
      </c>
      <c r="U196" s="1">
        <v>28</v>
      </c>
      <c r="V196" s="2">
        <v>27.51</v>
      </c>
      <c r="W196" s="1">
        <v>28.5</v>
      </c>
      <c r="X196" s="2">
        <v>29.92</v>
      </c>
      <c r="Y196" s="1">
        <v>29.1</v>
      </c>
      <c r="Z196" s="2">
        <v>30.02</v>
      </c>
      <c r="AA196" s="1">
        <v>30</v>
      </c>
      <c r="AB196" s="2">
        <v>29.51</v>
      </c>
      <c r="AC196" s="1">
        <v>30</v>
      </c>
      <c r="AD196" s="2">
        <v>31.1</v>
      </c>
      <c r="AE196" s="1">
        <v>30</v>
      </c>
      <c r="AF196" s="2">
        <v>32.9</v>
      </c>
      <c r="AG196" s="1">
        <v>30</v>
      </c>
      <c r="AH196" s="2">
        <v>34.090000000000003</v>
      </c>
      <c r="AI196" s="1">
        <v>30</v>
      </c>
      <c r="AJ196" s="2">
        <v>52.08</v>
      </c>
      <c r="AK196" s="1">
        <v>56</v>
      </c>
      <c r="AL196" s="2">
        <v>50.68</v>
      </c>
      <c r="AM196" s="1">
        <v>56</v>
      </c>
      <c r="AN196" s="1">
        <f t="shared" si="3"/>
        <v>22</v>
      </c>
    </row>
    <row r="197" spans="1:40" s="1" customFormat="1">
      <c r="A197" s="1">
        <v>196</v>
      </c>
      <c r="B197" s="1" t="s">
        <v>19</v>
      </c>
      <c r="C197" s="1" t="s">
        <v>609</v>
      </c>
      <c r="D197" s="1" t="s">
        <v>610</v>
      </c>
      <c r="E197" s="1" t="s">
        <v>611</v>
      </c>
      <c r="F197" s="2">
        <v>30.7</v>
      </c>
      <c r="G197" s="1">
        <v>31.58</v>
      </c>
      <c r="H197" s="7"/>
      <c r="I197" s="1">
        <v>32.03</v>
      </c>
      <c r="J197" s="2">
        <v>30.75</v>
      </c>
      <c r="K197" s="1">
        <v>32.14</v>
      </c>
      <c r="L197" s="2">
        <v>31.08</v>
      </c>
      <c r="M197" s="1">
        <v>32.340000000000003</v>
      </c>
      <c r="N197" s="2">
        <v>37.6</v>
      </c>
      <c r="O197" s="1">
        <v>32.81</v>
      </c>
      <c r="P197" s="2">
        <v>38.53</v>
      </c>
      <c r="Q197" s="1">
        <v>35.6</v>
      </c>
      <c r="R197" s="7"/>
      <c r="S197" s="1">
        <v>36.590000000000003</v>
      </c>
      <c r="T197" s="2">
        <v>40.700000000000003</v>
      </c>
      <c r="U197" s="1">
        <v>36.93</v>
      </c>
      <c r="V197" s="2">
        <v>43.03</v>
      </c>
      <c r="W197" s="1">
        <v>36.93</v>
      </c>
      <c r="X197" s="2">
        <v>46.76</v>
      </c>
      <c r="Y197" s="1">
        <v>41.56</v>
      </c>
      <c r="Z197" s="2">
        <v>47.16</v>
      </c>
      <c r="AA197" s="1">
        <v>42.7</v>
      </c>
      <c r="AB197" s="2">
        <v>48.35</v>
      </c>
      <c r="AC197" s="1">
        <v>44.51</v>
      </c>
      <c r="AD197" s="2">
        <v>47.74</v>
      </c>
      <c r="AE197" s="1">
        <v>46.71</v>
      </c>
      <c r="AF197" s="2">
        <v>48.5</v>
      </c>
      <c r="AG197" s="1">
        <v>47.8</v>
      </c>
      <c r="AH197" s="2">
        <v>48.7</v>
      </c>
      <c r="AI197" s="1">
        <v>48.8</v>
      </c>
      <c r="AJ197" s="2">
        <v>49.5</v>
      </c>
      <c r="AK197" s="1">
        <v>50.08</v>
      </c>
      <c r="AL197" s="2">
        <v>49.53</v>
      </c>
      <c r="AM197" s="1">
        <v>50.8</v>
      </c>
      <c r="AN197" s="1">
        <f t="shared" si="3"/>
        <v>21</v>
      </c>
    </row>
    <row r="198" spans="1:40" s="1" customFormat="1">
      <c r="A198" s="1">
        <v>197</v>
      </c>
      <c r="B198" s="1" t="s">
        <v>29</v>
      </c>
      <c r="C198" s="1" t="s">
        <v>612</v>
      </c>
      <c r="D198" s="1" t="s">
        <v>613</v>
      </c>
      <c r="E198" s="1" t="s">
        <v>614</v>
      </c>
      <c r="F198" s="2">
        <v>27.33</v>
      </c>
      <c r="G198" s="6"/>
      <c r="H198" s="2">
        <v>28.11</v>
      </c>
      <c r="I198" s="6"/>
      <c r="J198" s="2">
        <v>29.76</v>
      </c>
      <c r="K198" s="6"/>
      <c r="L198" s="2">
        <v>30.33</v>
      </c>
      <c r="M198" s="6"/>
      <c r="N198" s="2">
        <v>30.67</v>
      </c>
      <c r="O198" s="6"/>
      <c r="P198" s="2">
        <v>31.22</v>
      </c>
      <c r="Q198" s="6"/>
      <c r="R198" s="2">
        <v>31.1</v>
      </c>
      <c r="S198" s="1">
        <v>31.14</v>
      </c>
      <c r="T198" s="2">
        <v>31.52</v>
      </c>
      <c r="U198" s="1">
        <v>31.82</v>
      </c>
      <c r="V198" s="2">
        <v>31.33</v>
      </c>
      <c r="W198" s="1">
        <v>32.619999999999997</v>
      </c>
      <c r="X198" s="2">
        <v>32.159999999999997</v>
      </c>
      <c r="Y198" s="1">
        <v>33.86</v>
      </c>
      <c r="Z198" s="2">
        <v>32.450000000000003</v>
      </c>
      <c r="AA198" s="1">
        <v>38.130000000000003</v>
      </c>
      <c r="AB198" s="2">
        <v>33.08</v>
      </c>
      <c r="AC198" s="1">
        <v>41.44</v>
      </c>
      <c r="AD198" s="2">
        <v>33.36</v>
      </c>
      <c r="AE198" s="1">
        <v>45</v>
      </c>
      <c r="AF198" s="2">
        <v>37.380000000000003</v>
      </c>
      <c r="AG198" s="1">
        <v>50.43</v>
      </c>
      <c r="AH198" s="2">
        <v>40.07</v>
      </c>
      <c r="AI198" s="1">
        <v>53.83</v>
      </c>
      <c r="AJ198" s="2">
        <v>44.72</v>
      </c>
      <c r="AK198" s="1">
        <v>56.34</v>
      </c>
      <c r="AL198" s="2">
        <v>49.33</v>
      </c>
      <c r="AM198" s="1">
        <v>59.54</v>
      </c>
      <c r="AN198" s="1">
        <f t="shared" si="3"/>
        <v>22</v>
      </c>
    </row>
    <row r="199" spans="1:40" s="1" customFormat="1">
      <c r="A199" s="1">
        <v>198</v>
      </c>
      <c r="B199" s="1" t="s">
        <v>12</v>
      </c>
      <c r="C199" s="1" t="s">
        <v>615</v>
      </c>
      <c r="D199" s="1" t="s">
        <v>616</v>
      </c>
      <c r="E199" s="1" t="s">
        <v>617</v>
      </c>
      <c r="F199" s="2">
        <v>30.76</v>
      </c>
      <c r="G199" s="1">
        <v>24.3</v>
      </c>
      <c r="H199" s="2">
        <v>30.09</v>
      </c>
      <c r="I199" s="1">
        <v>26.6</v>
      </c>
      <c r="J199" s="7"/>
      <c r="K199" s="1">
        <v>29.3</v>
      </c>
      <c r="L199" s="7"/>
      <c r="M199" s="1">
        <v>33.1</v>
      </c>
      <c r="N199" s="2">
        <v>38.1</v>
      </c>
      <c r="O199" s="1">
        <v>34.5</v>
      </c>
      <c r="P199" s="7"/>
      <c r="Q199" s="1">
        <v>35.299999999999997</v>
      </c>
      <c r="R199" s="2"/>
      <c r="T199" s="2">
        <v>40.5</v>
      </c>
      <c r="U199" s="1">
        <v>38.1</v>
      </c>
      <c r="V199" s="2">
        <v>42.1</v>
      </c>
      <c r="W199" s="1">
        <v>40.1</v>
      </c>
      <c r="X199" s="2">
        <v>42.5</v>
      </c>
      <c r="Y199" s="1">
        <v>42.36</v>
      </c>
      <c r="Z199" s="2">
        <v>41.26</v>
      </c>
      <c r="AA199" s="1">
        <v>48.37</v>
      </c>
      <c r="AB199" s="2">
        <v>41.27</v>
      </c>
      <c r="AC199" s="1">
        <v>45.42</v>
      </c>
      <c r="AD199" s="2">
        <v>40.93</v>
      </c>
      <c r="AE199" s="1">
        <v>45.42</v>
      </c>
      <c r="AF199" s="2">
        <v>39.79</v>
      </c>
      <c r="AG199" s="1">
        <v>46.47</v>
      </c>
      <c r="AH199" s="2">
        <v>41.39</v>
      </c>
      <c r="AI199" s="1">
        <v>47.47</v>
      </c>
      <c r="AJ199" s="2">
        <v>48.36</v>
      </c>
      <c r="AK199" s="1">
        <v>63.52</v>
      </c>
      <c r="AL199" s="2">
        <v>49.1</v>
      </c>
      <c r="AM199" s="1">
        <v>64.12</v>
      </c>
      <c r="AN199" s="1">
        <f t="shared" si="3"/>
        <v>20</v>
      </c>
    </row>
    <row r="200" spans="1:40" s="1" customFormat="1">
      <c r="A200" s="1">
        <v>199</v>
      </c>
      <c r="B200" s="1" t="s">
        <v>72</v>
      </c>
      <c r="C200" s="1" t="s">
        <v>618</v>
      </c>
      <c r="D200" s="1" t="s">
        <v>619</v>
      </c>
      <c r="E200" s="1" t="s">
        <v>620</v>
      </c>
      <c r="F200" s="2">
        <v>18.440000000000001</v>
      </c>
      <c r="G200" s="1">
        <v>30.8</v>
      </c>
      <c r="H200" s="2">
        <v>18.23</v>
      </c>
      <c r="I200" s="1">
        <v>25.8</v>
      </c>
      <c r="J200" s="2">
        <v>18.73</v>
      </c>
      <c r="K200" s="1">
        <v>25</v>
      </c>
      <c r="L200" s="2">
        <v>18.02</v>
      </c>
      <c r="M200" s="1">
        <v>25</v>
      </c>
      <c r="N200" s="2">
        <v>20</v>
      </c>
      <c r="O200" s="1">
        <v>28</v>
      </c>
      <c r="P200" s="2">
        <v>25</v>
      </c>
      <c r="Q200" s="1">
        <v>29.3</v>
      </c>
      <c r="R200" s="2">
        <v>31.4</v>
      </c>
      <c r="S200" s="1">
        <v>31</v>
      </c>
      <c r="T200" s="2">
        <v>32</v>
      </c>
      <c r="U200" s="1">
        <v>31</v>
      </c>
      <c r="V200" s="2">
        <v>33</v>
      </c>
      <c r="W200" s="1">
        <v>31</v>
      </c>
      <c r="X200" s="2">
        <v>33</v>
      </c>
      <c r="Y200" s="1">
        <v>31</v>
      </c>
      <c r="Z200" s="2">
        <v>33</v>
      </c>
      <c r="AA200" s="1">
        <v>35.4</v>
      </c>
      <c r="AB200" s="2"/>
      <c r="AC200" s="1">
        <v>35.4</v>
      </c>
      <c r="AD200" s="2"/>
      <c r="AE200" s="1">
        <v>51</v>
      </c>
      <c r="AF200" s="2"/>
      <c r="AG200" s="1">
        <v>52</v>
      </c>
      <c r="AH200" s="2">
        <v>47</v>
      </c>
      <c r="AI200" s="1">
        <v>52</v>
      </c>
      <c r="AJ200" s="2">
        <v>48</v>
      </c>
      <c r="AK200" s="1">
        <v>57</v>
      </c>
      <c r="AL200" s="2">
        <v>49</v>
      </c>
      <c r="AM200" s="1">
        <v>57</v>
      </c>
      <c r="AN200" s="1">
        <f t="shared" si="3"/>
        <v>19</v>
      </c>
    </row>
    <row r="201" spans="1:40" s="1" customFormat="1">
      <c r="A201" s="1">
        <v>200</v>
      </c>
      <c r="B201" s="1" t="s">
        <v>19</v>
      </c>
      <c r="C201" s="1" t="s">
        <v>621</v>
      </c>
      <c r="D201" s="1" t="s">
        <v>622</v>
      </c>
      <c r="E201" s="1" t="s">
        <v>623</v>
      </c>
      <c r="F201" s="2">
        <v>38.82</v>
      </c>
      <c r="G201" s="1">
        <v>30.32</v>
      </c>
      <c r="H201" s="2">
        <v>38.68</v>
      </c>
      <c r="I201" s="1">
        <v>34.909999999999997</v>
      </c>
      <c r="J201" s="2">
        <v>40</v>
      </c>
      <c r="K201" s="1">
        <v>35.799999999999997</v>
      </c>
      <c r="L201" s="2">
        <v>40.5</v>
      </c>
      <c r="M201" s="1">
        <v>37</v>
      </c>
      <c r="N201" s="7"/>
      <c r="O201" s="1">
        <v>39</v>
      </c>
      <c r="P201" s="7"/>
      <c r="Q201" s="1">
        <v>39.799999999999997</v>
      </c>
      <c r="R201" s="2">
        <v>44.2</v>
      </c>
      <c r="S201" s="1">
        <v>41</v>
      </c>
      <c r="T201" s="2">
        <v>45.3</v>
      </c>
      <c r="U201" s="1">
        <v>42</v>
      </c>
      <c r="V201" s="2">
        <v>44.35</v>
      </c>
      <c r="W201" s="1">
        <v>42</v>
      </c>
      <c r="X201" s="2">
        <v>49.8</v>
      </c>
      <c r="Y201" s="1">
        <v>43</v>
      </c>
      <c r="Z201" s="2">
        <v>49.8</v>
      </c>
      <c r="AA201" s="1">
        <v>46.3</v>
      </c>
      <c r="AB201" s="2">
        <v>49.8</v>
      </c>
      <c r="AC201" s="1">
        <v>46.34</v>
      </c>
      <c r="AD201" s="2">
        <v>50.5</v>
      </c>
      <c r="AE201" s="1">
        <v>46.33</v>
      </c>
      <c r="AF201" s="2">
        <v>51</v>
      </c>
      <c r="AG201" s="1">
        <v>46.3</v>
      </c>
      <c r="AH201" s="2">
        <v>47.85</v>
      </c>
      <c r="AI201" s="1">
        <v>46.3</v>
      </c>
      <c r="AJ201" s="2">
        <v>48.77</v>
      </c>
      <c r="AK201" s="1">
        <v>46.3</v>
      </c>
      <c r="AL201" s="2">
        <v>48.77</v>
      </c>
      <c r="AM201" s="1">
        <v>46.3</v>
      </c>
      <c r="AN201" s="1">
        <f t="shared" si="3"/>
        <v>22</v>
      </c>
    </row>
    <row r="202" spans="1:40" s="1" customFormat="1">
      <c r="A202" s="1">
        <v>201</v>
      </c>
      <c r="B202" s="1" t="s">
        <v>197</v>
      </c>
      <c r="C202" s="1" t="s">
        <v>624</v>
      </c>
      <c r="D202" s="1" t="s">
        <v>625</v>
      </c>
      <c r="E202" s="1" t="s">
        <v>626</v>
      </c>
      <c r="F202" s="2">
        <v>31.83</v>
      </c>
      <c r="G202" s="1">
        <v>46.95</v>
      </c>
      <c r="H202" s="2">
        <v>32.049999999999997</v>
      </c>
      <c r="I202" s="1">
        <v>47.73</v>
      </c>
      <c r="J202" s="2">
        <v>36.32</v>
      </c>
      <c r="K202" s="1">
        <v>49.73</v>
      </c>
      <c r="L202" s="2">
        <v>37.159999999999997</v>
      </c>
      <c r="M202" s="1">
        <v>61.15</v>
      </c>
      <c r="N202" s="7"/>
      <c r="O202" s="6"/>
      <c r="P202" s="2">
        <v>36.56</v>
      </c>
      <c r="Q202" s="1">
        <v>63.62</v>
      </c>
      <c r="R202" s="2">
        <v>36.76</v>
      </c>
      <c r="S202" s="1">
        <v>65.849999999999994</v>
      </c>
      <c r="T202" s="2">
        <v>36.65</v>
      </c>
      <c r="U202" s="1">
        <v>87</v>
      </c>
      <c r="V202" s="2">
        <v>36.65</v>
      </c>
      <c r="W202" s="1">
        <v>94.2</v>
      </c>
      <c r="X202" s="2">
        <v>38.28</v>
      </c>
      <c r="Y202" s="1">
        <v>94.26</v>
      </c>
      <c r="Z202" s="2">
        <v>39.380000000000003</v>
      </c>
      <c r="AA202" s="1">
        <v>99.64</v>
      </c>
      <c r="AB202" s="2">
        <v>43.12</v>
      </c>
      <c r="AC202" s="1">
        <v>100</v>
      </c>
      <c r="AD202" s="2">
        <v>46.72</v>
      </c>
      <c r="AE202" s="1">
        <v>102.8</v>
      </c>
      <c r="AF202" s="2">
        <v>47.5</v>
      </c>
      <c r="AG202" s="1">
        <v>102.8</v>
      </c>
      <c r="AH202" s="2">
        <v>50.8</v>
      </c>
      <c r="AI202" s="1">
        <v>102.8</v>
      </c>
      <c r="AJ202" s="2">
        <v>48.41</v>
      </c>
      <c r="AK202" s="1">
        <v>102.8</v>
      </c>
      <c r="AL202" s="2">
        <v>47.75</v>
      </c>
      <c r="AM202" s="1">
        <v>102.8</v>
      </c>
      <c r="AN202" s="1">
        <f t="shared" si="3"/>
        <v>22</v>
      </c>
    </row>
    <row r="203" spans="1:40" s="1" customFormat="1">
      <c r="A203" s="1">
        <v>202</v>
      </c>
      <c r="B203" s="1" t="s">
        <v>111</v>
      </c>
      <c r="C203" s="1" t="s">
        <v>627</v>
      </c>
      <c r="D203" s="1" t="s">
        <v>628</v>
      </c>
      <c r="E203" s="1" t="s">
        <v>629</v>
      </c>
      <c r="F203" s="2">
        <v>25</v>
      </c>
      <c r="G203" s="1">
        <v>25</v>
      </c>
      <c r="H203" s="2">
        <v>27.49</v>
      </c>
      <c r="I203" s="1">
        <v>26.5</v>
      </c>
      <c r="J203" s="2">
        <v>25.37</v>
      </c>
      <c r="K203" s="1">
        <v>32</v>
      </c>
      <c r="L203" s="2">
        <v>32.85</v>
      </c>
      <c r="M203" s="1">
        <v>36</v>
      </c>
      <c r="N203" s="2">
        <v>33.590000000000003</v>
      </c>
      <c r="O203" s="1">
        <v>38</v>
      </c>
      <c r="P203" s="2">
        <v>34.29</v>
      </c>
      <c r="Q203" s="1">
        <v>40</v>
      </c>
      <c r="R203" s="7"/>
      <c r="S203" s="1">
        <v>43</v>
      </c>
      <c r="T203" s="2">
        <v>34.979999999999997</v>
      </c>
      <c r="U203" s="1">
        <v>44</v>
      </c>
      <c r="V203" s="2">
        <v>35.1</v>
      </c>
      <c r="W203" s="1">
        <v>46</v>
      </c>
      <c r="X203" s="2">
        <v>36.5</v>
      </c>
      <c r="Y203" s="1">
        <v>50.5</v>
      </c>
      <c r="Z203" s="2">
        <v>38.1</v>
      </c>
      <c r="AA203" s="1">
        <v>53</v>
      </c>
      <c r="AB203" s="2">
        <v>42.08</v>
      </c>
      <c r="AC203" s="1">
        <v>67</v>
      </c>
      <c r="AD203" s="2">
        <v>45.1</v>
      </c>
      <c r="AE203" s="1">
        <v>70</v>
      </c>
      <c r="AF203" s="2">
        <v>45.94</v>
      </c>
      <c r="AG203" s="1">
        <v>72</v>
      </c>
      <c r="AH203" s="2">
        <v>46.2</v>
      </c>
      <c r="AI203" s="1">
        <v>74</v>
      </c>
      <c r="AJ203" s="2">
        <v>46.94</v>
      </c>
      <c r="AK203" s="1">
        <v>76</v>
      </c>
      <c r="AL203" s="2">
        <v>47.53</v>
      </c>
      <c r="AM203" s="1">
        <v>78.44</v>
      </c>
      <c r="AN203" s="1">
        <f t="shared" si="3"/>
        <v>21</v>
      </c>
    </row>
    <row r="204" spans="1:40" s="1" customFormat="1">
      <c r="A204" s="1">
        <v>203</v>
      </c>
      <c r="B204" s="1" t="s">
        <v>40</v>
      </c>
      <c r="C204" s="1" t="s">
        <v>630</v>
      </c>
      <c r="D204" s="1" t="s">
        <v>631</v>
      </c>
      <c r="E204" s="1" t="s">
        <v>632</v>
      </c>
      <c r="F204" s="2">
        <v>21.58</v>
      </c>
      <c r="G204" s="1">
        <v>21.5</v>
      </c>
      <c r="H204" s="2">
        <v>22.06</v>
      </c>
      <c r="I204" s="1">
        <v>32.46</v>
      </c>
      <c r="J204" s="2">
        <v>25.91</v>
      </c>
      <c r="K204" s="1">
        <v>36.07</v>
      </c>
      <c r="L204" s="2">
        <v>31.22</v>
      </c>
      <c r="M204" s="1">
        <v>37.049999999999997</v>
      </c>
      <c r="N204" s="2">
        <v>30.93</v>
      </c>
      <c r="O204" s="1">
        <v>38.17</v>
      </c>
      <c r="P204" s="2">
        <v>30.96</v>
      </c>
      <c r="Q204" s="1">
        <v>38.17</v>
      </c>
      <c r="R204" s="2">
        <v>33.5</v>
      </c>
      <c r="S204" s="1">
        <v>44.78</v>
      </c>
      <c r="T204" s="2">
        <v>34.06</v>
      </c>
      <c r="U204" s="1">
        <v>48.2</v>
      </c>
      <c r="V204" s="2">
        <v>41.89</v>
      </c>
      <c r="W204" s="1">
        <v>49.24</v>
      </c>
      <c r="X204" s="2">
        <v>42.1</v>
      </c>
      <c r="Y204" s="1">
        <v>49.39</v>
      </c>
      <c r="Z204" s="2">
        <v>42.6</v>
      </c>
      <c r="AA204" s="1">
        <v>52.9</v>
      </c>
      <c r="AB204" s="2">
        <v>44.47</v>
      </c>
      <c r="AC204" s="1">
        <v>55.23</v>
      </c>
      <c r="AD204" s="2">
        <v>46.06</v>
      </c>
      <c r="AE204" s="1">
        <v>65</v>
      </c>
      <c r="AF204" s="2">
        <v>46.36</v>
      </c>
      <c r="AG204" s="1">
        <v>69</v>
      </c>
      <c r="AH204" s="2">
        <v>46.66</v>
      </c>
      <c r="AI204" s="1">
        <v>71.3</v>
      </c>
      <c r="AJ204" s="2">
        <v>46.97</v>
      </c>
      <c r="AK204" s="1">
        <v>75.099999999999994</v>
      </c>
      <c r="AL204" s="2">
        <v>47.4</v>
      </c>
      <c r="AM204" s="1">
        <v>80.400000000000006</v>
      </c>
      <c r="AN204" s="1">
        <f t="shared" si="3"/>
        <v>22</v>
      </c>
    </row>
    <row r="205" spans="1:40" s="1" customFormat="1">
      <c r="A205" s="1">
        <v>204</v>
      </c>
      <c r="B205" s="1" t="s">
        <v>40</v>
      </c>
      <c r="C205" s="1" t="s">
        <v>633</v>
      </c>
      <c r="D205" s="1" t="s">
        <v>634</v>
      </c>
      <c r="E205" s="1" t="s">
        <v>635</v>
      </c>
      <c r="F205" s="2">
        <v>31.74</v>
      </c>
      <c r="G205" s="1">
        <v>33.82</v>
      </c>
      <c r="H205" s="2">
        <v>32.29</v>
      </c>
      <c r="I205" s="1">
        <v>35.17</v>
      </c>
      <c r="J205" s="7"/>
      <c r="K205" s="1">
        <v>37.85</v>
      </c>
      <c r="L205" s="2">
        <v>35.630000000000003</v>
      </c>
      <c r="M205" s="1">
        <v>40.159999999999997</v>
      </c>
      <c r="N205" s="7"/>
      <c r="O205" s="1">
        <v>40.369999999999997</v>
      </c>
      <c r="P205" s="7"/>
      <c r="Q205" s="1">
        <v>40.369999999999997</v>
      </c>
      <c r="R205" s="2">
        <v>40.99</v>
      </c>
      <c r="S205" s="1">
        <v>42.14</v>
      </c>
      <c r="T205" s="2">
        <v>41.19</v>
      </c>
      <c r="U205" s="1">
        <v>45</v>
      </c>
      <c r="V205" s="2">
        <v>40.99</v>
      </c>
      <c r="W205" s="1">
        <v>48</v>
      </c>
      <c r="X205" s="2">
        <v>41.89</v>
      </c>
      <c r="Y205" s="1">
        <v>49</v>
      </c>
      <c r="Z205" s="2">
        <v>41.89</v>
      </c>
      <c r="AA205" s="1">
        <v>50.9</v>
      </c>
      <c r="AB205" s="2">
        <v>43.35</v>
      </c>
      <c r="AC205" s="1">
        <v>58.45</v>
      </c>
      <c r="AD205" s="2">
        <v>45.35</v>
      </c>
      <c r="AE205" s="1">
        <v>60.82</v>
      </c>
      <c r="AF205" s="2">
        <v>45.38</v>
      </c>
      <c r="AG205" s="1">
        <v>63.76</v>
      </c>
      <c r="AH205" s="2">
        <v>46.34</v>
      </c>
      <c r="AI205" s="1">
        <v>64.06</v>
      </c>
      <c r="AJ205" s="2">
        <v>46.98</v>
      </c>
      <c r="AK205" s="1">
        <v>64.12</v>
      </c>
      <c r="AL205" s="2">
        <v>47.21</v>
      </c>
      <c r="AM205" s="1">
        <v>64.12</v>
      </c>
      <c r="AN205" s="1">
        <f t="shared" si="3"/>
        <v>22</v>
      </c>
    </row>
    <row r="206" spans="1:40" s="1" customFormat="1">
      <c r="A206" s="1">
        <v>205</v>
      </c>
      <c r="B206" s="1" t="s">
        <v>12</v>
      </c>
      <c r="C206" s="1" t="s">
        <v>636</v>
      </c>
      <c r="D206" s="1" t="s">
        <v>637</v>
      </c>
      <c r="E206" s="1" t="s">
        <v>638</v>
      </c>
      <c r="F206" s="7"/>
      <c r="G206" s="1">
        <v>27.05</v>
      </c>
      <c r="H206" s="2">
        <v>23.78</v>
      </c>
      <c r="I206" s="1">
        <v>27.72</v>
      </c>
      <c r="J206" s="2">
        <v>23.78</v>
      </c>
      <c r="K206" s="1">
        <v>28.27</v>
      </c>
      <c r="L206" s="2">
        <v>23.68</v>
      </c>
      <c r="M206" s="1">
        <v>29.92</v>
      </c>
      <c r="N206" s="2">
        <v>23.53</v>
      </c>
      <c r="O206" s="1">
        <v>31.02</v>
      </c>
      <c r="P206" s="2">
        <v>23.65</v>
      </c>
      <c r="Q206" s="1">
        <v>35.03</v>
      </c>
      <c r="R206" s="2">
        <v>32.46</v>
      </c>
      <c r="S206" s="6"/>
      <c r="T206" s="2">
        <v>32.659999999999997</v>
      </c>
      <c r="U206" s="1">
        <v>32.89</v>
      </c>
      <c r="V206" s="2">
        <v>31.9</v>
      </c>
      <c r="W206" s="1">
        <v>33.369999999999997</v>
      </c>
      <c r="X206" s="2">
        <v>39.61</v>
      </c>
      <c r="Y206" s="1">
        <v>41.5</v>
      </c>
      <c r="Z206" s="2">
        <v>41.18</v>
      </c>
      <c r="AA206" s="1">
        <v>45</v>
      </c>
      <c r="AB206" s="2">
        <v>41.08</v>
      </c>
      <c r="AC206" s="1">
        <v>46.88</v>
      </c>
      <c r="AD206" s="2">
        <v>41.19</v>
      </c>
      <c r="AE206" s="1">
        <v>47.82</v>
      </c>
      <c r="AF206" s="2">
        <v>42.49</v>
      </c>
      <c r="AG206" s="1">
        <v>50</v>
      </c>
      <c r="AH206" s="2">
        <v>39.159999999999997</v>
      </c>
      <c r="AI206" s="1">
        <v>52.81</v>
      </c>
      <c r="AJ206" s="2">
        <v>44.8</v>
      </c>
      <c r="AK206" s="1">
        <v>53.64</v>
      </c>
      <c r="AL206" s="2">
        <v>46.49</v>
      </c>
      <c r="AM206" s="1">
        <v>58.32</v>
      </c>
      <c r="AN206" s="1">
        <f t="shared" si="3"/>
        <v>21</v>
      </c>
    </row>
    <row r="207" spans="1:40" s="1" customFormat="1">
      <c r="A207" s="1">
        <v>206</v>
      </c>
      <c r="B207" s="1" t="s">
        <v>115</v>
      </c>
      <c r="C207" s="1" t="s">
        <v>639</v>
      </c>
      <c r="D207" s="1" t="s">
        <v>640</v>
      </c>
      <c r="E207" s="1" t="s">
        <v>641</v>
      </c>
      <c r="F207" s="7"/>
      <c r="G207" s="1">
        <v>18</v>
      </c>
      <c r="H207" s="7"/>
      <c r="I207" s="1">
        <v>18</v>
      </c>
      <c r="J207" s="2">
        <v>16.5</v>
      </c>
      <c r="K207" s="1">
        <v>22.5</v>
      </c>
      <c r="L207" s="2">
        <v>16.8</v>
      </c>
      <c r="M207" s="1">
        <v>23.8</v>
      </c>
      <c r="N207" s="2">
        <v>22</v>
      </c>
      <c r="O207" s="1">
        <v>25.2</v>
      </c>
      <c r="P207" s="2">
        <v>24.2</v>
      </c>
      <c r="Q207" s="1">
        <v>26.72</v>
      </c>
      <c r="R207" s="2">
        <v>35.9</v>
      </c>
      <c r="S207" s="1">
        <v>28.2</v>
      </c>
      <c r="T207" s="2">
        <v>43.82</v>
      </c>
      <c r="U207" s="1">
        <v>29.1</v>
      </c>
      <c r="V207" s="2">
        <v>48.98</v>
      </c>
      <c r="W207" s="1">
        <v>31.5</v>
      </c>
      <c r="X207" s="2">
        <v>49.31</v>
      </c>
      <c r="Y207" s="1">
        <v>31.5</v>
      </c>
      <c r="Z207" s="2">
        <v>50.4</v>
      </c>
      <c r="AA207" s="1">
        <v>32</v>
      </c>
      <c r="AB207" s="2">
        <v>51.4</v>
      </c>
      <c r="AC207" s="1">
        <v>36</v>
      </c>
      <c r="AD207" s="2">
        <v>51.46</v>
      </c>
      <c r="AE207" s="1">
        <v>38.6</v>
      </c>
      <c r="AF207" s="2">
        <v>51.87</v>
      </c>
      <c r="AG207" s="1">
        <v>40.799999999999997</v>
      </c>
      <c r="AH207" s="2">
        <v>51.88</v>
      </c>
      <c r="AI207" s="1">
        <v>44.68</v>
      </c>
      <c r="AJ207" s="2">
        <v>46.44</v>
      </c>
      <c r="AK207" s="1">
        <v>66.3</v>
      </c>
      <c r="AL207" s="2">
        <v>46.49</v>
      </c>
      <c r="AM207" s="1">
        <v>67.66</v>
      </c>
      <c r="AN207" s="1">
        <f t="shared" si="3"/>
        <v>22</v>
      </c>
    </row>
    <row r="208" spans="1:40" s="1" customFormat="1">
      <c r="A208" s="1">
        <v>207</v>
      </c>
      <c r="B208" s="1" t="s">
        <v>111</v>
      </c>
      <c r="C208" s="1" t="s">
        <v>642</v>
      </c>
      <c r="D208" s="1" t="s">
        <v>643</v>
      </c>
      <c r="E208" s="1" t="s">
        <v>644</v>
      </c>
      <c r="F208" s="7"/>
      <c r="G208" s="1">
        <v>32</v>
      </c>
      <c r="H208" s="7"/>
      <c r="I208" s="1">
        <v>34</v>
      </c>
      <c r="J208" s="7"/>
      <c r="K208" s="1">
        <v>38.200000000000003</v>
      </c>
      <c r="L208" s="2">
        <v>32.11</v>
      </c>
      <c r="M208" s="1">
        <v>43</v>
      </c>
      <c r="N208" s="7"/>
      <c r="O208" s="6"/>
      <c r="P208" s="2">
        <v>32.26</v>
      </c>
      <c r="Q208" s="6"/>
      <c r="R208" s="7"/>
      <c r="S208" s="6"/>
      <c r="T208" s="2">
        <v>35</v>
      </c>
      <c r="U208" s="1">
        <v>41</v>
      </c>
      <c r="V208" s="2">
        <v>35.299999999999997</v>
      </c>
      <c r="W208" s="1">
        <v>41.48</v>
      </c>
      <c r="X208" s="2">
        <v>36.28</v>
      </c>
      <c r="Y208" s="1">
        <v>42.1</v>
      </c>
      <c r="Z208" s="2">
        <v>37.04</v>
      </c>
      <c r="AA208" s="1">
        <v>42.1</v>
      </c>
      <c r="AB208" s="2">
        <v>38.03</v>
      </c>
      <c r="AC208" s="1">
        <v>43.3</v>
      </c>
      <c r="AD208" s="2">
        <v>40.770000000000003</v>
      </c>
      <c r="AE208" s="1">
        <v>44.5</v>
      </c>
      <c r="AF208" s="2">
        <v>44.18</v>
      </c>
      <c r="AG208" s="1">
        <v>50.5</v>
      </c>
      <c r="AH208" s="2">
        <v>44.84</v>
      </c>
      <c r="AI208" s="1">
        <v>50.87</v>
      </c>
      <c r="AJ208" s="2">
        <v>45.06</v>
      </c>
      <c r="AK208" s="1">
        <v>50.87</v>
      </c>
      <c r="AL208" s="2">
        <v>46.35</v>
      </c>
      <c r="AM208" s="1">
        <v>50.87</v>
      </c>
      <c r="AN208" s="1">
        <f t="shared" si="3"/>
        <v>20</v>
      </c>
    </row>
    <row r="209" spans="1:40" s="1" customFormat="1">
      <c r="A209" s="1">
        <v>208</v>
      </c>
      <c r="B209" s="1" t="s">
        <v>19</v>
      </c>
      <c r="C209" s="1" t="s">
        <v>645</v>
      </c>
      <c r="D209" s="1" t="s">
        <v>646</v>
      </c>
      <c r="E209" s="1" t="s">
        <v>647</v>
      </c>
      <c r="F209" s="2">
        <v>36.6</v>
      </c>
      <c r="G209" s="1">
        <v>38.799999999999997</v>
      </c>
      <c r="H209" s="2">
        <v>38.97</v>
      </c>
      <c r="I209" s="1">
        <v>38.799999999999997</v>
      </c>
      <c r="J209" s="2">
        <v>39.28</v>
      </c>
      <c r="K209" s="1">
        <v>38.799999999999997</v>
      </c>
      <c r="L209" s="2">
        <v>40.869999999999997</v>
      </c>
      <c r="M209" s="1">
        <v>41.91</v>
      </c>
      <c r="N209" s="2">
        <v>41.34</v>
      </c>
      <c r="O209" s="1">
        <v>44.01</v>
      </c>
      <c r="P209" s="2">
        <v>41.64</v>
      </c>
      <c r="Q209" s="1">
        <v>45.03</v>
      </c>
      <c r="R209" s="7"/>
      <c r="S209" s="1">
        <v>46.16</v>
      </c>
      <c r="T209" s="7"/>
      <c r="U209" s="1">
        <v>46.81</v>
      </c>
      <c r="V209" s="2">
        <v>46.36</v>
      </c>
      <c r="W209" s="1">
        <v>47.34</v>
      </c>
      <c r="X209" s="2">
        <v>46.53</v>
      </c>
      <c r="Y209" s="1">
        <v>47.34</v>
      </c>
      <c r="Z209" s="2">
        <v>46.85</v>
      </c>
      <c r="AA209" s="1">
        <v>48.5</v>
      </c>
      <c r="AB209" s="2">
        <v>45.39</v>
      </c>
      <c r="AC209" s="1">
        <v>47.75</v>
      </c>
      <c r="AD209" s="2">
        <v>46.16</v>
      </c>
      <c r="AE209" s="1">
        <v>48.82</v>
      </c>
      <c r="AF209" s="2">
        <v>47.51</v>
      </c>
      <c r="AG209" s="1">
        <v>50.33</v>
      </c>
      <c r="AH209" s="2">
        <v>47.76</v>
      </c>
      <c r="AI209" s="1">
        <v>51.46</v>
      </c>
      <c r="AJ209" s="2">
        <v>46.75</v>
      </c>
      <c r="AK209" s="1">
        <v>53.16</v>
      </c>
      <c r="AL209" s="2">
        <v>46.31</v>
      </c>
      <c r="AM209" s="1">
        <v>54.81</v>
      </c>
      <c r="AN209" s="1">
        <f t="shared" si="3"/>
        <v>20</v>
      </c>
    </row>
    <row r="210" spans="1:40" s="1" customFormat="1">
      <c r="A210" s="1">
        <v>209</v>
      </c>
      <c r="B210" s="1" t="s">
        <v>111</v>
      </c>
      <c r="C210" s="1" t="s">
        <v>648</v>
      </c>
      <c r="D210" s="1" t="s">
        <v>649</v>
      </c>
      <c r="E210" s="1" t="s">
        <v>650</v>
      </c>
      <c r="F210" s="2">
        <v>18.93</v>
      </c>
      <c r="G210" s="1">
        <v>16.5</v>
      </c>
      <c r="H210" s="2">
        <v>20.350000000000001</v>
      </c>
      <c r="I210" s="1">
        <v>17.5</v>
      </c>
      <c r="J210" s="2">
        <v>21.2</v>
      </c>
      <c r="K210" s="1">
        <v>21.5</v>
      </c>
      <c r="L210" s="2">
        <v>21.34</v>
      </c>
      <c r="M210" s="1">
        <v>24.41</v>
      </c>
      <c r="N210" s="2">
        <v>23.52</v>
      </c>
      <c r="O210" s="1">
        <v>27.2</v>
      </c>
      <c r="P210" s="2">
        <v>24.26</v>
      </c>
      <c r="Q210" s="1">
        <v>34</v>
      </c>
      <c r="R210" s="2">
        <v>29.8</v>
      </c>
      <c r="S210" s="1">
        <v>38.06</v>
      </c>
      <c r="T210" s="2">
        <v>30.2</v>
      </c>
      <c r="U210" s="1">
        <v>38.06</v>
      </c>
      <c r="V210" s="2">
        <v>28.02</v>
      </c>
      <c r="W210" s="6"/>
      <c r="X210" s="2">
        <v>30.82</v>
      </c>
      <c r="Y210" s="6"/>
      <c r="Z210" s="2">
        <v>31.82</v>
      </c>
      <c r="AA210" s="6"/>
      <c r="AB210" s="2">
        <v>32.020000000000003</v>
      </c>
      <c r="AC210" s="1">
        <v>42.03</v>
      </c>
      <c r="AD210" s="2">
        <v>35.81</v>
      </c>
      <c r="AE210" s="1">
        <v>45.53</v>
      </c>
      <c r="AF210" s="2">
        <v>40.31</v>
      </c>
      <c r="AG210" s="1">
        <v>50.03</v>
      </c>
      <c r="AH210" s="2">
        <v>42.93</v>
      </c>
      <c r="AI210" s="1">
        <v>53.05</v>
      </c>
      <c r="AJ210" s="2">
        <v>43.65</v>
      </c>
      <c r="AK210" s="1">
        <v>55.05</v>
      </c>
      <c r="AL210" s="2">
        <v>45.84</v>
      </c>
      <c r="AM210" s="1">
        <v>56.43</v>
      </c>
      <c r="AN210" s="1">
        <f t="shared" si="3"/>
        <v>19</v>
      </c>
    </row>
    <row r="211" spans="1:40" s="1" customFormat="1">
      <c r="A211" s="1">
        <v>210</v>
      </c>
      <c r="B211" s="1" t="s">
        <v>111</v>
      </c>
      <c r="C211" s="1" t="s">
        <v>651</v>
      </c>
      <c r="D211" s="1" t="s">
        <v>652</v>
      </c>
      <c r="E211" s="1" t="s">
        <v>653</v>
      </c>
      <c r="F211" s="2">
        <v>31.8</v>
      </c>
      <c r="G211" s="1">
        <v>35.479999999999997</v>
      </c>
      <c r="H211" s="2">
        <v>32</v>
      </c>
      <c r="I211" s="1">
        <v>34.6</v>
      </c>
      <c r="J211" s="2">
        <v>33.82</v>
      </c>
      <c r="K211" s="1">
        <v>38.4</v>
      </c>
      <c r="L211" s="2">
        <v>33.96</v>
      </c>
      <c r="M211" s="1">
        <v>42.5</v>
      </c>
      <c r="N211" s="2">
        <v>34.57</v>
      </c>
      <c r="O211" s="1">
        <v>46.01</v>
      </c>
      <c r="P211" s="2">
        <v>35.72</v>
      </c>
      <c r="Q211" s="1">
        <v>48.31</v>
      </c>
      <c r="R211" s="7"/>
      <c r="S211" s="1">
        <v>70.8</v>
      </c>
      <c r="T211" s="2">
        <v>44.96</v>
      </c>
      <c r="U211" s="1">
        <v>72</v>
      </c>
      <c r="V211" s="2">
        <v>44.96</v>
      </c>
      <c r="W211" s="1">
        <v>72.84</v>
      </c>
      <c r="X211" s="2">
        <v>45.21</v>
      </c>
      <c r="Y211" s="1">
        <v>72.84</v>
      </c>
      <c r="Z211" s="2">
        <v>45.3</v>
      </c>
      <c r="AA211" s="1">
        <v>72.84</v>
      </c>
      <c r="AB211" s="2">
        <v>46.21</v>
      </c>
      <c r="AC211" s="1">
        <v>74.06</v>
      </c>
      <c r="AD211" s="2">
        <v>47.27</v>
      </c>
      <c r="AE211" s="1">
        <v>75.39</v>
      </c>
      <c r="AF211" s="2">
        <v>49.46</v>
      </c>
      <c r="AG211" s="1">
        <v>78.680000000000007</v>
      </c>
      <c r="AH211" s="2">
        <v>49.84</v>
      </c>
      <c r="AI211" s="1">
        <v>78.680000000000007</v>
      </c>
      <c r="AJ211" s="2">
        <v>50.06</v>
      </c>
      <c r="AK211" s="1">
        <v>78.680000000000007</v>
      </c>
      <c r="AL211" s="7">
        <v>45.48</v>
      </c>
      <c r="AM211" s="1">
        <v>86</v>
      </c>
      <c r="AN211" s="1">
        <f t="shared" si="3"/>
        <v>21</v>
      </c>
    </row>
    <row r="212" spans="1:40" s="1" customFormat="1">
      <c r="A212" s="1">
        <v>211</v>
      </c>
      <c r="B212" s="1" t="s">
        <v>147</v>
      </c>
      <c r="C212" s="1" t="s">
        <v>654</v>
      </c>
      <c r="D212" s="1" t="s">
        <v>655</v>
      </c>
      <c r="E212" s="1" t="s">
        <v>656</v>
      </c>
      <c r="F212" s="2">
        <v>28.22</v>
      </c>
      <c r="G212" s="1">
        <v>29.29</v>
      </c>
      <c r="H212" s="2">
        <v>28.95</v>
      </c>
      <c r="I212" s="1">
        <v>29.42</v>
      </c>
      <c r="J212" s="2">
        <v>29.75</v>
      </c>
      <c r="K212" s="1">
        <v>29.3</v>
      </c>
      <c r="L212" s="2">
        <v>31.38</v>
      </c>
      <c r="M212" s="1">
        <v>32.229999999999997</v>
      </c>
      <c r="N212" s="2">
        <v>33.299999999999997</v>
      </c>
      <c r="O212" s="1">
        <v>32.299999999999997</v>
      </c>
      <c r="P212" s="2">
        <v>40.24</v>
      </c>
      <c r="Q212" s="1">
        <v>32.299999999999997</v>
      </c>
      <c r="R212" s="2">
        <v>41.39</v>
      </c>
      <c r="S212" s="1">
        <v>32.299999999999997</v>
      </c>
      <c r="T212" s="2">
        <v>44.13</v>
      </c>
      <c r="U212" s="1">
        <v>35.299999999999997</v>
      </c>
      <c r="V212" s="2">
        <v>44.73</v>
      </c>
      <c r="W212" s="1">
        <v>50.5</v>
      </c>
      <c r="X212" s="2">
        <v>45.3</v>
      </c>
      <c r="Y212" s="1">
        <v>65.8</v>
      </c>
      <c r="Z212" s="2">
        <v>50.35</v>
      </c>
      <c r="AA212" s="1">
        <v>65.8</v>
      </c>
      <c r="AB212" s="2">
        <v>50.18</v>
      </c>
      <c r="AC212" s="1">
        <v>75.63</v>
      </c>
      <c r="AD212" s="2">
        <v>50.18</v>
      </c>
      <c r="AE212" s="1">
        <v>75.63</v>
      </c>
      <c r="AF212" s="2">
        <v>49.21</v>
      </c>
      <c r="AG212" s="6"/>
      <c r="AH212" s="2">
        <v>45.16</v>
      </c>
      <c r="AI212" s="6"/>
      <c r="AJ212" s="2">
        <v>45.1</v>
      </c>
      <c r="AK212" s="6"/>
      <c r="AL212" s="2">
        <v>45.2</v>
      </c>
      <c r="AM212" s="6">
        <v>61.2</v>
      </c>
      <c r="AN212" s="1">
        <f t="shared" si="3"/>
        <v>19</v>
      </c>
    </row>
    <row r="213" spans="1:40" s="1" customFormat="1">
      <c r="A213" s="1">
        <v>212</v>
      </c>
      <c r="B213" s="1" t="s">
        <v>48</v>
      </c>
      <c r="C213" s="1" t="s">
        <v>657</v>
      </c>
      <c r="D213" s="1" t="s">
        <v>658</v>
      </c>
      <c r="E213" s="1" t="s">
        <v>659</v>
      </c>
      <c r="F213" s="2">
        <v>32.35</v>
      </c>
      <c r="G213" s="1">
        <v>35.86</v>
      </c>
      <c r="H213" s="2">
        <v>33.03</v>
      </c>
      <c r="I213" s="1">
        <v>41.16</v>
      </c>
      <c r="J213" s="2">
        <v>33.68</v>
      </c>
      <c r="K213" s="1">
        <v>41.16</v>
      </c>
      <c r="L213" s="2">
        <v>33.729999999999997</v>
      </c>
      <c r="M213" s="1">
        <v>41.16</v>
      </c>
      <c r="N213" s="2">
        <v>33.85</v>
      </c>
      <c r="O213" s="1">
        <v>41.16</v>
      </c>
      <c r="P213" s="2">
        <v>34.6</v>
      </c>
      <c r="Q213" s="1">
        <v>41.8</v>
      </c>
      <c r="R213" s="2">
        <v>37.68</v>
      </c>
      <c r="S213" s="6"/>
      <c r="T213" s="2">
        <v>45.12</v>
      </c>
      <c r="U213" s="1">
        <v>43.96</v>
      </c>
      <c r="V213" s="2">
        <v>45.31</v>
      </c>
      <c r="W213" s="1">
        <v>43.96</v>
      </c>
      <c r="X213" s="2">
        <v>45.23</v>
      </c>
      <c r="Y213" s="1">
        <v>43.96</v>
      </c>
      <c r="Z213" s="2">
        <v>45.23</v>
      </c>
      <c r="AA213" s="1">
        <v>43.96</v>
      </c>
      <c r="AB213" s="2">
        <v>45.21</v>
      </c>
      <c r="AC213" s="1">
        <v>44.12</v>
      </c>
      <c r="AD213" s="2">
        <v>45.16</v>
      </c>
      <c r="AE213" s="1">
        <v>45.08</v>
      </c>
      <c r="AF213" s="2">
        <v>45.12</v>
      </c>
      <c r="AG213" s="1">
        <v>57</v>
      </c>
      <c r="AH213" s="2">
        <v>45.12</v>
      </c>
      <c r="AI213" s="1">
        <v>57</v>
      </c>
      <c r="AJ213" s="2">
        <v>45.1</v>
      </c>
      <c r="AK213" s="1">
        <v>57</v>
      </c>
      <c r="AL213" s="2">
        <v>45.13</v>
      </c>
      <c r="AM213" s="1">
        <v>56.81</v>
      </c>
      <c r="AN213" s="1">
        <f t="shared" si="3"/>
        <v>21</v>
      </c>
    </row>
    <row r="214" spans="1:40" s="1" customFormat="1">
      <c r="A214" s="1">
        <v>213</v>
      </c>
      <c r="B214" s="1" t="s">
        <v>64</v>
      </c>
      <c r="C214" s="1" t="s">
        <v>660</v>
      </c>
      <c r="D214" s="1" t="s">
        <v>661</v>
      </c>
      <c r="E214" s="1" t="s">
        <v>662</v>
      </c>
      <c r="F214" s="2">
        <v>18.7</v>
      </c>
      <c r="G214" s="1">
        <v>20.6</v>
      </c>
      <c r="H214" s="2">
        <v>19.02</v>
      </c>
      <c r="I214" s="1">
        <v>20.8</v>
      </c>
      <c r="J214" s="2">
        <v>20.98</v>
      </c>
      <c r="K214" s="1">
        <v>21.2</v>
      </c>
      <c r="L214" s="2">
        <v>21.41</v>
      </c>
      <c r="M214" s="1">
        <v>27.47</v>
      </c>
      <c r="N214" s="2">
        <v>21.96</v>
      </c>
      <c r="O214" s="1">
        <v>27.47</v>
      </c>
      <c r="P214" s="2">
        <v>23.06</v>
      </c>
      <c r="Q214" s="1">
        <v>32.78</v>
      </c>
      <c r="R214" s="2">
        <v>29.9</v>
      </c>
      <c r="S214" s="1">
        <v>39.28</v>
      </c>
      <c r="T214" s="2">
        <v>30.5</v>
      </c>
      <c r="U214" s="1">
        <v>42.56</v>
      </c>
      <c r="V214" s="2">
        <v>30.01</v>
      </c>
      <c r="W214" s="1">
        <v>43.89</v>
      </c>
      <c r="X214" s="2">
        <v>31.81</v>
      </c>
      <c r="Y214" s="1">
        <v>50.22</v>
      </c>
      <c r="Z214" s="2">
        <v>32.590000000000003</v>
      </c>
      <c r="AA214" s="1">
        <v>60.1</v>
      </c>
      <c r="AB214" s="2">
        <v>35.340000000000003</v>
      </c>
      <c r="AC214" s="1">
        <v>70.38</v>
      </c>
      <c r="AD214" s="2">
        <v>36.64</v>
      </c>
      <c r="AE214" s="1">
        <v>77.489999999999995</v>
      </c>
      <c r="AF214" s="2">
        <v>38.369999999999997</v>
      </c>
      <c r="AG214" s="1">
        <v>82.9</v>
      </c>
      <c r="AH214" s="2">
        <v>40.369999999999997</v>
      </c>
      <c r="AI214" s="1">
        <v>83</v>
      </c>
      <c r="AJ214" s="2">
        <v>41.16</v>
      </c>
      <c r="AK214" s="1">
        <v>83.84</v>
      </c>
      <c r="AL214" s="2">
        <v>44.86</v>
      </c>
      <c r="AM214" s="1">
        <v>85.34</v>
      </c>
      <c r="AN214" s="1">
        <f t="shared" si="3"/>
        <v>22</v>
      </c>
    </row>
    <row r="215" spans="1:40" s="1" customFormat="1">
      <c r="A215" s="1">
        <v>214</v>
      </c>
      <c r="B215" s="1" t="s">
        <v>93</v>
      </c>
      <c r="C215" s="1" t="s">
        <v>663</v>
      </c>
      <c r="D215" s="1" t="s">
        <v>664</v>
      </c>
      <c r="E215" s="1" t="s">
        <v>665</v>
      </c>
      <c r="F215" s="2">
        <v>22.21</v>
      </c>
      <c r="G215" s="1">
        <v>31.2</v>
      </c>
      <c r="H215" s="2">
        <v>23.22</v>
      </c>
      <c r="I215" s="1">
        <v>31.8</v>
      </c>
      <c r="J215" s="2">
        <v>25.66</v>
      </c>
      <c r="K215" s="1">
        <v>31.8</v>
      </c>
      <c r="L215" s="2">
        <v>26.42</v>
      </c>
      <c r="M215" s="1">
        <v>34.1</v>
      </c>
      <c r="N215" s="2">
        <v>26.96</v>
      </c>
      <c r="O215" s="1">
        <v>34.1</v>
      </c>
      <c r="P215" s="2">
        <v>27.72</v>
      </c>
      <c r="Q215" s="1">
        <v>37.200000000000003</v>
      </c>
      <c r="R215" s="7"/>
      <c r="S215" s="1">
        <v>37.200000000000003</v>
      </c>
      <c r="T215" s="7"/>
      <c r="U215" s="1">
        <v>40.75</v>
      </c>
      <c r="V215" s="7"/>
      <c r="W215" s="6"/>
      <c r="X215" s="2">
        <v>33.659999999999997</v>
      </c>
      <c r="Y215" s="1">
        <v>56.8</v>
      </c>
      <c r="Z215" s="2">
        <v>34.299999999999997</v>
      </c>
      <c r="AA215" s="1">
        <v>57.8</v>
      </c>
      <c r="AB215" s="2">
        <v>36.25</v>
      </c>
      <c r="AC215" s="1">
        <v>65.38</v>
      </c>
      <c r="AD215" s="2">
        <v>35.9</v>
      </c>
      <c r="AE215" s="1">
        <v>66.58</v>
      </c>
      <c r="AF215" s="2">
        <v>40.99</v>
      </c>
      <c r="AG215" s="1">
        <v>71.42</v>
      </c>
      <c r="AH215" s="2">
        <v>41.16</v>
      </c>
      <c r="AI215" s="1">
        <v>73.069999999999993</v>
      </c>
      <c r="AJ215" s="2">
        <v>43.83</v>
      </c>
      <c r="AK215" s="1">
        <v>73.069999999999993</v>
      </c>
      <c r="AL215" s="2">
        <v>44.7</v>
      </c>
      <c r="AM215" s="1">
        <v>75.8</v>
      </c>
      <c r="AN215" s="1">
        <f t="shared" si="3"/>
        <v>18</v>
      </c>
    </row>
    <row r="216" spans="1:40" s="1" customFormat="1">
      <c r="A216" s="1">
        <v>215</v>
      </c>
      <c r="B216" s="1" t="s">
        <v>93</v>
      </c>
      <c r="C216" s="1" t="s">
        <v>666</v>
      </c>
      <c r="D216" s="1" t="s">
        <v>667</v>
      </c>
      <c r="E216" s="1" t="s">
        <v>668</v>
      </c>
      <c r="F216" s="7"/>
      <c r="G216" s="1">
        <v>39.590000000000003</v>
      </c>
      <c r="H216" s="7"/>
      <c r="I216" s="1">
        <v>44.62</v>
      </c>
      <c r="J216" s="2">
        <v>23.24</v>
      </c>
      <c r="K216" s="1">
        <v>50.51</v>
      </c>
      <c r="L216" s="2">
        <v>24.38</v>
      </c>
      <c r="M216" s="6"/>
      <c r="N216" s="7"/>
      <c r="O216" s="1">
        <v>51.28</v>
      </c>
      <c r="P216" s="2">
        <v>25.59</v>
      </c>
      <c r="Q216" s="1">
        <v>51.28</v>
      </c>
      <c r="R216" s="2">
        <v>39.53</v>
      </c>
      <c r="S216" s="6"/>
      <c r="T216" s="2">
        <v>38.299999999999997</v>
      </c>
      <c r="U216" s="1">
        <v>51.25</v>
      </c>
      <c r="V216" s="2">
        <v>38.92</v>
      </c>
      <c r="W216" s="1">
        <v>52.91</v>
      </c>
      <c r="X216" s="2">
        <v>39.17</v>
      </c>
      <c r="Y216" s="1">
        <v>53.61</v>
      </c>
      <c r="Z216" s="2">
        <v>40.39</v>
      </c>
      <c r="AA216" s="1">
        <v>55.72</v>
      </c>
      <c r="AB216" s="2">
        <v>40.98</v>
      </c>
      <c r="AC216" s="1">
        <v>58.69</v>
      </c>
      <c r="AD216" s="2"/>
      <c r="AE216" s="1">
        <v>66.510000000000005</v>
      </c>
      <c r="AF216" s="2"/>
      <c r="AG216" s="1">
        <v>68.52</v>
      </c>
      <c r="AH216" s="2">
        <v>43.04</v>
      </c>
      <c r="AI216" s="1">
        <v>68.52</v>
      </c>
      <c r="AJ216" s="2">
        <v>42.43</v>
      </c>
      <c r="AK216" s="1">
        <v>70.52</v>
      </c>
      <c r="AL216" s="2">
        <v>44.34</v>
      </c>
      <c r="AM216" s="1">
        <v>73.23</v>
      </c>
      <c r="AN216" s="1">
        <f t="shared" si="3"/>
        <v>19</v>
      </c>
    </row>
    <row r="217" spans="1:40" s="1" customFormat="1">
      <c r="A217" s="1">
        <v>216</v>
      </c>
      <c r="B217" s="1" t="s">
        <v>60</v>
      </c>
      <c r="C217" s="1" t="s">
        <v>669</v>
      </c>
      <c r="D217" s="1" t="s">
        <v>670</v>
      </c>
      <c r="E217" s="1" t="s">
        <v>671</v>
      </c>
      <c r="F217" s="2">
        <v>22.4</v>
      </c>
      <c r="G217" s="1">
        <v>28</v>
      </c>
      <c r="H217" s="2">
        <v>22.94</v>
      </c>
      <c r="I217" s="1">
        <v>28</v>
      </c>
      <c r="J217" s="2">
        <v>23.72</v>
      </c>
      <c r="K217" s="1">
        <v>28</v>
      </c>
      <c r="L217" s="2">
        <v>24.5</v>
      </c>
      <c r="M217" s="1">
        <v>28</v>
      </c>
      <c r="N217" s="2">
        <v>32.299999999999997</v>
      </c>
      <c r="O217" s="1">
        <v>28</v>
      </c>
      <c r="P217" s="7"/>
      <c r="Q217" s="1">
        <v>28</v>
      </c>
      <c r="R217" s="7"/>
      <c r="S217" s="1">
        <v>28</v>
      </c>
      <c r="T217" s="7"/>
      <c r="U217" s="1">
        <v>28</v>
      </c>
      <c r="V217" s="2">
        <v>36.6</v>
      </c>
      <c r="W217" s="1">
        <v>31</v>
      </c>
      <c r="X217" s="2">
        <v>40.92</v>
      </c>
      <c r="Y217" s="1">
        <v>31</v>
      </c>
      <c r="Z217" s="2">
        <v>40.950000000000003</v>
      </c>
      <c r="AA217" s="1">
        <v>33.200000000000003</v>
      </c>
      <c r="AB217" s="2">
        <v>37.869999999999997</v>
      </c>
      <c r="AC217" s="1">
        <v>34</v>
      </c>
      <c r="AD217" s="2">
        <v>38.49</v>
      </c>
      <c r="AE217" s="1">
        <v>34</v>
      </c>
      <c r="AF217" s="2">
        <v>38.89</v>
      </c>
      <c r="AG217" s="1">
        <v>34.1</v>
      </c>
      <c r="AH217" s="2">
        <v>39.520000000000003</v>
      </c>
      <c r="AI217" s="1">
        <v>34.299999999999997</v>
      </c>
      <c r="AJ217" s="2">
        <v>43.64</v>
      </c>
      <c r="AK217" s="1">
        <v>42.4</v>
      </c>
      <c r="AL217" s="2">
        <v>44.2</v>
      </c>
      <c r="AM217" s="1">
        <v>42.5</v>
      </c>
      <c r="AN217" s="1">
        <f t="shared" si="3"/>
        <v>20</v>
      </c>
    </row>
    <row r="218" spans="1:40" s="1" customFormat="1">
      <c r="A218" s="1">
        <v>217</v>
      </c>
      <c r="B218" s="1" t="s">
        <v>122</v>
      </c>
      <c r="C218" s="1" t="s">
        <v>672</v>
      </c>
      <c r="D218" s="1" t="s">
        <v>673</v>
      </c>
      <c r="E218" s="1" t="s">
        <v>674</v>
      </c>
      <c r="F218" s="2">
        <v>26.82</v>
      </c>
      <c r="G218" s="1">
        <v>50.93</v>
      </c>
      <c r="H218" s="2">
        <v>27.27</v>
      </c>
      <c r="I218" s="1">
        <v>51.43</v>
      </c>
      <c r="J218" s="2">
        <v>28.79</v>
      </c>
      <c r="K218" s="1">
        <v>51.43</v>
      </c>
      <c r="L218" s="2">
        <v>29.13</v>
      </c>
      <c r="M218" s="1">
        <v>48.93</v>
      </c>
      <c r="N218" s="2">
        <v>29.23</v>
      </c>
      <c r="O218" s="1">
        <v>49.93</v>
      </c>
      <c r="P218" s="2">
        <v>30.6</v>
      </c>
      <c r="Q218" s="1">
        <v>51</v>
      </c>
      <c r="R218" s="2">
        <v>39.56</v>
      </c>
      <c r="S218" s="1">
        <v>51</v>
      </c>
      <c r="T218" s="2">
        <v>39.56</v>
      </c>
      <c r="U218" s="6"/>
      <c r="V218" s="2">
        <v>39.56</v>
      </c>
      <c r="W218" s="1">
        <v>51</v>
      </c>
      <c r="X218" s="2">
        <v>39.6</v>
      </c>
      <c r="Y218" s="1">
        <v>53.98</v>
      </c>
      <c r="Z218" s="2">
        <v>40.4</v>
      </c>
      <c r="AA218" s="1">
        <v>55.17</v>
      </c>
      <c r="AB218" s="2">
        <v>40.4</v>
      </c>
      <c r="AC218" s="1">
        <v>55.5</v>
      </c>
      <c r="AD218" s="2">
        <v>41.28</v>
      </c>
      <c r="AE218" s="1">
        <v>58.16</v>
      </c>
      <c r="AF218" s="2">
        <v>41.67</v>
      </c>
      <c r="AG218" s="1">
        <v>59.55</v>
      </c>
      <c r="AH218" s="2">
        <v>41.78</v>
      </c>
      <c r="AI218" s="1">
        <v>60.6</v>
      </c>
      <c r="AJ218" s="2">
        <v>42.23</v>
      </c>
      <c r="AK218" s="1">
        <v>61.5</v>
      </c>
      <c r="AL218" s="2">
        <v>43.96</v>
      </c>
      <c r="AM218" s="1">
        <v>63</v>
      </c>
      <c r="AN218" s="1">
        <f t="shared" si="3"/>
        <v>21</v>
      </c>
    </row>
    <row r="219" spans="1:40" s="1" customFormat="1">
      <c r="A219" s="1">
        <v>218</v>
      </c>
      <c r="B219" s="1" t="s">
        <v>29</v>
      </c>
      <c r="C219" s="1" t="s">
        <v>675</v>
      </c>
      <c r="D219" s="1" t="s">
        <v>676</v>
      </c>
      <c r="E219" s="1" t="s">
        <v>677</v>
      </c>
      <c r="F219" s="2">
        <v>17.43</v>
      </c>
      <c r="G219" s="1">
        <v>14.35</v>
      </c>
      <c r="H219" s="2">
        <v>18.79</v>
      </c>
      <c r="I219" s="1">
        <v>14.57</v>
      </c>
      <c r="J219" s="2">
        <v>20.3</v>
      </c>
      <c r="K219" s="1">
        <v>14.89</v>
      </c>
      <c r="L219" s="2">
        <v>21.41</v>
      </c>
      <c r="M219" s="1">
        <v>15.34</v>
      </c>
      <c r="N219" s="2">
        <v>22.29</v>
      </c>
      <c r="O219" s="1">
        <v>15.56</v>
      </c>
      <c r="P219" s="2">
        <v>22.68</v>
      </c>
      <c r="Q219" s="1">
        <v>15.8</v>
      </c>
      <c r="R219" s="2">
        <v>28.72</v>
      </c>
      <c r="S219" s="1">
        <v>16.13</v>
      </c>
      <c r="T219" s="2">
        <v>29.45</v>
      </c>
      <c r="U219" s="1">
        <v>16.13</v>
      </c>
      <c r="V219" s="2">
        <v>30</v>
      </c>
      <c r="W219" s="1">
        <v>16.32</v>
      </c>
      <c r="X219" s="2">
        <v>28.01</v>
      </c>
      <c r="Y219" s="1">
        <v>16.62</v>
      </c>
      <c r="Z219" s="2">
        <v>29.2</v>
      </c>
      <c r="AA219" s="1">
        <v>17.5</v>
      </c>
      <c r="AB219" s="2">
        <v>33.6</v>
      </c>
      <c r="AC219" s="1">
        <v>18</v>
      </c>
      <c r="AD219" s="2">
        <v>34.1</v>
      </c>
      <c r="AE219" s="1">
        <v>18</v>
      </c>
      <c r="AF219" s="2">
        <v>35</v>
      </c>
      <c r="AG219" s="1">
        <v>28</v>
      </c>
      <c r="AH219" s="2">
        <v>37.07</v>
      </c>
      <c r="AI219" s="1">
        <v>33.659999999999997</v>
      </c>
      <c r="AJ219" s="2">
        <v>42.52</v>
      </c>
      <c r="AK219" s="1">
        <v>33.659999999999997</v>
      </c>
      <c r="AL219" s="2">
        <v>43.93</v>
      </c>
      <c r="AM219" s="1">
        <v>53</v>
      </c>
      <c r="AN219" s="1">
        <f t="shared" si="3"/>
        <v>22</v>
      </c>
    </row>
    <row r="220" spans="1:40" s="1" customFormat="1">
      <c r="A220" s="1">
        <v>219</v>
      </c>
      <c r="B220" s="1" t="s">
        <v>72</v>
      </c>
      <c r="C220" s="1" t="s">
        <v>678</v>
      </c>
      <c r="D220" s="1" t="s">
        <v>679</v>
      </c>
      <c r="E220" s="1" t="s">
        <v>680</v>
      </c>
      <c r="F220" s="2">
        <v>12.66</v>
      </c>
      <c r="G220" s="1">
        <v>16.8</v>
      </c>
      <c r="H220" s="2">
        <v>12.67</v>
      </c>
      <c r="I220" s="1">
        <v>16.71</v>
      </c>
      <c r="J220" s="2">
        <v>13.1</v>
      </c>
      <c r="K220" s="1">
        <v>27.9</v>
      </c>
      <c r="L220" s="2">
        <v>13.56</v>
      </c>
      <c r="M220" s="1">
        <v>29</v>
      </c>
      <c r="N220" s="2">
        <v>13.62</v>
      </c>
      <c r="O220" s="1">
        <v>29.44</v>
      </c>
      <c r="P220" s="2">
        <v>18.239999999999998</v>
      </c>
      <c r="Q220" s="1">
        <v>29.44</v>
      </c>
      <c r="R220" s="2">
        <v>27.89</v>
      </c>
      <c r="S220" s="1">
        <v>29.44</v>
      </c>
      <c r="T220" s="2">
        <v>28.45</v>
      </c>
      <c r="U220" s="1">
        <v>31.7</v>
      </c>
      <c r="V220" s="2">
        <v>28.34</v>
      </c>
      <c r="W220" s="1">
        <v>31.7</v>
      </c>
      <c r="X220" s="2">
        <v>28.8</v>
      </c>
      <c r="Y220" s="1">
        <v>31.75</v>
      </c>
      <c r="Z220" s="2">
        <v>30.2</v>
      </c>
      <c r="AA220" s="1">
        <v>36.6</v>
      </c>
      <c r="AB220" s="2">
        <v>39.020000000000003</v>
      </c>
      <c r="AC220" s="1">
        <v>41.6</v>
      </c>
      <c r="AD220" s="2">
        <v>39.39</v>
      </c>
      <c r="AE220" s="1">
        <v>41.6</v>
      </c>
      <c r="AF220" s="2">
        <v>39.42</v>
      </c>
      <c r="AG220" s="1">
        <v>41.6</v>
      </c>
      <c r="AH220" s="2">
        <v>39.61</v>
      </c>
      <c r="AI220" s="1">
        <v>41.6</v>
      </c>
      <c r="AJ220" s="2">
        <v>39.61</v>
      </c>
      <c r="AK220" s="1">
        <v>41.6</v>
      </c>
      <c r="AL220" s="2">
        <v>43.1</v>
      </c>
      <c r="AM220" s="1">
        <v>49.7</v>
      </c>
      <c r="AN220" s="1">
        <f t="shared" si="3"/>
        <v>22</v>
      </c>
    </row>
    <row r="221" spans="1:40" s="1" customFormat="1">
      <c r="A221" s="1">
        <v>220</v>
      </c>
      <c r="B221" s="1" t="s">
        <v>72</v>
      </c>
      <c r="C221" s="1" t="s">
        <v>681</v>
      </c>
      <c r="D221" s="1" t="s">
        <v>682</v>
      </c>
      <c r="E221" s="1" t="s">
        <v>683</v>
      </c>
      <c r="F221" s="2">
        <v>12</v>
      </c>
      <c r="G221" s="1">
        <v>25.3</v>
      </c>
      <c r="H221" s="2">
        <v>15</v>
      </c>
      <c r="I221" s="1">
        <v>26</v>
      </c>
      <c r="J221" s="2">
        <v>20.55</v>
      </c>
      <c r="K221" s="1">
        <v>30</v>
      </c>
      <c r="L221" s="2">
        <v>20.55</v>
      </c>
      <c r="M221" s="1">
        <v>30</v>
      </c>
      <c r="N221" s="2">
        <v>37.299999999999997</v>
      </c>
      <c r="O221" s="1">
        <v>30</v>
      </c>
      <c r="P221" s="2">
        <v>37.6</v>
      </c>
      <c r="Q221" s="1">
        <v>30.8</v>
      </c>
      <c r="R221" s="2">
        <v>40</v>
      </c>
      <c r="S221" s="1">
        <v>30</v>
      </c>
      <c r="T221" s="2">
        <v>40.81</v>
      </c>
      <c r="U221" s="1">
        <v>30</v>
      </c>
      <c r="V221" s="2">
        <v>40.81</v>
      </c>
      <c r="W221" s="1">
        <v>30</v>
      </c>
      <c r="X221" s="2">
        <v>41.85</v>
      </c>
      <c r="Y221" s="1">
        <v>30</v>
      </c>
      <c r="Z221" s="2">
        <v>43</v>
      </c>
      <c r="AA221" s="1">
        <v>30</v>
      </c>
      <c r="AB221" s="2">
        <v>43</v>
      </c>
      <c r="AC221" s="1">
        <v>35</v>
      </c>
      <c r="AD221" s="2">
        <v>43</v>
      </c>
      <c r="AE221" s="1">
        <v>40</v>
      </c>
      <c r="AF221" s="2">
        <v>43</v>
      </c>
      <c r="AG221" s="1">
        <v>46</v>
      </c>
      <c r="AH221" s="2">
        <v>43</v>
      </c>
      <c r="AI221" s="1">
        <v>46</v>
      </c>
      <c r="AJ221" s="2">
        <v>43</v>
      </c>
      <c r="AK221" s="1">
        <v>46</v>
      </c>
      <c r="AL221" s="2">
        <v>43</v>
      </c>
      <c r="AM221" s="1">
        <v>66</v>
      </c>
      <c r="AN221" s="1">
        <f t="shared" si="3"/>
        <v>22</v>
      </c>
    </row>
    <row r="222" spans="1:40" s="1" customFormat="1">
      <c r="A222" s="1">
        <v>221</v>
      </c>
      <c r="B222" s="1" t="s">
        <v>25</v>
      </c>
      <c r="C222" s="1" t="s">
        <v>684</v>
      </c>
      <c r="D222" s="1" t="s">
        <v>685</v>
      </c>
      <c r="E222" s="1" t="s">
        <v>686</v>
      </c>
      <c r="F222" s="2">
        <v>29.83</v>
      </c>
      <c r="G222" s="1">
        <v>41.9</v>
      </c>
      <c r="H222" s="2">
        <v>30.36</v>
      </c>
      <c r="I222" s="1">
        <v>42.9</v>
      </c>
      <c r="J222" s="2">
        <v>33.049999999999997</v>
      </c>
      <c r="K222" s="1">
        <v>43.61</v>
      </c>
      <c r="L222" s="2">
        <v>32.89</v>
      </c>
      <c r="M222" s="1">
        <v>44</v>
      </c>
      <c r="N222" s="2">
        <v>33.19</v>
      </c>
      <c r="O222" s="1">
        <v>45</v>
      </c>
      <c r="P222" s="7"/>
      <c r="Q222" s="1">
        <v>46.2</v>
      </c>
      <c r="R222" s="2">
        <v>39.700000000000003</v>
      </c>
      <c r="S222" s="1">
        <v>46.2</v>
      </c>
      <c r="T222" s="2">
        <v>39.53</v>
      </c>
      <c r="U222" s="1">
        <v>46.2</v>
      </c>
      <c r="V222" s="2">
        <v>39.74</v>
      </c>
      <c r="W222" s="1">
        <v>47.3</v>
      </c>
      <c r="X222" s="2">
        <v>39.799999999999997</v>
      </c>
      <c r="Y222" s="1">
        <v>47.3</v>
      </c>
      <c r="Z222" s="2">
        <v>40.56</v>
      </c>
      <c r="AA222" s="1">
        <v>52.3</v>
      </c>
      <c r="AB222" s="2">
        <v>40.96</v>
      </c>
      <c r="AC222" s="1">
        <v>55.78</v>
      </c>
      <c r="AD222" s="2">
        <v>41.05</v>
      </c>
      <c r="AE222" s="1">
        <v>55.78</v>
      </c>
      <c r="AF222" s="2">
        <v>41.56</v>
      </c>
      <c r="AG222" s="1">
        <v>60.07</v>
      </c>
      <c r="AH222" s="2">
        <v>42.34</v>
      </c>
      <c r="AI222" s="1">
        <v>63.99</v>
      </c>
      <c r="AJ222" s="2">
        <v>42.85</v>
      </c>
      <c r="AK222" s="1">
        <v>64.260000000000005</v>
      </c>
      <c r="AL222" s="2">
        <v>43</v>
      </c>
      <c r="AM222" s="1">
        <v>64.400000000000006</v>
      </c>
      <c r="AN222" s="1">
        <f t="shared" si="3"/>
        <v>22</v>
      </c>
    </row>
    <row r="223" spans="1:40" s="1" customFormat="1">
      <c r="A223" s="1">
        <v>222</v>
      </c>
      <c r="B223" s="1" t="s">
        <v>89</v>
      </c>
      <c r="C223" s="1" t="s">
        <v>687</v>
      </c>
      <c r="D223" s="1" t="s">
        <v>688</v>
      </c>
      <c r="E223" s="1" t="s">
        <v>689</v>
      </c>
      <c r="F223" s="7"/>
      <c r="G223" s="1">
        <v>25</v>
      </c>
      <c r="H223" s="7"/>
      <c r="I223" s="1">
        <v>26.5</v>
      </c>
      <c r="J223" s="7"/>
      <c r="K223" s="1">
        <v>26.8</v>
      </c>
      <c r="L223" s="7"/>
      <c r="M223" s="1">
        <v>28.42</v>
      </c>
      <c r="N223" s="7"/>
      <c r="O223" s="1">
        <v>28.9</v>
      </c>
      <c r="P223" s="7"/>
      <c r="Q223" s="1">
        <v>30</v>
      </c>
      <c r="R223" s="2">
        <v>28.88</v>
      </c>
      <c r="S223" s="1">
        <v>31.6</v>
      </c>
      <c r="T223" s="2">
        <v>28.7</v>
      </c>
      <c r="U223" s="1">
        <v>33.299999999999997</v>
      </c>
      <c r="V223" s="2">
        <v>28.96</v>
      </c>
      <c r="W223" s="1">
        <v>35</v>
      </c>
      <c r="X223" s="2">
        <v>29.08</v>
      </c>
      <c r="Y223" s="1">
        <v>36.799999999999997</v>
      </c>
      <c r="Z223" s="2">
        <v>29.93</v>
      </c>
      <c r="AA223" s="1">
        <v>38</v>
      </c>
      <c r="AB223" s="2">
        <v>30.27</v>
      </c>
      <c r="AC223" s="1">
        <v>40</v>
      </c>
      <c r="AD223" s="2">
        <v>30.66</v>
      </c>
      <c r="AE223" s="1">
        <v>42</v>
      </c>
      <c r="AF223" s="2">
        <v>31.13</v>
      </c>
      <c r="AG223" s="1">
        <v>45</v>
      </c>
      <c r="AH223" s="2">
        <v>32.6</v>
      </c>
      <c r="AI223" s="1">
        <v>50</v>
      </c>
      <c r="AJ223" s="2">
        <v>41.77</v>
      </c>
      <c r="AK223" s="1">
        <v>58.36</v>
      </c>
      <c r="AL223" s="2">
        <v>41.92</v>
      </c>
      <c r="AM223" s="1">
        <v>61.65</v>
      </c>
      <c r="AN223" s="1">
        <f t="shared" si="3"/>
        <v>22</v>
      </c>
    </row>
    <row r="224" spans="1:40" s="1" customFormat="1">
      <c r="A224" s="1">
        <v>223</v>
      </c>
      <c r="B224" s="1" t="s">
        <v>25</v>
      </c>
      <c r="C224" s="1" t="s">
        <v>690</v>
      </c>
      <c r="D224" s="1" t="s">
        <v>691</v>
      </c>
      <c r="E224" s="1" t="s">
        <v>692</v>
      </c>
      <c r="F224" s="7"/>
      <c r="G224" s="1">
        <v>29.6</v>
      </c>
      <c r="H224" s="7"/>
      <c r="I224" s="1">
        <v>30.8</v>
      </c>
      <c r="J224" s="7"/>
      <c r="K224" s="1">
        <v>30.8</v>
      </c>
      <c r="L224" s="2">
        <v>22</v>
      </c>
      <c r="M224" s="1">
        <v>30.8</v>
      </c>
      <c r="N224" s="2">
        <v>21.9</v>
      </c>
      <c r="O224" s="1">
        <v>30.8</v>
      </c>
      <c r="P224" s="2">
        <v>22.3</v>
      </c>
      <c r="Q224" s="1">
        <v>30.8</v>
      </c>
      <c r="R224" s="2">
        <v>26.12</v>
      </c>
      <c r="S224" s="1">
        <v>30.8</v>
      </c>
      <c r="T224" s="2">
        <v>27.12</v>
      </c>
      <c r="U224" s="1">
        <v>30.8</v>
      </c>
      <c r="V224" s="2">
        <v>27.53</v>
      </c>
      <c r="W224" s="1">
        <v>30.8</v>
      </c>
      <c r="X224" s="2">
        <v>27.77</v>
      </c>
      <c r="Y224" s="1">
        <v>31.3</v>
      </c>
      <c r="Z224" s="2">
        <v>33.200000000000003</v>
      </c>
      <c r="AA224" s="1">
        <v>62.6</v>
      </c>
      <c r="AB224" s="2">
        <v>34.07</v>
      </c>
      <c r="AC224" s="1">
        <v>63</v>
      </c>
      <c r="AD224" s="2">
        <v>34.67</v>
      </c>
      <c r="AE224" s="1">
        <v>63.79</v>
      </c>
      <c r="AF224" s="2">
        <v>39.340000000000003</v>
      </c>
      <c r="AG224" s="1">
        <v>72.3</v>
      </c>
      <c r="AH224" s="2">
        <v>41.03</v>
      </c>
      <c r="AI224" s="1">
        <v>72.5</v>
      </c>
      <c r="AJ224" s="2">
        <v>41.13</v>
      </c>
      <c r="AK224" s="1">
        <v>65.8</v>
      </c>
      <c r="AL224" s="2">
        <v>41.19</v>
      </c>
      <c r="AM224" s="1">
        <v>65.8</v>
      </c>
      <c r="AN224" s="1">
        <f t="shared" si="3"/>
        <v>22</v>
      </c>
    </row>
    <row r="225" spans="1:40" s="1" customFormat="1">
      <c r="A225" s="1">
        <v>224</v>
      </c>
      <c r="B225" s="1" t="s">
        <v>68</v>
      </c>
      <c r="C225" s="1" t="s">
        <v>693</v>
      </c>
      <c r="D225" s="1" t="s">
        <v>694</v>
      </c>
      <c r="E225" s="1" t="s">
        <v>695</v>
      </c>
      <c r="F225" s="2">
        <v>12</v>
      </c>
      <c r="G225" s="1">
        <v>16.5</v>
      </c>
      <c r="H225" s="2">
        <v>12.4</v>
      </c>
      <c r="I225" s="1">
        <v>12.4</v>
      </c>
      <c r="J225" s="2">
        <v>15.56</v>
      </c>
      <c r="K225" s="1">
        <v>12.6</v>
      </c>
      <c r="L225" s="2">
        <v>13.15</v>
      </c>
      <c r="M225" s="1">
        <v>18</v>
      </c>
      <c r="N225" s="2">
        <v>17.95</v>
      </c>
      <c r="O225" s="1">
        <v>18.3</v>
      </c>
      <c r="P225" s="2">
        <v>15.43</v>
      </c>
      <c r="Q225" s="1">
        <v>20</v>
      </c>
      <c r="R225" s="2">
        <v>18.53</v>
      </c>
      <c r="S225" s="1">
        <v>21</v>
      </c>
      <c r="T225" s="2">
        <v>18.8</v>
      </c>
      <c r="U225" s="1">
        <v>22.3</v>
      </c>
      <c r="V225" s="2">
        <v>19.100000000000001</v>
      </c>
      <c r="W225" s="1">
        <v>22.6</v>
      </c>
      <c r="X225" s="2">
        <v>19.34</v>
      </c>
      <c r="Y225" s="1">
        <v>23.23</v>
      </c>
      <c r="Z225" s="2">
        <v>20.12</v>
      </c>
      <c r="AA225" s="1">
        <v>23.23</v>
      </c>
      <c r="AB225" s="7"/>
      <c r="AC225" s="1">
        <v>30.88</v>
      </c>
      <c r="AD225" s="2">
        <v>30.19</v>
      </c>
      <c r="AE225" s="6"/>
      <c r="AF225" s="2">
        <v>30.1</v>
      </c>
      <c r="AG225" s="1">
        <v>36.43</v>
      </c>
      <c r="AH225" s="7"/>
      <c r="AI225" s="6"/>
      <c r="AJ225" s="2">
        <v>29.93</v>
      </c>
      <c r="AK225" s="6"/>
      <c r="AL225" s="2">
        <v>41.12</v>
      </c>
      <c r="AM225" s="1">
        <v>38.42</v>
      </c>
      <c r="AN225" s="1">
        <f t="shared" si="3"/>
        <v>17</v>
      </c>
    </row>
    <row r="226" spans="1:40" s="1" customFormat="1">
      <c r="A226" s="1">
        <v>225</v>
      </c>
      <c r="B226" s="1" t="s">
        <v>60</v>
      </c>
      <c r="C226" s="1" t="s">
        <v>696</v>
      </c>
      <c r="D226" s="1" t="s">
        <v>697</v>
      </c>
      <c r="E226" s="1" t="s">
        <v>698</v>
      </c>
      <c r="F226" s="2">
        <v>30.36</v>
      </c>
      <c r="G226" s="1">
        <v>20.100000000000001</v>
      </c>
      <c r="H226" s="2">
        <v>30.6</v>
      </c>
      <c r="I226" s="1">
        <v>20.100000000000001</v>
      </c>
      <c r="J226" s="2">
        <v>34.11</v>
      </c>
      <c r="K226" s="1">
        <v>20.100000000000001</v>
      </c>
      <c r="L226" s="7"/>
      <c r="M226" s="1">
        <v>30.91</v>
      </c>
      <c r="N226" s="7"/>
      <c r="O226" s="1">
        <v>36.14</v>
      </c>
      <c r="P226" s="7"/>
      <c r="Q226" s="1">
        <v>36.54</v>
      </c>
      <c r="R226" s="2">
        <v>41.23</v>
      </c>
      <c r="S226" s="1">
        <v>36.54</v>
      </c>
      <c r="T226" s="2">
        <v>39.200000000000003</v>
      </c>
      <c r="U226" s="1">
        <v>36.54</v>
      </c>
      <c r="V226" s="2">
        <v>41.25</v>
      </c>
      <c r="W226" s="1">
        <v>37.36</v>
      </c>
      <c r="X226" s="2">
        <v>39.93</v>
      </c>
      <c r="Y226" s="1">
        <v>38.44</v>
      </c>
      <c r="Z226" s="2">
        <v>39.93</v>
      </c>
      <c r="AA226" s="1">
        <v>38.44</v>
      </c>
      <c r="AB226" s="2">
        <v>41.14</v>
      </c>
      <c r="AC226" s="1">
        <v>41.11</v>
      </c>
      <c r="AD226" s="2">
        <v>41.34</v>
      </c>
      <c r="AE226" s="1">
        <v>44.11</v>
      </c>
      <c r="AF226" s="2">
        <v>40.35</v>
      </c>
      <c r="AG226" s="1">
        <v>44.12</v>
      </c>
      <c r="AH226" s="2">
        <v>40.35</v>
      </c>
      <c r="AI226" s="1">
        <v>44.12</v>
      </c>
      <c r="AJ226" s="2">
        <v>40.35</v>
      </c>
      <c r="AK226" s="1">
        <v>44.12</v>
      </c>
      <c r="AL226" s="2">
        <v>40.35</v>
      </c>
      <c r="AM226" s="1">
        <v>48.85</v>
      </c>
      <c r="AN226" s="1">
        <f t="shared" si="3"/>
        <v>22</v>
      </c>
    </row>
    <row r="227" spans="1:40" s="1" customFormat="1">
      <c r="A227" s="1">
        <v>226</v>
      </c>
      <c r="B227" s="1" t="s">
        <v>19</v>
      </c>
      <c r="C227" s="1" t="s">
        <v>699</v>
      </c>
      <c r="D227" s="1" t="s">
        <v>700</v>
      </c>
      <c r="E227" s="1" t="s">
        <v>701</v>
      </c>
      <c r="F227" s="2">
        <v>23.16</v>
      </c>
      <c r="G227" s="1">
        <v>22.7</v>
      </c>
      <c r="H227" s="2">
        <v>22.69</v>
      </c>
      <c r="I227" s="1">
        <v>24.5</v>
      </c>
      <c r="J227" s="2">
        <v>23.2</v>
      </c>
      <c r="K227" s="1">
        <v>24.79</v>
      </c>
      <c r="L227" s="2">
        <v>23.83</v>
      </c>
      <c r="M227" s="1">
        <v>25.02</v>
      </c>
      <c r="N227" s="2">
        <v>24.22</v>
      </c>
      <c r="O227" s="1">
        <v>25.02</v>
      </c>
      <c r="P227" s="2">
        <v>31.25</v>
      </c>
      <c r="Q227" s="1">
        <v>26.12</v>
      </c>
      <c r="R227" s="7"/>
      <c r="S227" s="1">
        <v>35.74</v>
      </c>
      <c r="T227" s="7"/>
      <c r="U227" s="1">
        <v>41.8</v>
      </c>
      <c r="V227" s="7"/>
      <c r="W227" s="6"/>
      <c r="X227" s="7"/>
      <c r="Y227" s="1">
        <v>40</v>
      </c>
      <c r="Z227" s="2">
        <v>38.03</v>
      </c>
      <c r="AA227" s="1">
        <v>40</v>
      </c>
      <c r="AB227" s="2">
        <v>36.74</v>
      </c>
      <c r="AC227" s="1">
        <v>37.659999999999997</v>
      </c>
      <c r="AD227" s="2">
        <v>40.85</v>
      </c>
      <c r="AE227" s="1">
        <v>36.36</v>
      </c>
      <c r="AF227" s="2">
        <v>40.200000000000003</v>
      </c>
      <c r="AG227" s="1">
        <v>46.74</v>
      </c>
      <c r="AH227" s="2">
        <v>39.44</v>
      </c>
      <c r="AI227" s="1">
        <v>46.89</v>
      </c>
      <c r="AJ227" s="2">
        <v>39.46</v>
      </c>
      <c r="AK227" s="1">
        <v>47.02</v>
      </c>
      <c r="AL227" s="2">
        <v>40.04</v>
      </c>
      <c r="AM227" s="1">
        <v>47.35</v>
      </c>
      <c r="AN227" s="1">
        <f t="shared" si="3"/>
        <v>17</v>
      </c>
    </row>
    <row r="228" spans="1:40" s="1" customFormat="1">
      <c r="A228" s="1">
        <v>227</v>
      </c>
      <c r="B228" s="1" t="s">
        <v>60</v>
      </c>
      <c r="C228" s="1" t="s">
        <v>702</v>
      </c>
      <c r="D228" s="1" t="s">
        <v>703</v>
      </c>
      <c r="E228" s="1" t="s">
        <v>704</v>
      </c>
      <c r="F228" s="2">
        <v>15.93</v>
      </c>
      <c r="G228" s="6"/>
      <c r="H228" s="2">
        <v>16</v>
      </c>
      <c r="I228" s="6"/>
      <c r="J228" s="2">
        <v>16.850000000000001</v>
      </c>
      <c r="K228" s="1">
        <v>10</v>
      </c>
      <c r="L228" s="2">
        <v>16.850000000000001</v>
      </c>
      <c r="M228" s="1">
        <v>10</v>
      </c>
      <c r="N228" s="2">
        <v>16.850000000000001</v>
      </c>
      <c r="O228" s="1">
        <v>15.58</v>
      </c>
      <c r="P228" s="2">
        <v>27.16</v>
      </c>
      <c r="Q228" s="1">
        <v>15.58</v>
      </c>
      <c r="R228" s="2">
        <v>35.299999999999997</v>
      </c>
      <c r="S228" s="1">
        <v>15.58</v>
      </c>
      <c r="T228" s="2">
        <v>35.299999999999997</v>
      </c>
      <c r="U228" s="1">
        <v>24.16</v>
      </c>
      <c r="V228" s="2">
        <v>35.299999999999997</v>
      </c>
      <c r="W228" s="1">
        <v>25.95</v>
      </c>
      <c r="X228" s="2">
        <v>35.299999999999997</v>
      </c>
      <c r="Y228" s="1">
        <v>25.95</v>
      </c>
      <c r="Z228" s="2">
        <v>35.299999999999997</v>
      </c>
      <c r="AA228" s="1">
        <v>25.95</v>
      </c>
      <c r="AB228" s="2">
        <v>37.049999999999997</v>
      </c>
      <c r="AC228" s="1">
        <v>36</v>
      </c>
      <c r="AD228" s="2">
        <v>40.299999999999997</v>
      </c>
      <c r="AE228" s="1">
        <v>36</v>
      </c>
      <c r="AF228" s="2">
        <v>39.82</v>
      </c>
      <c r="AG228" s="1">
        <v>36</v>
      </c>
      <c r="AH228" s="7"/>
      <c r="AI228" s="1">
        <v>36</v>
      </c>
      <c r="AJ228" s="7"/>
      <c r="AK228" s="1">
        <v>36.799999999999997</v>
      </c>
      <c r="AL228" s="2">
        <v>39.520000000000003</v>
      </c>
      <c r="AM228" s="1">
        <v>41</v>
      </c>
      <c r="AN228" s="1">
        <f t="shared" si="3"/>
        <v>20</v>
      </c>
    </row>
    <row r="229" spans="1:40" s="1" customFormat="1">
      <c r="A229" s="1">
        <v>228</v>
      </c>
      <c r="B229" s="1" t="s">
        <v>40</v>
      </c>
      <c r="C229" s="1" t="s">
        <v>705</v>
      </c>
      <c r="D229" s="1" t="s">
        <v>706</v>
      </c>
      <c r="E229" s="1" t="s">
        <v>707</v>
      </c>
      <c r="F229" s="2">
        <v>20.65</v>
      </c>
      <c r="G229" s="1">
        <v>18</v>
      </c>
      <c r="H229" s="2">
        <v>19.329999999999998</v>
      </c>
      <c r="I229" s="1">
        <v>20</v>
      </c>
      <c r="J229" s="2">
        <v>22.2</v>
      </c>
      <c r="K229" s="1">
        <v>25</v>
      </c>
      <c r="L229" s="2">
        <v>22.81</v>
      </c>
      <c r="M229" s="1">
        <v>29</v>
      </c>
      <c r="N229" s="2">
        <v>21.52</v>
      </c>
      <c r="O229" s="1">
        <v>32</v>
      </c>
      <c r="P229" s="2">
        <v>22.4</v>
      </c>
      <c r="Q229" s="1">
        <v>40</v>
      </c>
      <c r="R229" s="2">
        <v>22.9</v>
      </c>
      <c r="S229" s="1">
        <v>42</v>
      </c>
      <c r="T229" s="2">
        <v>23.5</v>
      </c>
      <c r="U229" s="1">
        <v>42</v>
      </c>
      <c r="V229" s="2">
        <v>25.9</v>
      </c>
      <c r="W229" s="1">
        <v>42</v>
      </c>
      <c r="X229" s="2">
        <v>25.9</v>
      </c>
      <c r="Y229" s="1">
        <v>44</v>
      </c>
      <c r="Z229" s="2">
        <v>30</v>
      </c>
      <c r="AA229" s="1">
        <v>51</v>
      </c>
      <c r="AB229" s="2">
        <v>30.4</v>
      </c>
      <c r="AC229" s="1">
        <v>56</v>
      </c>
      <c r="AD229" s="2">
        <v>30.61</v>
      </c>
      <c r="AE229" s="1">
        <v>60</v>
      </c>
      <c r="AF229" s="2">
        <v>30.96</v>
      </c>
      <c r="AG229" s="1">
        <v>63</v>
      </c>
      <c r="AH229" s="2">
        <v>35.31</v>
      </c>
      <c r="AI229" s="1">
        <v>66</v>
      </c>
      <c r="AJ229" s="2">
        <v>38.08</v>
      </c>
      <c r="AK229" s="1">
        <v>68.13</v>
      </c>
      <c r="AL229" s="2">
        <v>39.18</v>
      </c>
      <c r="AM229" s="1">
        <v>70.2</v>
      </c>
      <c r="AN229" s="1">
        <f t="shared" si="3"/>
        <v>22</v>
      </c>
    </row>
    <row r="230" spans="1:40" s="1" customFormat="1">
      <c r="A230" s="1">
        <v>229</v>
      </c>
      <c r="B230" s="1" t="s">
        <v>97</v>
      </c>
      <c r="C230" s="1" t="s">
        <v>708</v>
      </c>
      <c r="D230" s="1" t="s">
        <v>709</v>
      </c>
      <c r="E230" s="1" t="s">
        <v>710</v>
      </c>
      <c r="F230" s="2">
        <v>22.95</v>
      </c>
      <c r="G230" s="1">
        <v>42.1</v>
      </c>
      <c r="H230" s="2">
        <v>23.58</v>
      </c>
      <c r="I230" s="1">
        <v>42.58</v>
      </c>
      <c r="J230" s="2">
        <v>28.68</v>
      </c>
      <c r="K230" s="1">
        <v>44.88</v>
      </c>
      <c r="L230" s="2">
        <v>28.26</v>
      </c>
      <c r="M230" s="1">
        <v>49.43</v>
      </c>
      <c r="N230" s="2">
        <v>29.56</v>
      </c>
      <c r="O230" s="1">
        <v>50.58</v>
      </c>
      <c r="P230" s="2">
        <v>29.11</v>
      </c>
      <c r="Q230" s="1">
        <v>47.67</v>
      </c>
      <c r="R230" s="2">
        <v>31.78</v>
      </c>
      <c r="S230" s="1">
        <v>48.2</v>
      </c>
      <c r="T230" s="2">
        <v>33.74</v>
      </c>
      <c r="U230" s="1">
        <v>49.36</v>
      </c>
      <c r="V230" s="7"/>
      <c r="W230" s="1">
        <v>53.29</v>
      </c>
      <c r="X230" s="7"/>
      <c r="Y230" s="1">
        <v>56.77</v>
      </c>
      <c r="Z230" s="2">
        <v>34.86</v>
      </c>
      <c r="AA230" s="1">
        <v>57.16</v>
      </c>
      <c r="AB230" s="2">
        <v>34.83</v>
      </c>
      <c r="AC230" s="6"/>
      <c r="AD230" s="2">
        <v>36.130000000000003</v>
      </c>
      <c r="AE230" s="1">
        <v>57.13</v>
      </c>
      <c r="AF230" s="2">
        <v>36.380000000000003</v>
      </c>
      <c r="AG230" s="1">
        <v>63.94</v>
      </c>
      <c r="AH230" s="2">
        <v>36.47</v>
      </c>
      <c r="AI230" s="1">
        <v>69.38</v>
      </c>
      <c r="AJ230" s="2">
        <v>37.67</v>
      </c>
      <c r="AK230" s="1">
        <v>72.48</v>
      </c>
      <c r="AL230" s="2">
        <v>38.799999999999997</v>
      </c>
      <c r="AM230" s="1">
        <v>75.05</v>
      </c>
      <c r="AN230" s="1">
        <f t="shared" si="3"/>
        <v>19</v>
      </c>
    </row>
    <row r="231" spans="1:40" s="1" customFormat="1">
      <c r="A231" s="1">
        <v>230</v>
      </c>
      <c r="B231" s="1" t="s">
        <v>64</v>
      </c>
      <c r="C231" s="1" t="s">
        <v>711</v>
      </c>
      <c r="D231" s="1" t="s">
        <v>712</v>
      </c>
      <c r="E231" s="1" t="s">
        <v>713</v>
      </c>
      <c r="F231" s="2">
        <v>14.55</v>
      </c>
      <c r="G231" s="1">
        <v>18.09</v>
      </c>
      <c r="H231" s="2">
        <v>14.85</v>
      </c>
      <c r="I231" s="1">
        <v>18.2</v>
      </c>
      <c r="J231" s="2">
        <v>16.21</v>
      </c>
      <c r="K231" s="1">
        <v>18.7</v>
      </c>
      <c r="L231" s="2">
        <v>17.84</v>
      </c>
      <c r="M231" s="1">
        <v>19.3</v>
      </c>
      <c r="N231" s="2">
        <v>21.2</v>
      </c>
      <c r="O231" s="1">
        <v>32.200000000000003</v>
      </c>
      <c r="P231" s="2">
        <v>20.170000000000002</v>
      </c>
      <c r="Q231" s="1">
        <v>32.200000000000003</v>
      </c>
      <c r="R231" s="2">
        <v>24.39</v>
      </c>
      <c r="S231" s="1">
        <v>30.7</v>
      </c>
      <c r="T231" s="2">
        <v>24.77</v>
      </c>
      <c r="U231" s="1">
        <v>34.200000000000003</v>
      </c>
      <c r="V231" s="2">
        <v>25.85</v>
      </c>
      <c r="W231" s="1">
        <v>39.71</v>
      </c>
      <c r="X231" s="2">
        <v>26.08</v>
      </c>
      <c r="Y231" s="1">
        <v>42.41</v>
      </c>
      <c r="Z231" s="2">
        <v>29.96</v>
      </c>
      <c r="AA231" s="1">
        <v>43.92</v>
      </c>
      <c r="AB231" s="2">
        <v>32.29</v>
      </c>
      <c r="AC231" s="1">
        <v>47.2</v>
      </c>
      <c r="AD231" s="2">
        <v>33.700000000000003</v>
      </c>
      <c r="AE231" s="1">
        <v>53.5</v>
      </c>
      <c r="AF231" s="2">
        <v>35.03</v>
      </c>
      <c r="AG231" s="1">
        <v>59.5</v>
      </c>
      <c r="AH231" s="2">
        <v>35.39</v>
      </c>
      <c r="AI231" s="1">
        <v>62.61</v>
      </c>
      <c r="AJ231" s="2">
        <v>37.14</v>
      </c>
      <c r="AK231" s="1">
        <v>65.14</v>
      </c>
      <c r="AL231" s="2">
        <v>38.57</v>
      </c>
      <c r="AM231" s="1">
        <v>67.430000000000007</v>
      </c>
      <c r="AN231" s="1">
        <f t="shared" si="3"/>
        <v>22</v>
      </c>
    </row>
    <row r="232" spans="1:40" s="1" customFormat="1">
      <c r="A232" s="1">
        <v>231</v>
      </c>
      <c r="B232" s="1" t="s">
        <v>122</v>
      </c>
      <c r="C232" s="1" t="s">
        <v>714</v>
      </c>
      <c r="D232" s="1" t="s">
        <v>715</v>
      </c>
      <c r="E232" s="1" t="s">
        <v>716</v>
      </c>
      <c r="F232" s="2">
        <v>10.199999999999999</v>
      </c>
      <c r="G232" s="1">
        <v>18</v>
      </c>
      <c r="H232" s="2">
        <v>10.78</v>
      </c>
      <c r="I232" s="1">
        <v>22</v>
      </c>
      <c r="J232" s="2">
        <v>12.86</v>
      </c>
      <c r="K232" s="1">
        <v>25</v>
      </c>
      <c r="L232" s="2">
        <v>13.27</v>
      </c>
      <c r="M232" s="1">
        <v>30.9</v>
      </c>
      <c r="N232" s="2">
        <v>13.92</v>
      </c>
      <c r="O232" s="1">
        <v>32</v>
      </c>
      <c r="P232" s="2">
        <v>14.77</v>
      </c>
      <c r="Q232" s="1">
        <v>28.7</v>
      </c>
      <c r="R232" s="2">
        <v>24.04</v>
      </c>
      <c r="S232" s="1">
        <v>29</v>
      </c>
      <c r="T232" s="2">
        <v>27.7</v>
      </c>
      <c r="U232" s="1">
        <v>29</v>
      </c>
      <c r="V232" s="2">
        <v>30.8</v>
      </c>
      <c r="W232" s="1">
        <v>36</v>
      </c>
      <c r="X232" s="2">
        <v>30.8</v>
      </c>
      <c r="Y232" s="1">
        <v>37.1</v>
      </c>
      <c r="Z232" s="2">
        <v>30.8</v>
      </c>
      <c r="AA232" s="1">
        <v>38</v>
      </c>
      <c r="AB232" s="2">
        <v>30.8</v>
      </c>
      <c r="AC232" s="1">
        <v>40</v>
      </c>
      <c r="AD232" s="2">
        <v>34.56</v>
      </c>
      <c r="AE232" s="1">
        <v>46.8</v>
      </c>
      <c r="AF232" s="2">
        <v>35.159999999999997</v>
      </c>
      <c r="AG232" s="1">
        <v>48</v>
      </c>
      <c r="AH232" s="2">
        <v>36.1</v>
      </c>
      <c r="AI232" s="1">
        <v>48.5</v>
      </c>
      <c r="AJ232" s="2">
        <v>38.26</v>
      </c>
      <c r="AK232" s="1">
        <v>51.5</v>
      </c>
      <c r="AL232" s="2">
        <v>38.53</v>
      </c>
      <c r="AM232" s="1">
        <v>53.3</v>
      </c>
      <c r="AN232" s="1">
        <f t="shared" si="3"/>
        <v>22</v>
      </c>
    </row>
    <row r="233" spans="1:40" s="1" customFormat="1">
      <c r="A233" s="1">
        <v>232</v>
      </c>
      <c r="B233" s="1" t="s">
        <v>115</v>
      </c>
      <c r="C233" s="1" t="s">
        <v>717</v>
      </c>
      <c r="D233" s="1" t="s">
        <v>718</v>
      </c>
      <c r="E233" s="1" t="s">
        <v>719</v>
      </c>
      <c r="F233" s="2">
        <v>25.5</v>
      </c>
      <c r="G233" s="1">
        <v>27</v>
      </c>
      <c r="H233" s="2">
        <v>24.82</v>
      </c>
      <c r="I233" s="1">
        <v>27.5</v>
      </c>
      <c r="J233" s="2">
        <v>25</v>
      </c>
      <c r="K233" s="1">
        <v>27.5</v>
      </c>
      <c r="L233" s="2">
        <v>25</v>
      </c>
      <c r="M233" s="1">
        <v>28.1</v>
      </c>
      <c r="N233" s="2">
        <v>25</v>
      </c>
      <c r="O233" s="1">
        <v>29</v>
      </c>
      <c r="P233" s="2">
        <v>25</v>
      </c>
      <c r="Q233" s="1">
        <v>29</v>
      </c>
      <c r="R233" s="7"/>
      <c r="S233" s="1">
        <v>28.1</v>
      </c>
      <c r="T233" s="7"/>
      <c r="U233" s="1">
        <v>37</v>
      </c>
      <c r="V233" s="2">
        <v>30.28</v>
      </c>
      <c r="W233" s="1">
        <v>38</v>
      </c>
      <c r="X233" s="2">
        <v>30.8</v>
      </c>
      <c r="Y233" s="1">
        <v>38.5</v>
      </c>
      <c r="Z233" s="2">
        <v>31.53</v>
      </c>
      <c r="AA233" s="1">
        <v>38.5</v>
      </c>
      <c r="AB233" s="2">
        <v>32.119999999999997</v>
      </c>
      <c r="AC233" s="1">
        <v>38.5</v>
      </c>
      <c r="AD233" s="2">
        <v>31.57</v>
      </c>
      <c r="AE233" s="1">
        <v>38.5</v>
      </c>
      <c r="AF233" s="2">
        <v>31.62</v>
      </c>
      <c r="AG233" s="1">
        <v>40.119999999999997</v>
      </c>
      <c r="AH233" s="2">
        <v>33.01</v>
      </c>
      <c r="AI233" s="1">
        <v>42.5</v>
      </c>
      <c r="AJ233" s="2">
        <v>35.1</v>
      </c>
      <c r="AK233" s="1">
        <v>71.680000000000007</v>
      </c>
      <c r="AL233" s="2">
        <v>36.89</v>
      </c>
      <c r="AM233" s="1">
        <v>72.5</v>
      </c>
      <c r="AN233" s="1">
        <f t="shared" si="3"/>
        <v>20</v>
      </c>
    </row>
    <row r="234" spans="1:40" s="1" customFormat="1">
      <c r="A234" s="1">
        <v>233</v>
      </c>
      <c r="B234" s="1" t="s">
        <v>52</v>
      </c>
      <c r="C234" s="1" t="s">
        <v>720</v>
      </c>
      <c r="D234" s="1" t="s">
        <v>721</v>
      </c>
      <c r="E234" s="1" t="s">
        <v>722</v>
      </c>
      <c r="F234" s="2">
        <v>24.5</v>
      </c>
      <c r="G234" s="1">
        <v>23.4</v>
      </c>
      <c r="H234" s="2">
        <v>24.5</v>
      </c>
      <c r="I234" s="1">
        <v>23.4</v>
      </c>
      <c r="J234" s="2">
        <v>26.04</v>
      </c>
      <c r="K234" s="1">
        <v>23.4</v>
      </c>
      <c r="L234" s="2">
        <v>26.29</v>
      </c>
      <c r="M234" s="1">
        <v>23.4</v>
      </c>
      <c r="N234" s="2">
        <v>27.1</v>
      </c>
      <c r="O234" s="1">
        <v>24</v>
      </c>
      <c r="P234" s="2">
        <v>29.1</v>
      </c>
      <c r="Q234" s="1">
        <v>27.5</v>
      </c>
      <c r="R234" s="7"/>
      <c r="S234" s="1">
        <v>27.5</v>
      </c>
      <c r="T234" s="7"/>
      <c r="U234" s="1">
        <v>30</v>
      </c>
      <c r="V234" s="2">
        <v>31.5</v>
      </c>
      <c r="W234" s="1">
        <v>30.5</v>
      </c>
      <c r="X234" s="2">
        <v>31.1</v>
      </c>
      <c r="Y234" s="1">
        <v>30.6</v>
      </c>
      <c r="Z234" s="2">
        <v>31.15</v>
      </c>
      <c r="AA234" s="1">
        <v>30.65</v>
      </c>
      <c r="AB234" s="2">
        <v>32</v>
      </c>
      <c r="AC234" s="1">
        <v>33</v>
      </c>
      <c r="AD234" s="2">
        <v>32</v>
      </c>
      <c r="AE234" s="1">
        <v>33</v>
      </c>
      <c r="AF234" s="2">
        <v>33.200000000000003</v>
      </c>
      <c r="AG234" s="1">
        <v>35</v>
      </c>
      <c r="AH234" s="2">
        <v>35.1</v>
      </c>
      <c r="AI234" s="1">
        <v>37</v>
      </c>
      <c r="AJ234" s="2">
        <v>35.5</v>
      </c>
      <c r="AK234" s="1">
        <v>37</v>
      </c>
      <c r="AL234" s="2">
        <v>36.700000000000003</v>
      </c>
      <c r="AM234" s="1">
        <v>45</v>
      </c>
      <c r="AN234" s="1">
        <f t="shared" si="3"/>
        <v>20</v>
      </c>
    </row>
    <row r="235" spans="1:40" s="1" customFormat="1">
      <c r="A235" s="1">
        <v>234</v>
      </c>
      <c r="B235" s="1" t="s">
        <v>44</v>
      </c>
      <c r="C235" s="1" t="s">
        <v>723</v>
      </c>
      <c r="D235" s="1" t="s">
        <v>724</v>
      </c>
      <c r="E235" s="1" t="s">
        <v>725</v>
      </c>
      <c r="F235" s="2">
        <v>16.02</v>
      </c>
      <c r="G235" s="1">
        <v>24.7</v>
      </c>
      <c r="H235" s="2">
        <v>16.55</v>
      </c>
      <c r="I235" s="1">
        <v>27.31</v>
      </c>
      <c r="J235" s="2">
        <v>19.2</v>
      </c>
      <c r="K235" s="1">
        <v>31.22</v>
      </c>
      <c r="L235" s="2">
        <v>19.100000000000001</v>
      </c>
      <c r="M235" s="1">
        <v>36.22</v>
      </c>
      <c r="N235" s="2">
        <v>22.8</v>
      </c>
      <c r="O235" s="1">
        <v>38.22</v>
      </c>
      <c r="P235" s="2">
        <v>23.99</v>
      </c>
      <c r="Q235" s="6"/>
      <c r="R235" s="7"/>
      <c r="S235" s="1">
        <v>42.6</v>
      </c>
      <c r="T235" s="7"/>
      <c r="U235" s="1">
        <v>44.7</v>
      </c>
      <c r="V235" s="7"/>
      <c r="W235" s="1">
        <v>48.4</v>
      </c>
      <c r="X235" s="2">
        <v>29.22</v>
      </c>
      <c r="Y235" s="1">
        <v>54.25</v>
      </c>
      <c r="Z235" s="2">
        <v>30.15</v>
      </c>
      <c r="AA235" s="1">
        <v>58.21</v>
      </c>
      <c r="AB235" s="2">
        <v>31.46</v>
      </c>
      <c r="AC235" s="1">
        <v>59.89</v>
      </c>
      <c r="AD235" s="2">
        <v>31.54</v>
      </c>
      <c r="AE235" s="1">
        <v>64.260000000000005</v>
      </c>
      <c r="AF235" s="2">
        <v>33.450000000000003</v>
      </c>
      <c r="AG235" s="1">
        <v>66.599999999999994</v>
      </c>
      <c r="AH235" s="2">
        <v>35.51</v>
      </c>
      <c r="AI235" s="1">
        <v>68.91</v>
      </c>
      <c r="AJ235" s="2">
        <v>35.82</v>
      </c>
      <c r="AK235" s="1">
        <v>71.19</v>
      </c>
      <c r="AL235" s="2">
        <v>35.9</v>
      </c>
      <c r="AM235" s="1">
        <v>71.3</v>
      </c>
      <c r="AN235" s="1">
        <f t="shared" si="3"/>
        <v>19</v>
      </c>
    </row>
    <row r="236" spans="1:40" s="1" customFormat="1">
      <c r="A236" s="1">
        <v>235</v>
      </c>
      <c r="B236" s="1" t="s">
        <v>64</v>
      </c>
      <c r="C236" s="1" t="s">
        <v>726</v>
      </c>
      <c r="D236" s="1" t="s">
        <v>727</v>
      </c>
      <c r="E236" s="1" t="s">
        <v>728</v>
      </c>
      <c r="F236" s="2"/>
      <c r="H236" s="2">
        <v>13.1</v>
      </c>
      <c r="I236" s="1">
        <v>18.350000000000001</v>
      </c>
      <c r="J236" s="2">
        <v>14.6</v>
      </c>
      <c r="K236" s="1">
        <v>19.05</v>
      </c>
      <c r="L236" s="2">
        <v>15.5</v>
      </c>
      <c r="M236" s="1">
        <v>19.68</v>
      </c>
      <c r="N236" s="2">
        <v>15.48</v>
      </c>
      <c r="O236" s="1">
        <v>23.6</v>
      </c>
      <c r="P236" s="2">
        <v>15.52</v>
      </c>
      <c r="Q236" s="1">
        <v>23.6</v>
      </c>
      <c r="R236" s="2">
        <v>18.170000000000002</v>
      </c>
      <c r="S236" s="1">
        <v>24.3</v>
      </c>
      <c r="T236" s="2">
        <v>22.18</v>
      </c>
      <c r="U236" s="1">
        <v>26.51</v>
      </c>
      <c r="V236" s="2">
        <v>24.9</v>
      </c>
      <c r="W236" s="1">
        <v>33.51</v>
      </c>
      <c r="X236" s="2">
        <v>27.11</v>
      </c>
      <c r="Y236" s="1">
        <v>38.6</v>
      </c>
      <c r="Z236" s="2">
        <v>27.39</v>
      </c>
      <c r="AA236" s="1">
        <v>43</v>
      </c>
      <c r="AB236" s="2">
        <v>32.020000000000003</v>
      </c>
      <c r="AC236" s="1">
        <v>47.5</v>
      </c>
      <c r="AD236" s="2">
        <v>32.299999999999997</v>
      </c>
      <c r="AE236" s="1">
        <v>48.35</v>
      </c>
      <c r="AF236" s="2">
        <v>32.75</v>
      </c>
      <c r="AG236" s="1">
        <v>49</v>
      </c>
      <c r="AH236" s="2">
        <v>35.39</v>
      </c>
      <c r="AI236" s="1">
        <v>50</v>
      </c>
      <c r="AJ236" s="2">
        <v>35.51</v>
      </c>
      <c r="AK236" s="1">
        <v>52</v>
      </c>
      <c r="AL236" s="2">
        <v>35.71</v>
      </c>
      <c r="AM236" s="1">
        <v>55</v>
      </c>
      <c r="AN236" s="1">
        <f t="shared" si="3"/>
        <v>22</v>
      </c>
    </row>
    <row r="237" spans="1:40" s="1" customFormat="1">
      <c r="A237" s="1">
        <v>236</v>
      </c>
      <c r="B237" s="1" t="s">
        <v>89</v>
      </c>
      <c r="C237" s="1" t="s">
        <v>729</v>
      </c>
      <c r="D237" s="1" t="s">
        <v>730</v>
      </c>
      <c r="E237" s="1" t="s">
        <v>731</v>
      </c>
      <c r="F237" s="2">
        <v>18.7</v>
      </c>
      <c r="G237" s="1">
        <v>16.600000000000001</v>
      </c>
      <c r="H237" s="2">
        <v>20.350000000000001</v>
      </c>
      <c r="I237" s="1">
        <v>20.13</v>
      </c>
      <c r="J237" s="7"/>
      <c r="K237" s="1">
        <v>20.13</v>
      </c>
      <c r="L237" s="2">
        <v>24.97</v>
      </c>
      <c r="M237" s="1">
        <v>20.13</v>
      </c>
      <c r="N237" s="7"/>
      <c r="O237" s="1">
        <v>20.13</v>
      </c>
      <c r="P237" s="7"/>
      <c r="Q237" s="1">
        <v>20.13</v>
      </c>
      <c r="R237" s="2">
        <v>22.01</v>
      </c>
      <c r="S237" s="1">
        <v>20.13</v>
      </c>
      <c r="T237" s="2">
        <v>20.8</v>
      </c>
      <c r="U237" s="1">
        <v>20.13</v>
      </c>
      <c r="V237" s="2">
        <v>20.350000000000001</v>
      </c>
      <c r="W237" s="1">
        <v>26.1</v>
      </c>
      <c r="X237" s="2">
        <v>20.18</v>
      </c>
      <c r="Y237" s="1">
        <v>25.76</v>
      </c>
      <c r="Z237" s="2">
        <v>20.59</v>
      </c>
      <c r="AA237" s="1">
        <v>25.76</v>
      </c>
      <c r="AB237" s="2">
        <v>20.48</v>
      </c>
      <c r="AC237" s="1">
        <v>28.18</v>
      </c>
      <c r="AD237" s="2">
        <v>20.92</v>
      </c>
      <c r="AE237" s="1">
        <v>28.18</v>
      </c>
      <c r="AF237" s="2">
        <v>20.92</v>
      </c>
      <c r="AG237" s="1">
        <v>28.18</v>
      </c>
      <c r="AH237" s="2">
        <v>21.1</v>
      </c>
      <c r="AI237" s="1">
        <v>30</v>
      </c>
      <c r="AJ237" s="2">
        <v>35.299999999999997</v>
      </c>
      <c r="AK237" s="1">
        <v>41.24</v>
      </c>
      <c r="AL237" s="2">
        <v>35.32</v>
      </c>
      <c r="AM237" s="1">
        <v>41.24</v>
      </c>
      <c r="AN237" s="1">
        <f t="shared" si="3"/>
        <v>22</v>
      </c>
    </row>
    <row r="238" spans="1:40" s="1" customFormat="1">
      <c r="A238" s="1">
        <v>237</v>
      </c>
      <c r="B238" s="1" t="s">
        <v>44</v>
      </c>
      <c r="C238" s="1" t="s">
        <v>732</v>
      </c>
      <c r="D238" s="1" t="s">
        <v>733</v>
      </c>
      <c r="E238" s="1" t="s">
        <v>734</v>
      </c>
      <c r="F238" s="2">
        <v>9.69</v>
      </c>
      <c r="G238" s="1">
        <v>9.1999999999999993</v>
      </c>
      <c r="H238" s="2">
        <v>11.88</v>
      </c>
      <c r="I238" s="1">
        <v>16.45</v>
      </c>
      <c r="J238" s="2">
        <v>15.2</v>
      </c>
      <c r="K238" s="1">
        <v>16.850000000000001</v>
      </c>
      <c r="L238" s="2">
        <v>15.01</v>
      </c>
      <c r="M238" s="1">
        <v>17.09</v>
      </c>
      <c r="N238" s="2">
        <v>15.62</v>
      </c>
      <c r="O238" s="1">
        <v>22.94</v>
      </c>
      <c r="P238" s="2">
        <v>26.23</v>
      </c>
      <c r="Q238" s="1">
        <v>25.35</v>
      </c>
      <c r="R238" s="7"/>
      <c r="S238" s="1">
        <v>24.5</v>
      </c>
      <c r="T238" s="7"/>
      <c r="U238" s="1">
        <v>26</v>
      </c>
      <c r="V238" s="7"/>
      <c r="W238" s="1">
        <v>26.5</v>
      </c>
      <c r="X238" s="2">
        <v>31.28</v>
      </c>
      <c r="Y238" s="1">
        <v>31.42</v>
      </c>
      <c r="Z238" s="2">
        <v>32.450000000000003</v>
      </c>
      <c r="AA238" s="1">
        <v>31.89</v>
      </c>
      <c r="AB238" s="2">
        <v>32.61</v>
      </c>
      <c r="AC238" s="1">
        <v>33.130000000000003</v>
      </c>
      <c r="AD238" s="2">
        <v>33.39</v>
      </c>
      <c r="AE238" s="1">
        <v>33.28</v>
      </c>
      <c r="AF238" s="2">
        <v>34.1</v>
      </c>
      <c r="AG238" s="1">
        <v>33.33</v>
      </c>
      <c r="AH238" s="2">
        <v>34.4</v>
      </c>
      <c r="AI238" s="1">
        <v>34.380000000000003</v>
      </c>
      <c r="AJ238" s="2">
        <v>34.479999999999997</v>
      </c>
      <c r="AK238" s="1">
        <v>34.9</v>
      </c>
      <c r="AL238" s="2">
        <v>35.200000000000003</v>
      </c>
      <c r="AM238" s="1">
        <v>35.4</v>
      </c>
      <c r="AN238" s="1">
        <f t="shared" si="3"/>
        <v>19</v>
      </c>
    </row>
    <row r="239" spans="1:40" s="1" customFormat="1">
      <c r="A239" s="1">
        <v>238</v>
      </c>
      <c r="B239" s="1" t="s">
        <v>147</v>
      </c>
      <c r="C239" s="1" t="s">
        <v>735</v>
      </c>
      <c r="D239" s="1" t="s">
        <v>736</v>
      </c>
      <c r="E239" s="1" t="s">
        <v>737</v>
      </c>
      <c r="F239" s="2"/>
      <c r="H239" s="2">
        <v>23</v>
      </c>
      <c r="I239" s="1">
        <v>28</v>
      </c>
      <c r="J239" s="2">
        <v>24.4</v>
      </c>
      <c r="K239" s="1">
        <v>28</v>
      </c>
      <c r="L239" s="2">
        <v>24.7</v>
      </c>
      <c r="M239" s="1">
        <v>28</v>
      </c>
      <c r="N239" s="2">
        <v>25.33</v>
      </c>
      <c r="O239" s="1">
        <v>28</v>
      </c>
      <c r="P239" s="2">
        <v>25.24</v>
      </c>
      <c r="Q239" s="1">
        <v>28</v>
      </c>
      <c r="R239" s="2">
        <v>24.28</v>
      </c>
      <c r="S239" s="1">
        <v>28</v>
      </c>
      <c r="T239" s="2">
        <v>26.32</v>
      </c>
      <c r="U239" s="1">
        <v>28</v>
      </c>
      <c r="V239" s="2">
        <v>27.3</v>
      </c>
      <c r="W239" s="1">
        <v>28</v>
      </c>
      <c r="X239" s="2">
        <v>29.86</v>
      </c>
      <c r="Y239" s="1">
        <v>28</v>
      </c>
      <c r="Z239" s="2">
        <v>28.78</v>
      </c>
      <c r="AA239" s="1">
        <v>40</v>
      </c>
      <c r="AB239" s="2">
        <v>28.97</v>
      </c>
      <c r="AC239" s="1">
        <v>42.46</v>
      </c>
      <c r="AD239" s="2">
        <v>30.99</v>
      </c>
      <c r="AE239" s="1">
        <v>47.96</v>
      </c>
      <c r="AF239" s="2">
        <v>31.94</v>
      </c>
      <c r="AG239" s="1">
        <v>59.46</v>
      </c>
      <c r="AH239" s="2">
        <v>32</v>
      </c>
      <c r="AI239" s="1">
        <v>59.46</v>
      </c>
      <c r="AJ239" s="2">
        <v>32.06</v>
      </c>
      <c r="AK239" s="1">
        <v>59.46</v>
      </c>
      <c r="AL239" s="2">
        <v>35.130000000000003</v>
      </c>
      <c r="AM239" s="1">
        <v>59.46</v>
      </c>
      <c r="AN239" s="1">
        <f t="shared" si="3"/>
        <v>22</v>
      </c>
    </row>
    <row r="240" spans="1:40" s="1" customFormat="1">
      <c r="A240" s="1">
        <v>239</v>
      </c>
      <c r="B240" s="1" t="s">
        <v>115</v>
      </c>
      <c r="C240" s="1" t="s">
        <v>738</v>
      </c>
      <c r="D240" s="1" t="s">
        <v>739</v>
      </c>
      <c r="E240" s="1" t="s">
        <v>740</v>
      </c>
      <c r="F240" s="2">
        <v>7.3</v>
      </c>
      <c r="G240" s="1">
        <v>12</v>
      </c>
      <c r="H240" s="2">
        <v>8.76</v>
      </c>
      <c r="I240" s="1">
        <v>12</v>
      </c>
      <c r="J240" s="2">
        <v>11.1</v>
      </c>
      <c r="K240" s="1">
        <v>16.8</v>
      </c>
      <c r="L240" s="2">
        <v>12.1</v>
      </c>
      <c r="M240" s="1">
        <v>19.8</v>
      </c>
      <c r="N240" s="2">
        <v>11</v>
      </c>
      <c r="O240" s="1">
        <v>19.8</v>
      </c>
      <c r="P240" s="2">
        <v>12</v>
      </c>
      <c r="Q240" s="1">
        <v>19.8</v>
      </c>
      <c r="R240" s="2">
        <v>17</v>
      </c>
      <c r="S240" s="1">
        <v>19.8</v>
      </c>
      <c r="T240" s="2">
        <v>20</v>
      </c>
      <c r="U240" s="1">
        <v>21</v>
      </c>
      <c r="V240" s="2">
        <v>19.5</v>
      </c>
      <c r="W240" s="1">
        <v>21</v>
      </c>
      <c r="X240" s="2">
        <v>22</v>
      </c>
      <c r="Y240" s="1">
        <v>23</v>
      </c>
      <c r="Z240" s="2">
        <v>23</v>
      </c>
      <c r="AA240" s="1">
        <v>23</v>
      </c>
      <c r="AB240" s="2">
        <v>26.81</v>
      </c>
      <c r="AC240" s="1">
        <v>31.9</v>
      </c>
      <c r="AD240" s="2">
        <v>32.35</v>
      </c>
      <c r="AE240" s="1">
        <v>33.9</v>
      </c>
      <c r="AF240" s="2">
        <v>32.549999999999997</v>
      </c>
      <c r="AG240" s="1">
        <v>33.9</v>
      </c>
      <c r="AH240" s="2">
        <v>32.68</v>
      </c>
      <c r="AI240" s="1">
        <v>34.68</v>
      </c>
      <c r="AJ240" s="2">
        <v>33.26</v>
      </c>
      <c r="AK240" s="1">
        <v>34.68</v>
      </c>
      <c r="AL240" s="2">
        <v>34.08</v>
      </c>
      <c r="AM240" s="1">
        <v>37.549999999999997</v>
      </c>
      <c r="AN240" s="1">
        <f t="shared" si="3"/>
        <v>22</v>
      </c>
    </row>
    <row r="241" spans="1:40" s="1" customFormat="1">
      <c r="A241" s="1">
        <v>240</v>
      </c>
      <c r="B241" s="1" t="s">
        <v>60</v>
      </c>
      <c r="C241" s="1" t="s">
        <v>741</v>
      </c>
      <c r="D241" s="1" t="s">
        <v>742</v>
      </c>
      <c r="E241" s="1" t="s">
        <v>743</v>
      </c>
      <c r="F241" s="2">
        <v>13.8</v>
      </c>
      <c r="G241" s="1">
        <v>24.8</v>
      </c>
      <c r="H241" s="2">
        <v>14.8</v>
      </c>
      <c r="I241" s="1">
        <v>24.8</v>
      </c>
      <c r="J241" s="2">
        <v>15.1</v>
      </c>
      <c r="K241" s="1">
        <v>26.8</v>
      </c>
      <c r="L241" s="2">
        <v>19.2</v>
      </c>
      <c r="M241" s="1">
        <v>26.8</v>
      </c>
      <c r="N241" s="2">
        <v>19</v>
      </c>
      <c r="O241" s="1">
        <v>26.8</v>
      </c>
      <c r="P241" s="2">
        <v>18.600000000000001</v>
      </c>
      <c r="Q241" s="1">
        <v>26.8</v>
      </c>
      <c r="R241" s="2">
        <v>25</v>
      </c>
      <c r="S241" s="1">
        <v>27</v>
      </c>
      <c r="T241" s="2">
        <v>27</v>
      </c>
      <c r="U241" s="1">
        <v>27.2</v>
      </c>
      <c r="V241" s="2">
        <v>30.1</v>
      </c>
      <c r="W241" s="1">
        <v>29</v>
      </c>
      <c r="X241" s="2">
        <v>33.700000000000003</v>
      </c>
      <c r="Y241" s="1">
        <v>30</v>
      </c>
      <c r="Z241" s="2">
        <v>33.75</v>
      </c>
      <c r="AA241" s="1">
        <v>30</v>
      </c>
      <c r="AB241" s="2">
        <v>34</v>
      </c>
      <c r="AC241" s="1">
        <v>32.5</v>
      </c>
      <c r="AD241" s="2">
        <v>32.04</v>
      </c>
      <c r="AE241" s="1">
        <v>37.5</v>
      </c>
      <c r="AF241" s="2">
        <v>32.159999999999997</v>
      </c>
      <c r="AG241" s="1">
        <v>39</v>
      </c>
      <c r="AH241" s="2">
        <v>32.26</v>
      </c>
      <c r="AI241" s="1">
        <v>39.5</v>
      </c>
      <c r="AJ241" s="2">
        <v>32.450000000000003</v>
      </c>
      <c r="AK241" s="1">
        <v>40</v>
      </c>
      <c r="AL241" s="2">
        <v>34</v>
      </c>
      <c r="AM241" s="1">
        <v>45</v>
      </c>
      <c r="AN241" s="1">
        <f t="shared" si="3"/>
        <v>22</v>
      </c>
    </row>
    <row r="242" spans="1:40" s="1" customFormat="1">
      <c r="A242" s="1">
        <v>241</v>
      </c>
      <c r="B242" s="1" t="s">
        <v>122</v>
      </c>
      <c r="C242" s="1" t="s">
        <v>744</v>
      </c>
      <c r="D242" s="1" t="s">
        <v>745</v>
      </c>
      <c r="E242" s="1" t="s">
        <v>746</v>
      </c>
      <c r="F242" s="2">
        <v>14.8</v>
      </c>
      <c r="G242" s="1">
        <v>15.3</v>
      </c>
      <c r="H242" s="2">
        <v>14.1</v>
      </c>
      <c r="I242" s="1">
        <v>16.8</v>
      </c>
      <c r="J242" s="2">
        <v>14.2</v>
      </c>
      <c r="K242" s="1">
        <v>16.8</v>
      </c>
      <c r="L242" s="7"/>
      <c r="M242" s="1">
        <v>21</v>
      </c>
      <c r="N242" s="2">
        <v>22.6</v>
      </c>
      <c r="O242" s="1">
        <v>24</v>
      </c>
      <c r="P242" s="2">
        <v>22.3</v>
      </c>
      <c r="Q242" s="1">
        <v>36</v>
      </c>
      <c r="R242" s="2">
        <v>24.86</v>
      </c>
      <c r="S242" s="1">
        <v>36</v>
      </c>
      <c r="T242" s="2">
        <v>25.74</v>
      </c>
      <c r="U242" s="1">
        <v>36</v>
      </c>
      <c r="V242" s="2">
        <v>26.4</v>
      </c>
      <c r="W242" s="1">
        <v>36</v>
      </c>
      <c r="X242" s="2">
        <v>26.8</v>
      </c>
      <c r="Y242" s="1">
        <v>36</v>
      </c>
      <c r="Z242" s="2">
        <v>27.78</v>
      </c>
      <c r="AA242" s="1">
        <v>36</v>
      </c>
      <c r="AB242" s="2">
        <v>28.88</v>
      </c>
      <c r="AC242" s="1">
        <v>36</v>
      </c>
      <c r="AD242" s="2">
        <v>30.1</v>
      </c>
      <c r="AE242" s="1">
        <v>36</v>
      </c>
      <c r="AF242" s="2">
        <v>30.3</v>
      </c>
      <c r="AG242" s="1">
        <v>36</v>
      </c>
      <c r="AH242" s="2">
        <v>32.700000000000003</v>
      </c>
      <c r="AI242" s="1">
        <v>36</v>
      </c>
      <c r="AJ242" s="2">
        <v>33.44</v>
      </c>
      <c r="AK242" s="1">
        <v>36</v>
      </c>
      <c r="AL242" s="2">
        <v>33.96</v>
      </c>
      <c r="AM242" s="1">
        <v>42</v>
      </c>
      <c r="AN242" s="1">
        <f t="shared" si="3"/>
        <v>22</v>
      </c>
    </row>
    <row r="243" spans="1:40" s="1" customFormat="1">
      <c r="A243" s="1">
        <v>242</v>
      </c>
      <c r="B243" s="1" t="s">
        <v>122</v>
      </c>
      <c r="C243" s="1" t="s">
        <v>747</v>
      </c>
      <c r="D243" s="1" t="s">
        <v>748</v>
      </c>
      <c r="E243" s="1" t="s">
        <v>749</v>
      </c>
      <c r="F243" s="2">
        <v>14.98</v>
      </c>
      <c r="G243" s="1">
        <v>15.71</v>
      </c>
      <c r="H243" s="2">
        <v>19</v>
      </c>
      <c r="I243" s="1">
        <v>15.71</v>
      </c>
      <c r="J243" s="7"/>
      <c r="K243" s="1">
        <v>15.71</v>
      </c>
      <c r="L243" s="2">
        <v>22.9</v>
      </c>
      <c r="M243" s="1">
        <v>22.35</v>
      </c>
      <c r="N243" s="2">
        <v>22.9</v>
      </c>
      <c r="O243" s="1">
        <v>24.64</v>
      </c>
      <c r="P243" s="2">
        <v>23.7</v>
      </c>
      <c r="Q243" s="1">
        <v>24.64</v>
      </c>
      <c r="R243" s="2">
        <v>22.8</v>
      </c>
      <c r="S243" s="1">
        <v>24.64</v>
      </c>
      <c r="T243" s="2">
        <v>22.8</v>
      </c>
      <c r="U243" s="1">
        <v>24.64</v>
      </c>
      <c r="V243" s="2">
        <v>24.35</v>
      </c>
      <c r="W243" s="1">
        <v>24.64</v>
      </c>
      <c r="X243" s="2">
        <v>24.71</v>
      </c>
      <c r="Y243" s="1">
        <v>27.37</v>
      </c>
      <c r="Z243" s="2">
        <v>25.5</v>
      </c>
      <c r="AA243" s="1">
        <v>28.5</v>
      </c>
      <c r="AB243" s="2">
        <v>29.84</v>
      </c>
      <c r="AC243" s="1">
        <v>30.5</v>
      </c>
      <c r="AD243" s="2">
        <v>31.7</v>
      </c>
      <c r="AE243" s="1">
        <v>31</v>
      </c>
      <c r="AF243" s="2">
        <v>32.299999999999997</v>
      </c>
      <c r="AG243" s="1">
        <v>31</v>
      </c>
      <c r="AH243" s="2">
        <v>32.549999999999997</v>
      </c>
      <c r="AI243" s="1">
        <v>31</v>
      </c>
      <c r="AJ243" s="2">
        <v>32.9</v>
      </c>
      <c r="AK243" s="1">
        <v>31</v>
      </c>
      <c r="AL243" s="2">
        <v>33.53</v>
      </c>
      <c r="AM243" s="1">
        <v>32.450000000000003</v>
      </c>
      <c r="AN243" s="1">
        <f t="shared" si="3"/>
        <v>22</v>
      </c>
    </row>
    <row r="244" spans="1:40" s="1" customFormat="1">
      <c r="A244" s="1">
        <v>243</v>
      </c>
      <c r="B244" s="1" t="s">
        <v>29</v>
      </c>
      <c r="C244" s="1" t="s">
        <v>750</v>
      </c>
      <c r="D244" s="1" t="s">
        <v>751</v>
      </c>
      <c r="E244" s="1" t="s">
        <v>752</v>
      </c>
      <c r="F244" s="2">
        <v>16.190000000000001</v>
      </c>
      <c r="G244" s="1">
        <v>15.18</v>
      </c>
      <c r="H244" s="2">
        <v>16.8</v>
      </c>
      <c r="I244" s="1">
        <v>15.66</v>
      </c>
      <c r="J244" s="2">
        <v>17.52</v>
      </c>
      <c r="K244" s="1">
        <v>16</v>
      </c>
      <c r="L244" s="2">
        <v>17.73</v>
      </c>
      <c r="M244" s="1">
        <v>17.649999999999999</v>
      </c>
      <c r="N244" s="2">
        <v>18.579999999999998</v>
      </c>
      <c r="O244" s="1">
        <v>19.02</v>
      </c>
      <c r="P244" s="2">
        <v>18.71</v>
      </c>
      <c r="Q244" s="1">
        <v>20.100000000000001</v>
      </c>
      <c r="R244" s="2">
        <v>25.75</v>
      </c>
      <c r="S244" s="1">
        <v>24.4</v>
      </c>
      <c r="T244" s="2">
        <v>26.32</v>
      </c>
      <c r="U244" s="1">
        <v>25.6</v>
      </c>
      <c r="V244" s="2">
        <v>26.82</v>
      </c>
      <c r="W244" s="1">
        <v>28.3</v>
      </c>
      <c r="X244" s="2">
        <v>28.92</v>
      </c>
      <c r="Y244" s="1">
        <v>31.5</v>
      </c>
      <c r="Z244" s="2">
        <v>29.46</v>
      </c>
      <c r="AA244" s="1">
        <v>36</v>
      </c>
      <c r="AB244" s="2">
        <v>30.81</v>
      </c>
      <c r="AC244" s="1">
        <v>38</v>
      </c>
      <c r="AD244" s="2">
        <v>32.76</v>
      </c>
      <c r="AE244" s="1">
        <v>41.04</v>
      </c>
      <c r="AF244" s="2">
        <v>32.700000000000003</v>
      </c>
      <c r="AG244" s="1">
        <v>43.03</v>
      </c>
      <c r="AH244" s="2">
        <v>33.25</v>
      </c>
      <c r="AI244" s="1">
        <v>44.7</v>
      </c>
      <c r="AJ244" s="2">
        <v>33.39</v>
      </c>
      <c r="AK244" s="1">
        <v>45.2</v>
      </c>
      <c r="AL244" s="2">
        <v>33.5</v>
      </c>
      <c r="AM244" s="1">
        <v>49.2</v>
      </c>
      <c r="AN244" s="1">
        <f t="shared" si="3"/>
        <v>22</v>
      </c>
    </row>
    <row r="245" spans="1:40" s="1" customFormat="1">
      <c r="A245" s="1">
        <v>244</v>
      </c>
      <c r="B245" s="1" t="s">
        <v>29</v>
      </c>
      <c r="C245" s="1" t="s">
        <v>753</v>
      </c>
      <c r="D245" s="1" t="s">
        <v>754</v>
      </c>
      <c r="E245" s="1" t="s">
        <v>755</v>
      </c>
      <c r="F245" s="2">
        <v>15.49</v>
      </c>
      <c r="G245" s="6"/>
      <c r="H245" s="2">
        <v>16.489999999999998</v>
      </c>
      <c r="I245" s="6"/>
      <c r="J245" s="2">
        <v>17.940000000000001</v>
      </c>
      <c r="K245" s="6"/>
      <c r="L245" s="2">
        <v>18.989999999999998</v>
      </c>
      <c r="M245" s="6"/>
      <c r="N245" s="2">
        <v>20.100000000000001</v>
      </c>
      <c r="O245" s="6"/>
      <c r="P245" s="2">
        <v>21.2</v>
      </c>
      <c r="Q245" s="6"/>
      <c r="R245" s="2">
        <v>23.57</v>
      </c>
      <c r="S245" s="1">
        <v>20.34</v>
      </c>
      <c r="T245" s="2">
        <v>24.37</v>
      </c>
      <c r="U245" s="1">
        <v>20.55</v>
      </c>
      <c r="V245" s="2">
        <v>25.06</v>
      </c>
      <c r="W245" s="1">
        <v>21</v>
      </c>
      <c r="X245" s="2">
        <v>26.98</v>
      </c>
      <c r="Y245" s="1">
        <v>27</v>
      </c>
      <c r="Z245" s="2">
        <v>30.9</v>
      </c>
      <c r="AA245" s="1">
        <v>30</v>
      </c>
      <c r="AB245" s="2">
        <v>31.96</v>
      </c>
      <c r="AC245" s="1">
        <v>31</v>
      </c>
      <c r="AD245" s="2">
        <v>32.06</v>
      </c>
      <c r="AE245" s="1">
        <v>34</v>
      </c>
      <c r="AF245" s="2">
        <v>34.07</v>
      </c>
      <c r="AG245" s="1">
        <v>46.9</v>
      </c>
      <c r="AH245" s="2">
        <v>29.47</v>
      </c>
      <c r="AI245" s="1">
        <v>47.5</v>
      </c>
      <c r="AJ245" s="2">
        <v>29.87</v>
      </c>
      <c r="AK245" s="1">
        <v>50.05</v>
      </c>
      <c r="AL245" s="2">
        <v>32.96</v>
      </c>
      <c r="AM245" s="1">
        <v>52.6</v>
      </c>
      <c r="AN245" s="1">
        <f t="shared" si="3"/>
        <v>22</v>
      </c>
    </row>
    <row r="246" spans="1:40" s="1" customFormat="1">
      <c r="A246" s="1">
        <v>245</v>
      </c>
      <c r="B246" s="1" t="s">
        <v>12</v>
      </c>
      <c r="C246" s="1" t="s">
        <v>756</v>
      </c>
      <c r="D246" s="1" t="s">
        <v>757</v>
      </c>
      <c r="E246" s="1" t="s">
        <v>758</v>
      </c>
      <c r="F246" s="2">
        <v>17.899999999999999</v>
      </c>
      <c r="G246" s="1">
        <v>6.62</v>
      </c>
      <c r="H246" s="2">
        <v>18</v>
      </c>
      <c r="I246" s="1">
        <v>7.2</v>
      </c>
      <c r="J246" s="2">
        <v>22</v>
      </c>
      <c r="K246" s="1">
        <v>7.2</v>
      </c>
      <c r="L246" s="2">
        <v>25.1</v>
      </c>
      <c r="M246" s="1">
        <v>11.95</v>
      </c>
      <c r="N246" s="2">
        <v>26.2</v>
      </c>
      <c r="O246" s="1">
        <v>11.95</v>
      </c>
      <c r="P246" s="2">
        <v>28</v>
      </c>
      <c r="Q246" s="1">
        <v>12.95</v>
      </c>
      <c r="R246" s="2">
        <v>25.24</v>
      </c>
      <c r="S246" s="1">
        <v>25.63</v>
      </c>
      <c r="T246" s="2">
        <v>25.59</v>
      </c>
      <c r="U246" s="1">
        <v>25.96</v>
      </c>
      <c r="V246" s="2">
        <v>29.12</v>
      </c>
      <c r="W246" s="1">
        <v>26.9</v>
      </c>
      <c r="X246" s="2">
        <v>27.07</v>
      </c>
      <c r="Y246" s="1">
        <v>27.5</v>
      </c>
      <c r="Z246" s="2">
        <v>27.1</v>
      </c>
      <c r="AA246" s="1">
        <v>28.54</v>
      </c>
      <c r="AB246" s="2">
        <v>27.27</v>
      </c>
      <c r="AC246" s="1">
        <v>28.91</v>
      </c>
      <c r="AD246" s="2">
        <v>28.99</v>
      </c>
      <c r="AE246" s="1">
        <v>30.84</v>
      </c>
      <c r="AF246" s="2">
        <v>29.61</v>
      </c>
      <c r="AG246" s="1">
        <v>31.86</v>
      </c>
      <c r="AH246" s="2">
        <v>30.33</v>
      </c>
      <c r="AI246" s="1">
        <v>33.97</v>
      </c>
      <c r="AJ246" s="2">
        <v>32.32</v>
      </c>
      <c r="AK246" s="1">
        <v>36.11</v>
      </c>
      <c r="AL246" s="2">
        <v>32.86</v>
      </c>
      <c r="AM246" s="1">
        <v>38.04</v>
      </c>
      <c r="AN246" s="1">
        <f t="shared" si="3"/>
        <v>22</v>
      </c>
    </row>
    <row r="247" spans="1:40" s="1" customFormat="1">
      <c r="A247" s="1">
        <v>246</v>
      </c>
      <c r="B247" s="1" t="s">
        <v>68</v>
      </c>
      <c r="C247" s="1" t="s">
        <v>759</v>
      </c>
      <c r="D247" s="1" t="s">
        <v>760</v>
      </c>
      <c r="E247" s="1" t="s">
        <v>761</v>
      </c>
      <c r="F247" s="2">
        <v>10.5</v>
      </c>
      <c r="G247" s="1">
        <v>9.6</v>
      </c>
      <c r="H247" s="2">
        <v>10.5</v>
      </c>
      <c r="I247" s="1">
        <v>9.6</v>
      </c>
      <c r="J247" s="7"/>
      <c r="K247" s="6"/>
      <c r="L247" s="2">
        <v>13.7</v>
      </c>
      <c r="M247" s="1">
        <v>15.8</v>
      </c>
      <c r="N247" s="2">
        <v>13.9</v>
      </c>
      <c r="O247" s="1">
        <v>15.9</v>
      </c>
      <c r="P247" s="2">
        <v>13.93</v>
      </c>
      <c r="Q247" s="1">
        <v>16.899999999999999</v>
      </c>
      <c r="R247" s="2">
        <v>15.82</v>
      </c>
      <c r="S247" s="1">
        <v>18</v>
      </c>
      <c r="T247" s="2">
        <v>16.2</v>
      </c>
      <c r="U247" s="1">
        <v>18.600000000000001</v>
      </c>
      <c r="V247" s="2">
        <v>16.2</v>
      </c>
      <c r="W247" s="1">
        <v>18.600000000000001</v>
      </c>
      <c r="X247" s="2">
        <v>16.309999999999999</v>
      </c>
      <c r="Y247" s="1">
        <v>20.45</v>
      </c>
      <c r="Z247" s="2">
        <v>16.649999999999999</v>
      </c>
      <c r="AA247" s="1">
        <v>21</v>
      </c>
      <c r="AB247" s="2">
        <v>16.829999999999998</v>
      </c>
      <c r="AC247" s="1">
        <v>21.8</v>
      </c>
      <c r="AD247" s="2">
        <v>26</v>
      </c>
      <c r="AE247" s="1">
        <v>24.8</v>
      </c>
      <c r="AF247" s="2">
        <v>27.7</v>
      </c>
      <c r="AG247" s="1">
        <v>26.5</v>
      </c>
      <c r="AH247" s="2">
        <v>27.8</v>
      </c>
      <c r="AI247" s="1">
        <v>29</v>
      </c>
      <c r="AJ247" s="2">
        <v>30.8</v>
      </c>
      <c r="AK247" s="1">
        <v>32</v>
      </c>
      <c r="AL247" s="2">
        <v>32.67</v>
      </c>
      <c r="AM247" s="1">
        <v>34.58</v>
      </c>
      <c r="AN247" s="1">
        <f t="shared" si="3"/>
        <v>22</v>
      </c>
    </row>
    <row r="248" spans="1:40" s="1" customFormat="1">
      <c r="A248" s="1">
        <v>247</v>
      </c>
      <c r="B248" s="1" t="s">
        <v>25</v>
      </c>
      <c r="C248" s="1" t="s">
        <v>762</v>
      </c>
      <c r="D248" s="1" t="s">
        <v>763</v>
      </c>
      <c r="E248" s="1" t="s">
        <v>764</v>
      </c>
      <c r="F248" s="2">
        <v>23.8</v>
      </c>
      <c r="G248" s="1">
        <v>23.9</v>
      </c>
      <c r="H248" s="2">
        <v>23.07</v>
      </c>
      <c r="I248" s="1">
        <v>23.96</v>
      </c>
      <c r="J248" s="2">
        <v>25.22</v>
      </c>
      <c r="K248" s="1">
        <v>24.32</v>
      </c>
      <c r="L248" s="2">
        <v>26.26</v>
      </c>
      <c r="M248" s="1">
        <v>25.25</v>
      </c>
      <c r="N248" s="2">
        <v>26.86</v>
      </c>
      <c r="O248" s="1">
        <v>25.25</v>
      </c>
      <c r="P248" s="2">
        <v>27.3</v>
      </c>
      <c r="Q248" s="1">
        <v>26.65</v>
      </c>
      <c r="R248" s="2">
        <v>28.21</v>
      </c>
      <c r="S248" s="1">
        <v>27.26</v>
      </c>
      <c r="T248" s="2">
        <v>27.3</v>
      </c>
      <c r="U248" s="1">
        <v>27.56</v>
      </c>
      <c r="V248" s="2">
        <v>27.7</v>
      </c>
      <c r="W248" s="1">
        <v>28.52</v>
      </c>
      <c r="X248" s="2">
        <v>28.6</v>
      </c>
      <c r="Y248" s="1">
        <v>29.13</v>
      </c>
      <c r="Z248" s="2">
        <v>29.4</v>
      </c>
      <c r="AA248" s="1">
        <v>30.03</v>
      </c>
      <c r="AB248" s="2">
        <v>29.7</v>
      </c>
      <c r="AC248" s="1">
        <v>31.02</v>
      </c>
      <c r="AD248" s="2">
        <v>30.1</v>
      </c>
      <c r="AE248" s="1">
        <v>32.020000000000003</v>
      </c>
      <c r="AF248" s="2">
        <v>30.32</v>
      </c>
      <c r="AG248" s="1">
        <v>33.020000000000003</v>
      </c>
      <c r="AH248" s="2">
        <v>31.3</v>
      </c>
      <c r="AI248" s="1">
        <v>52.22</v>
      </c>
      <c r="AJ248" s="2">
        <v>31.31</v>
      </c>
      <c r="AK248" s="1">
        <v>52.22</v>
      </c>
      <c r="AL248" s="2">
        <v>32.119999999999997</v>
      </c>
      <c r="AM248" s="1">
        <v>52.22</v>
      </c>
      <c r="AN248" s="1">
        <f t="shared" si="3"/>
        <v>22</v>
      </c>
    </row>
    <row r="249" spans="1:40" s="1" customFormat="1">
      <c r="A249" s="1">
        <v>248</v>
      </c>
      <c r="B249" s="1" t="s">
        <v>68</v>
      </c>
      <c r="C249" s="1" t="s">
        <v>765</v>
      </c>
      <c r="D249" s="1" t="s">
        <v>766</v>
      </c>
      <c r="E249" s="1" t="s">
        <v>767</v>
      </c>
      <c r="F249" s="2">
        <v>11.71</v>
      </c>
      <c r="G249" s="1">
        <v>11.9</v>
      </c>
      <c r="H249" s="2">
        <v>11.89</v>
      </c>
      <c r="I249" s="1">
        <v>12.6</v>
      </c>
      <c r="J249" s="2">
        <v>12.31</v>
      </c>
      <c r="K249" s="1">
        <v>13.5</v>
      </c>
      <c r="L249" s="2">
        <v>12.67</v>
      </c>
      <c r="M249" s="1">
        <v>16.5</v>
      </c>
      <c r="N249" s="2">
        <v>12.71</v>
      </c>
      <c r="O249" s="1">
        <v>16.5</v>
      </c>
      <c r="P249" s="2">
        <v>12.6</v>
      </c>
      <c r="Q249" s="1">
        <v>16.5</v>
      </c>
      <c r="R249" s="2">
        <v>24.26</v>
      </c>
      <c r="S249" s="1">
        <v>16.8</v>
      </c>
      <c r="T249" s="2">
        <v>25.01</v>
      </c>
      <c r="U249" s="1">
        <v>22.5</v>
      </c>
      <c r="V249" s="2">
        <v>25.65</v>
      </c>
      <c r="W249" s="1">
        <v>22.5</v>
      </c>
      <c r="X249" s="2">
        <v>25.66</v>
      </c>
      <c r="Y249" s="1">
        <v>23.48</v>
      </c>
      <c r="Z249" s="2">
        <v>25.96</v>
      </c>
      <c r="AA249" s="1">
        <v>26.48</v>
      </c>
      <c r="AB249" s="2">
        <v>26.16</v>
      </c>
      <c r="AC249" s="1">
        <v>33</v>
      </c>
      <c r="AD249" s="2">
        <v>26.91</v>
      </c>
      <c r="AE249" s="1">
        <v>36</v>
      </c>
      <c r="AF249" s="2">
        <v>27.39</v>
      </c>
      <c r="AG249" s="1">
        <v>37.1</v>
      </c>
      <c r="AH249" s="2">
        <v>29.69</v>
      </c>
      <c r="AI249" s="1">
        <v>39.950000000000003</v>
      </c>
      <c r="AJ249" s="2">
        <v>30.19</v>
      </c>
      <c r="AK249" s="1">
        <v>41.15</v>
      </c>
      <c r="AL249" s="2">
        <v>30.68</v>
      </c>
      <c r="AM249" s="1">
        <v>41.95</v>
      </c>
      <c r="AN249" s="1">
        <f t="shared" si="3"/>
        <v>22</v>
      </c>
    </row>
    <row r="250" spans="1:40" s="1" customFormat="1">
      <c r="A250" s="1">
        <v>249</v>
      </c>
      <c r="B250" s="1" t="s">
        <v>64</v>
      </c>
      <c r="C250" s="1" t="s">
        <v>768</v>
      </c>
      <c r="D250" s="1" t="s">
        <v>769</v>
      </c>
      <c r="E250" s="1" t="s">
        <v>770</v>
      </c>
      <c r="F250" s="2"/>
      <c r="H250" s="2">
        <v>11.19</v>
      </c>
      <c r="I250" s="1">
        <v>19.91</v>
      </c>
      <c r="J250" s="2">
        <v>11.76</v>
      </c>
      <c r="K250" s="1">
        <v>21.35</v>
      </c>
      <c r="L250" s="2">
        <v>12</v>
      </c>
      <c r="M250" s="1">
        <v>21.81</v>
      </c>
      <c r="N250" s="2">
        <v>12.38</v>
      </c>
      <c r="O250" s="1">
        <v>23.18</v>
      </c>
      <c r="P250" s="2">
        <v>13.34</v>
      </c>
      <c r="Q250" s="1">
        <v>24.52</v>
      </c>
      <c r="R250" s="2">
        <v>19.37</v>
      </c>
      <c r="S250" s="6"/>
      <c r="T250" s="2">
        <v>22.29</v>
      </c>
      <c r="U250" s="1">
        <v>25</v>
      </c>
      <c r="V250" s="2">
        <v>22.61</v>
      </c>
      <c r="W250" s="1">
        <v>26.33</v>
      </c>
      <c r="X250" s="2">
        <v>24.75</v>
      </c>
      <c r="Y250" s="1">
        <v>28.18</v>
      </c>
      <c r="Z250" s="2">
        <v>27.55</v>
      </c>
      <c r="AA250" s="1">
        <v>35</v>
      </c>
      <c r="AB250" s="2">
        <v>28.46</v>
      </c>
      <c r="AC250" s="1">
        <v>35.82</v>
      </c>
      <c r="AD250" s="2">
        <v>30.3</v>
      </c>
      <c r="AE250" s="1">
        <v>36.93</v>
      </c>
      <c r="AF250" s="2">
        <v>30.32</v>
      </c>
      <c r="AG250" s="1">
        <v>36.93</v>
      </c>
      <c r="AH250" s="2">
        <v>30.32</v>
      </c>
      <c r="AI250" s="1">
        <v>36.93</v>
      </c>
      <c r="AJ250" s="2">
        <v>30.32</v>
      </c>
      <c r="AK250" s="1">
        <v>36.93</v>
      </c>
      <c r="AL250" s="2">
        <v>30.45</v>
      </c>
      <c r="AM250" s="1">
        <v>36.93</v>
      </c>
      <c r="AN250" s="1">
        <f t="shared" si="3"/>
        <v>21</v>
      </c>
    </row>
    <row r="251" spans="1:40" s="1" customFormat="1">
      <c r="A251" s="1">
        <v>250</v>
      </c>
      <c r="B251" s="1" t="s">
        <v>93</v>
      </c>
      <c r="C251" s="1" t="s">
        <v>771</v>
      </c>
      <c r="D251" s="1" t="s">
        <v>772</v>
      </c>
      <c r="E251" s="1" t="s">
        <v>773</v>
      </c>
      <c r="F251" s="2"/>
      <c r="H251" s="2"/>
      <c r="J251" s="2"/>
      <c r="L251" s="2">
        <v>12.8</v>
      </c>
      <c r="M251" s="1">
        <v>18.2</v>
      </c>
      <c r="N251" s="2">
        <v>14.3</v>
      </c>
      <c r="O251" s="1">
        <v>18.2</v>
      </c>
      <c r="P251" s="2">
        <v>14.6</v>
      </c>
      <c r="Q251" s="1">
        <v>18.72</v>
      </c>
      <c r="R251" s="2">
        <v>14.69</v>
      </c>
      <c r="S251" s="1">
        <v>19.53</v>
      </c>
      <c r="T251" s="2">
        <v>13.15</v>
      </c>
      <c r="U251" s="1">
        <v>20.13</v>
      </c>
      <c r="V251" s="2">
        <v>13.4</v>
      </c>
      <c r="W251" s="1">
        <v>22.67</v>
      </c>
      <c r="X251" s="2">
        <v>14.01</v>
      </c>
      <c r="Y251" s="1">
        <v>26</v>
      </c>
      <c r="Z251" s="2">
        <v>27.84</v>
      </c>
      <c r="AA251" s="1">
        <v>29</v>
      </c>
      <c r="AB251" s="2">
        <v>29.2</v>
      </c>
      <c r="AC251" s="1">
        <v>31</v>
      </c>
      <c r="AD251" s="2">
        <v>30</v>
      </c>
      <c r="AE251" s="1">
        <v>35</v>
      </c>
      <c r="AF251" s="2">
        <v>30.7</v>
      </c>
      <c r="AG251" s="1">
        <v>37</v>
      </c>
      <c r="AH251" s="2">
        <v>28.59</v>
      </c>
      <c r="AI251" s="1">
        <v>39</v>
      </c>
      <c r="AJ251" s="2">
        <v>29.23</v>
      </c>
      <c r="AK251" s="1">
        <v>41</v>
      </c>
      <c r="AL251" s="2">
        <v>30.14</v>
      </c>
      <c r="AM251" s="1">
        <v>43.1</v>
      </c>
      <c r="AN251" s="1">
        <f t="shared" si="3"/>
        <v>22</v>
      </c>
    </row>
    <row r="252" spans="1:40" s="1" customFormat="1">
      <c r="A252" s="1">
        <v>251</v>
      </c>
      <c r="B252" s="1" t="s">
        <v>72</v>
      </c>
      <c r="C252" s="1" t="s">
        <v>774</v>
      </c>
      <c r="D252" s="1" t="s">
        <v>775</v>
      </c>
      <c r="E252" s="1" t="s">
        <v>776</v>
      </c>
      <c r="F252" s="2">
        <v>14.6</v>
      </c>
      <c r="G252" s="1">
        <v>14</v>
      </c>
      <c r="H252" s="2">
        <v>15</v>
      </c>
      <c r="I252" s="1">
        <v>14</v>
      </c>
      <c r="J252" s="2">
        <v>17.5</v>
      </c>
      <c r="K252" s="1">
        <v>14</v>
      </c>
      <c r="L252" s="2">
        <v>17.5</v>
      </c>
      <c r="M252" s="1">
        <v>18.68</v>
      </c>
      <c r="N252" s="2">
        <v>17.72</v>
      </c>
      <c r="O252" s="1">
        <v>18.68</v>
      </c>
      <c r="P252" s="2">
        <v>18.72</v>
      </c>
      <c r="Q252" s="1">
        <v>19</v>
      </c>
      <c r="R252" s="2">
        <v>22.16</v>
      </c>
      <c r="S252" s="1">
        <v>20.100000000000001</v>
      </c>
      <c r="T252" s="2">
        <v>22.63</v>
      </c>
      <c r="U252" s="1">
        <v>20.100000000000001</v>
      </c>
      <c r="V252" s="2">
        <v>22.06</v>
      </c>
      <c r="W252" s="1">
        <v>21.4</v>
      </c>
      <c r="X252" s="2">
        <v>22.15</v>
      </c>
      <c r="Y252" s="1">
        <v>21.4</v>
      </c>
      <c r="Z252" s="2">
        <v>27</v>
      </c>
      <c r="AA252" s="1">
        <v>30.1</v>
      </c>
      <c r="AB252" s="2">
        <v>27.3</v>
      </c>
      <c r="AC252" s="1">
        <v>30.1</v>
      </c>
      <c r="AD252" s="2">
        <v>28.01</v>
      </c>
      <c r="AE252" s="1">
        <v>32</v>
      </c>
      <c r="AF252" s="2">
        <v>28.31</v>
      </c>
      <c r="AG252" s="1">
        <v>32</v>
      </c>
      <c r="AH252" s="2">
        <v>29.11</v>
      </c>
      <c r="AI252" s="1">
        <v>36</v>
      </c>
      <c r="AJ252" s="2">
        <v>29.98</v>
      </c>
      <c r="AK252" s="1">
        <v>36</v>
      </c>
      <c r="AL252" s="2">
        <v>30</v>
      </c>
      <c r="AM252" s="1">
        <v>36</v>
      </c>
      <c r="AN252" s="1">
        <f t="shared" si="3"/>
        <v>22</v>
      </c>
    </row>
    <row r="253" spans="1:40" s="1" customFormat="1">
      <c r="A253" s="1">
        <v>252</v>
      </c>
      <c r="B253" s="1" t="s">
        <v>19</v>
      </c>
      <c r="C253" s="1" t="s">
        <v>777</v>
      </c>
      <c r="D253" s="1" t="s">
        <v>778</v>
      </c>
      <c r="E253" s="1" t="s">
        <v>779</v>
      </c>
      <c r="F253" s="2">
        <v>27.3</v>
      </c>
      <c r="G253" s="1">
        <v>32</v>
      </c>
      <c r="H253" s="2">
        <v>27.28</v>
      </c>
      <c r="I253" s="1">
        <v>32</v>
      </c>
      <c r="J253" s="7"/>
      <c r="K253" s="1">
        <v>33</v>
      </c>
      <c r="L253" s="2">
        <v>27.44</v>
      </c>
      <c r="M253" s="1">
        <v>33</v>
      </c>
      <c r="N253" s="2">
        <v>27.52</v>
      </c>
      <c r="O253" s="1">
        <v>33</v>
      </c>
      <c r="P253" s="2">
        <v>27.93</v>
      </c>
      <c r="Q253" s="1">
        <v>38.11</v>
      </c>
      <c r="R253" s="7"/>
      <c r="S253" s="1">
        <v>38.11</v>
      </c>
      <c r="T253" s="7"/>
      <c r="U253" s="1">
        <v>38.11</v>
      </c>
      <c r="V253" s="7"/>
      <c r="W253" s="1">
        <v>38.11</v>
      </c>
      <c r="X253" s="7"/>
      <c r="Y253" s="1">
        <v>38.11</v>
      </c>
      <c r="Z253" s="2">
        <v>28.2</v>
      </c>
      <c r="AA253" s="1">
        <v>38.11</v>
      </c>
      <c r="AB253" s="2">
        <v>28.26</v>
      </c>
      <c r="AC253" s="1">
        <v>38.11</v>
      </c>
      <c r="AD253" s="2">
        <v>28.34</v>
      </c>
      <c r="AE253" s="1">
        <v>42.13</v>
      </c>
      <c r="AF253" s="2">
        <v>28.34</v>
      </c>
      <c r="AG253" s="1">
        <v>42.13</v>
      </c>
      <c r="AH253" s="2">
        <v>28.33</v>
      </c>
      <c r="AI253" s="6"/>
      <c r="AJ253" s="2">
        <v>28.33</v>
      </c>
      <c r="AK253" s="1">
        <v>42.87</v>
      </c>
      <c r="AL253" s="2">
        <v>28.22</v>
      </c>
      <c r="AM253" s="1">
        <v>43.18</v>
      </c>
      <c r="AN253" s="1">
        <f t="shared" si="3"/>
        <v>17</v>
      </c>
    </row>
    <row r="254" spans="1:40" s="1" customFormat="1">
      <c r="A254" s="1">
        <v>253</v>
      </c>
      <c r="B254" s="1" t="s">
        <v>72</v>
      </c>
      <c r="C254" s="1" t="s">
        <v>780</v>
      </c>
      <c r="D254" s="1" t="s">
        <v>781</v>
      </c>
      <c r="E254" s="1" t="s">
        <v>782</v>
      </c>
      <c r="F254" s="2"/>
      <c r="H254" s="2"/>
      <c r="J254" s="2"/>
      <c r="L254" s="2"/>
      <c r="N254" s="2"/>
      <c r="P254" s="2"/>
      <c r="R254" s="2">
        <v>21.35</v>
      </c>
      <c r="S254" s="1">
        <v>13.3</v>
      </c>
      <c r="T254" s="2">
        <v>22.05</v>
      </c>
      <c r="U254" s="1">
        <v>15</v>
      </c>
      <c r="V254" s="2">
        <v>22.68</v>
      </c>
      <c r="W254" s="1">
        <v>15</v>
      </c>
      <c r="X254" s="2">
        <v>22.95</v>
      </c>
      <c r="Y254" s="1">
        <v>18</v>
      </c>
      <c r="Z254" s="2">
        <v>23.18</v>
      </c>
      <c r="AA254" s="1">
        <v>18</v>
      </c>
      <c r="AB254" s="2">
        <v>26.9</v>
      </c>
      <c r="AC254" s="1">
        <v>22.5</v>
      </c>
      <c r="AD254" s="2">
        <v>26.9</v>
      </c>
      <c r="AE254" s="1">
        <v>22.5</v>
      </c>
      <c r="AF254" s="2">
        <v>26.9</v>
      </c>
      <c r="AG254" s="1">
        <v>23.8</v>
      </c>
      <c r="AH254" s="2">
        <v>27</v>
      </c>
      <c r="AI254" s="1">
        <v>23.8</v>
      </c>
      <c r="AJ254" s="2">
        <v>27</v>
      </c>
      <c r="AK254" s="1">
        <v>25.8</v>
      </c>
      <c r="AL254" s="2">
        <v>27.15</v>
      </c>
      <c r="AM254" s="1">
        <v>25.8</v>
      </c>
      <c r="AN254" s="1">
        <f t="shared" si="3"/>
        <v>22</v>
      </c>
    </row>
    <row r="255" spans="1:40" s="1" customFormat="1">
      <c r="A255" s="1">
        <v>254</v>
      </c>
      <c r="B255" s="1" t="s">
        <v>29</v>
      </c>
      <c r="C255" s="1" t="s">
        <v>783</v>
      </c>
      <c r="D255" s="1" t="s">
        <v>784</v>
      </c>
      <c r="E255" s="1" t="s">
        <v>785</v>
      </c>
      <c r="F255" s="2">
        <v>12.45</v>
      </c>
      <c r="G255" s="1">
        <v>13.4</v>
      </c>
      <c r="H255" s="2">
        <v>12.8</v>
      </c>
      <c r="I255" s="1">
        <v>14.38</v>
      </c>
      <c r="J255" s="2">
        <v>13.33</v>
      </c>
      <c r="K255" s="1">
        <v>14.03</v>
      </c>
      <c r="L255" s="2">
        <v>14.21</v>
      </c>
      <c r="M255" s="1">
        <v>14.05</v>
      </c>
      <c r="N255" s="2">
        <v>14.04</v>
      </c>
      <c r="O255" s="1">
        <v>14.05</v>
      </c>
      <c r="P255" s="2">
        <v>14.9</v>
      </c>
      <c r="Q255" s="1">
        <v>15.87</v>
      </c>
      <c r="R255" s="2">
        <v>24.1</v>
      </c>
      <c r="S255" s="1">
        <v>19.25</v>
      </c>
      <c r="T255" s="2">
        <v>24.14</v>
      </c>
      <c r="U255" s="1">
        <v>20.13</v>
      </c>
      <c r="V255" s="2">
        <v>24.75</v>
      </c>
      <c r="W255" s="1">
        <v>20.399999999999999</v>
      </c>
      <c r="X255" s="2">
        <v>24.99</v>
      </c>
      <c r="Y255" s="1">
        <v>20.399999999999999</v>
      </c>
      <c r="Z255" s="2">
        <v>24.77</v>
      </c>
      <c r="AA255" s="1">
        <v>21</v>
      </c>
      <c r="AB255" s="7"/>
      <c r="AC255" s="1">
        <v>21</v>
      </c>
      <c r="AD255" s="2">
        <v>25.69</v>
      </c>
      <c r="AE255" s="1">
        <v>27.9</v>
      </c>
      <c r="AF255" s="2">
        <v>25.86</v>
      </c>
      <c r="AG255" s="1">
        <v>29.2</v>
      </c>
      <c r="AH255" s="2">
        <v>26.34</v>
      </c>
      <c r="AI255" s="1">
        <v>30.52</v>
      </c>
      <c r="AJ255" s="2">
        <v>26.5</v>
      </c>
      <c r="AK255" s="1">
        <v>33.14</v>
      </c>
      <c r="AL255" s="2">
        <v>26.71</v>
      </c>
      <c r="AM255" s="1">
        <v>33.799999999999997</v>
      </c>
      <c r="AN255" s="1">
        <f t="shared" si="3"/>
        <v>21</v>
      </c>
    </row>
    <row r="256" spans="1:40" s="1" customFormat="1">
      <c r="A256" s="1">
        <v>255</v>
      </c>
      <c r="B256" s="1" t="s">
        <v>115</v>
      </c>
      <c r="C256" s="1" t="s">
        <v>786</v>
      </c>
      <c r="D256" s="1" t="s">
        <v>787</v>
      </c>
      <c r="E256" s="1" t="s">
        <v>788</v>
      </c>
      <c r="F256" s="2">
        <v>11.45</v>
      </c>
      <c r="G256" s="1">
        <v>14.4</v>
      </c>
      <c r="H256" s="2">
        <v>11.76</v>
      </c>
      <c r="I256" s="1">
        <v>14.4</v>
      </c>
      <c r="J256" s="2">
        <v>11.7</v>
      </c>
      <c r="K256" s="1">
        <v>14.4</v>
      </c>
      <c r="L256" s="2">
        <v>13.69</v>
      </c>
      <c r="M256" s="1">
        <v>14.4</v>
      </c>
      <c r="N256" s="2">
        <v>13.69</v>
      </c>
      <c r="O256" s="1">
        <v>14.4</v>
      </c>
      <c r="P256" s="2">
        <v>13.71</v>
      </c>
      <c r="Q256" s="1">
        <v>14.4</v>
      </c>
      <c r="R256" s="2">
        <v>22.01</v>
      </c>
      <c r="S256" s="1">
        <v>14.4</v>
      </c>
      <c r="T256" s="7"/>
      <c r="U256" s="1">
        <v>14.4</v>
      </c>
      <c r="V256" s="7"/>
      <c r="W256" s="1">
        <v>20</v>
      </c>
      <c r="X256" s="2">
        <v>23.58</v>
      </c>
      <c r="Y256" s="1">
        <v>20</v>
      </c>
      <c r="Z256" s="2">
        <v>24.5</v>
      </c>
      <c r="AA256" s="1">
        <v>20</v>
      </c>
      <c r="AB256" s="2">
        <v>23.43</v>
      </c>
      <c r="AC256" s="1">
        <v>30</v>
      </c>
      <c r="AD256" s="2">
        <v>24.42</v>
      </c>
      <c r="AE256" s="1">
        <v>36.51</v>
      </c>
      <c r="AF256" s="2">
        <v>24.45</v>
      </c>
      <c r="AG256" s="1">
        <v>38.83</v>
      </c>
      <c r="AH256" s="2">
        <v>26.05</v>
      </c>
      <c r="AI256" s="1">
        <v>40.5</v>
      </c>
      <c r="AJ256" s="2">
        <v>28.67</v>
      </c>
      <c r="AK256" s="1">
        <v>42.5</v>
      </c>
      <c r="AL256" s="2">
        <v>26.6</v>
      </c>
      <c r="AM256" s="1">
        <v>43</v>
      </c>
      <c r="AN256" s="1">
        <f t="shared" si="3"/>
        <v>20</v>
      </c>
    </row>
    <row r="257" spans="1:40" s="1" customFormat="1">
      <c r="A257" s="1">
        <v>256</v>
      </c>
      <c r="B257" s="1" t="s">
        <v>93</v>
      </c>
      <c r="C257" s="1" t="s">
        <v>789</v>
      </c>
      <c r="D257" s="1" t="s">
        <v>790</v>
      </c>
      <c r="E257" s="1" t="s">
        <v>791</v>
      </c>
      <c r="F257" s="2">
        <v>12.58</v>
      </c>
      <c r="G257" s="1">
        <v>28.86</v>
      </c>
      <c r="H257" s="2">
        <v>12.65</v>
      </c>
      <c r="I257" s="1">
        <v>29.19</v>
      </c>
      <c r="J257" s="2">
        <v>14.78</v>
      </c>
      <c r="K257" s="1">
        <v>29.21</v>
      </c>
      <c r="L257" s="2">
        <v>14.86</v>
      </c>
      <c r="M257" s="1">
        <v>29.21</v>
      </c>
      <c r="N257" s="2">
        <v>14.99</v>
      </c>
      <c r="O257" s="1">
        <v>29.82</v>
      </c>
      <c r="P257" s="2">
        <v>13.79</v>
      </c>
      <c r="Q257" s="1">
        <v>29.82</v>
      </c>
      <c r="R257" s="2">
        <v>16.29</v>
      </c>
      <c r="S257" s="1">
        <v>31.14</v>
      </c>
      <c r="T257" s="2">
        <v>16.989999999999998</v>
      </c>
      <c r="U257" s="1">
        <v>31.14</v>
      </c>
      <c r="V257" s="2">
        <v>17.3</v>
      </c>
      <c r="W257" s="1">
        <v>31.74</v>
      </c>
      <c r="X257" s="2">
        <v>17.45</v>
      </c>
      <c r="Y257" s="1">
        <v>32.520000000000003</v>
      </c>
      <c r="Z257" s="2">
        <v>22.22</v>
      </c>
      <c r="AA257" s="1">
        <v>33</v>
      </c>
      <c r="AB257" s="2">
        <v>23.7</v>
      </c>
      <c r="AC257" s="1">
        <v>33.71</v>
      </c>
      <c r="AD257" s="2">
        <v>24.38</v>
      </c>
      <c r="AE257" s="1">
        <v>34.97</v>
      </c>
      <c r="AF257" s="2">
        <v>24.7</v>
      </c>
      <c r="AG257" s="1">
        <v>37.39</v>
      </c>
      <c r="AH257" s="2">
        <v>25.1</v>
      </c>
      <c r="AI257" s="1">
        <v>41.11</v>
      </c>
      <c r="AJ257" s="2">
        <v>25.33</v>
      </c>
      <c r="AK257" s="1">
        <v>44.67</v>
      </c>
      <c r="AL257" s="2">
        <v>26</v>
      </c>
      <c r="AM257" s="1">
        <v>49.08</v>
      </c>
      <c r="AN257" s="1">
        <f t="shared" si="3"/>
        <v>22</v>
      </c>
    </row>
    <row r="258" spans="1:40" s="1" customFormat="1">
      <c r="A258" s="1">
        <v>257</v>
      </c>
      <c r="B258" s="1" t="s">
        <v>12</v>
      </c>
      <c r="C258" s="1" t="s">
        <v>792</v>
      </c>
      <c r="D258" s="1" t="s">
        <v>793</v>
      </c>
      <c r="E258" s="1" t="s">
        <v>794</v>
      </c>
      <c r="F258" s="2">
        <v>17.2</v>
      </c>
      <c r="G258" s="1">
        <v>18</v>
      </c>
      <c r="H258" s="2">
        <v>17.399999999999999</v>
      </c>
      <c r="I258" s="1">
        <v>18.5</v>
      </c>
      <c r="J258" s="2">
        <v>18.100000000000001</v>
      </c>
      <c r="K258" s="1">
        <v>18.600000000000001</v>
      </c>
      <c r="L258" s="2">
        <v>18.670000000000002</v>
      </c>
      <c r="M258" s="1">
        <v>18.600000000000001</v>
      </c>
      <c r="N258" s="2">
        <v>20.309999999999999</v>
      </c>
      <c r="O258" s="1">
        <v>18.600000000000001</v>
      </c>
      <c r="P258" s="2">
        <v>20.440000000000001</v>
      </c>
      <c r="Q258" s="1">
        <v>18.600000000000001</v>
      </c>
      <c r="R258" s="2">
        <v>20.6</v>
      </c>
      <c r="S258" s="1">
        <v>18.600000000000001</v>
      </c>
      <c r="T258" s="2">
        <v>20.77</v>
      </c>
      <c r="U258" s="1">
        <v>18.600000000000001</v>
      </c>
      <c r="V258" s="2">
        <v>20.71</v>
      </c>
      <c r="W258" s="1">
        <v>18.600000000000001</v>
      </c>
      <c r="X258" s="7"/>
      <c r="Y258" s="1">
        <v>18.600000000000001</v>
      </c>
      <c r="Z258" s="7"/>
      <c r="AA258" s="1">
        <v>18.809999999999999</v>
      </c>
      <c r="AB258" s="2">
        <v>21.67</v>
      </c>
      <c r="AC258" s="1">
        <v>20.28</v>
      </c>
      <c r="AD258" s="2">
        <v>22.62</v>
      </c>
      <c r="AE258" s="1">
        <v>20.62</v>
      </c>
      <c r="AF258" s="2">
        <v>21.45</v>
      </c>
      <c r="AG258" s="1">
        <v>20.81</v>
      </c>
      <c r="AH258" s="2">
        <v>28.56</v>
      </c>
      <c r="AI258" s="1">
        <v>28.1</v>
      </c>
      <c r="AJ258" s="2">
        <v>32.83</v>
      </c>
      <c r="AK258" s="1">
        <v>28.41</v>
      </c>
      <c r="AL258" s="2">
        <v>25.73</v>
      </c>
      <c r="AM258" s="1">
        <v>28.41</v>
      </c>
      <c r="AN258" s="1">
        <f t="shared" si="3"/>
        <v>20</v>
      </c>
    </row>
    <row r="259" spans="1:40" s="1" customFormat="1">
      <c r="A259" s="1">
        <v>258</v>
      </c>
      <c r="B259" s="1" t="s">
        <v>89</v>
      </c>
      <c r="C259" s="1" t="s">
        <v>795</v>
      </c>
      <c r="D259" s="1" t="s">
        <v>796</v>
      </c>
      <c r="E259" s="1" t="s">
        <v>797</v>
      </c>
      <c r="F259" s="2">
        <v>7.28</v>
      </c>
      <c r="G259" s="1">
        <v>7.78</v>
      </c>
      <c r="H259" s="2">
        <v>11.44</v>
      </c>
      <c r="I259" s="1">
        <v>7.92</v>
      </c>
      <c r="J259" s="7"/>
      <c r="K259" s="1">
        <v>8.1999999999999993</v>
      </c>
      <c r="L259" s="7"/>
      <c r="M259" s="1">
        <v>8.6</v>
      </c>
      <c r="N259" s="2">
        <v>11.5</v>
      </c>
      <c r="O259" s="1">
        <v>10.59</v>
      </c>
      <c r="P259" s="7"/>
      <c r="Q259" s="1">
        <v>11.8</v>
      </c>
      <c r="R259" s="2">
        <v>18.2</v>
      </c>
      <c r="S259" s="1">
        <v>12.34</v>
      </c>
      <c r="T259" s="2">
        <v>22</v>
      </c>
      <c r="U259" s="1">
        <v>17.07</v>
      </c>
      <c r="V259" s="2">
        <v>22.2</v>
      </c>
      <c r="W259" s="1">
        <v>17.18</v>
      </c>
      <c r="X259" s="2">
        <v>22.5</v>
      </c>
      <c r="Y259" s="1">
        <v>17.29</v>
      </c>
      <c r="Z259" s="2">
        <v>23.11</v>
      </c>
      <c r="AA259" s="1">
        <v>19.23</v>
      </c>
      <c r="AB259" s="2">
        <v>23.74</v>
      </c>
      <c r="AC259" s="1">
        <v>21.02</v>
      </c>
      <c r="AD259" s="2">
        <v>24.24</v>
      </c>
      <c r="AE259" s="1">
        <v>23.39</v>
      </c>
      <c r="AF259" s="2">
        <v>25.04</v>
      </c>
      <c r="AG259" s="1">
        <v>25.3</v>
      </c>
      <c r="AH259" s="2">
        <v>25.3</v>
      </c>
      <c r="AI259" s="1">
        <v>26.7</v>
      </c>
      <c r="AJ259" s="2">
        <v>25.57</v>
      </c>
      <c r="AK259" s="1">
        <v>29.81</v>
      </c>
      <c r="AL259" s="2">
        <v>25.7</v>
      </c>
      <c r="AM259" s="1">
        <v>32.1</v>
      </c>
      <c r="AN259" s="1">
        <f t="shared" ref="AN259:AN277" si="4">COUNT(R259:AM259)</f>
        <v>22</v>
      </c>
    </row>
    <row r="260" spans="1:40" s="1" customFormat="1">
      <c r="A260" s="1">
        <v>259</v>
      </c>
      <c r="B260" s="1" t="s">
        <v>197</v>
      </c>
      <c r="C260" s="1" t="s">
        <v>798</v>
      </c>
      <c r="D260" s="1" t="s">
        <v>799</v>
      </c>
      <c r="E260" s="1" t="s">
        <v>800</v>
      </c>
      <c r="F260" s="2"/>
      <c r="H260" s="2">
        <v>10.72</v>
      </c>
      <c r="I260" s="1">
        <v>26.15</v>
      </c>
      <c r="J260" s="7"/>
      <c r="K260" s="1">
        <v>26.15</v>
      </c>
      <c r="L260" s="2">
        <v>11.57</v>
      </c>
      <c r="M260" s="1">
        <v>29.83</v>
      </c>
      <c r="N260" s="2">
        <v>11.62</v>
      </c>
      <c r="O260" s="1">
        <v>30.87</v>
      </c>
      <c r="P260" s="2">
        <v>12.19</v>
      </c>
      <c r="Q260" s="1">
        <v>31.64</v>
      </c>
      <c r="R260" s="2">
        <v>18.350000000000001</v>
      </c>
      <c r="S260" s="1">
        <v>31.64</v>
      </c>
      <c r="T260" s="2">
        <v>18.64</v>
      </c>
      <c r="U260" s="1">
        <v>31.64</v>
      </c>
      <c r="V260" s="7"/>
      <c r="W260" s="1">
        <v>31.95</v>
      </c>
      <c r="X260" s="2">
        <v>19.54</v>
      </c>
      <c r="Y260" s="1">
        <v>31.95</v>
      </c>
      <c r="Z260" s="2">
        <v>20.88</v>
      </c>
      <c r="AA260" s="1">
        <v>34.619999999999997</v>
      </c>
      <c r="AB260" s="2">
        <v>22.3</v>
      </c>
      <c r="AC260" s="1">
        <v>34.619999999999997</v>
      </c>
      <c r="AD260" s="2">
        <v>24.39</v>
      </c>
      <c r="AE260" s="1">
        <v>36.659999999999997</v>
      </c>
      <c r="AF260" s="2">
        <v>26.65</v>
      </c>
      <c r="AG260" s="1">
        <v>39.46</v>
      </c>
      <c r="AH260" s="2">
        <v>29.36</v>
      </c>
      <c r="AI260" s="1">
        <v>44.1</v>
      </c>
      <c r="AJ260" s="2">
        <v>29.7</v>
      </c>
      <c r="AK260" s="1">
        <v>52.33</v>
      </c>
      <c r="AL260" s="2">
        <v>25</v>
      </c>
      <c r="AM260" s="6"/>
      <c r="AN260" s="1">
        <f t="shared" si="4"/>
        <v>20</v>
      </c>
    </row>
    <row r="261" spans="1:40" s="1" customFormat="1">
      <c r="A261" s="1">
        <v>260</v>
      </c>
      <c r="B261" s="1" t="s">
        <v>122</v>
      </c>
      <c r="C261" s="1" t="s">
        <v>801</v>
      </c>
      <c r="D261" s="1" t="s">
        <v>802</v>
      </c>
      <c r="E261" s="1" t="s">
        <v>803</v>
      </c>
      <c r="F261" s="2">
        <v>12.2</v>
      </c>
      <c r="G261" s="1">
        <v>13.8</v>
      </c>
      <c r="H261" s="2">
        <v>13.46</v>
      </c>
      <c r="I261" s="1">
        <v>20</v>
      </c>
      <c r="J261" s="2">
        <v>16.39</v>
      </c>
      <c r="K261" s="1">
        <v>20</v>
      </c>
      <c r="L261" s="2">
        <v>18.48</v>
      </c>
      <c r="M261" s="1">
        <v>22</v>
      </c>
      <c r="N261" s="2">
        <v>17.739999999999998</v>
      </c>
      <c r="O261" s="1">
        <v>22</v>
      </c>
      <c r="P261" s="2">
        <v>18.89</v>
      </c>
      <c r="Q261" s="1">
        <v>22.72</v>
      </c>
      <c r="R261" s="2">
        <v>18.55</v>
      </c>
      <c r="S261" s="1">
        <v>25.8</v>
      </c>
      <c r="T261" s="7"/>
      <c r="U261" s="1">
        <v>26.91</v>
      </c>
      <c r="V261" s="7"/>
      <c r="W261" s="1">
        <v>27.83</v>
      </c>
      <c r="X261" s="7"/>
      <c r="Y261" s="1">
        <v>29.17</v>
      </c>
      <c r="Z261" s="2">
        <v>19.22</v>
      </c>
      <c r="AA261" s="1">
        <v>33.69</v>
      </c>
      <c r="AB261" s="2">
        <v>19.329999999999998</v>
      </c>
      <c r="AC261" s="1">
        <v>35.590000000000003</v>
      </c>
      <c r="AD261" s="7"/>
      <c r="AE261" s="1">
        <v>37.22</v>
      </c>
      <c r="AF261" s="7"/>
      <c r="AG261" s="1">
        <v>63.1</v>
      </c>
      <c r="AH261" s="7"/>
      <c r="AI261" s="1">
        <v>64.2</v>
      </c>
      <c r="AJ261" s="2">
        <v>24.43</v>
      </c>
      <c r="AK261" s="1">
        <v>64.2</v>
      </c>
      <c r="AL261" s="2">
        <v>24.58</v>
      </c>
      <c r="AM261" s="1">
        <v>64.2</v>
      </c>
      <c r="AN261" s="1">
        <f t="shared" si="4"/>
        <v>16</v>
      </c>
    </row>
    <row r="262" spans="1:40" s="1" customFormat="1">
      <c r="A262" s="1">
        <v>261</v>
      </c>
      <c r="B262" s="1" t="s">
        <v>60</v>
      </c>
      <c r="C262" s="1" t="s">
        <v>804</v>
      </c>
      <c r="D262" s="1" t="s">
        <v>805</v>
      </c>
      <c r="E262" s="1" t="s">
        <v>806</v>
      </c>
      <c r="F262" s="2"/>
      <c r="H262" s="2">
        <v>6.02</v>
      </c>
      <c r="I262" s="1">
        <v>11.3</v>
      </c>
      <c r="J262" s="2">
        <v>8.0500000000000007</v>
      </c>
      <c r="K262" s="1">
        <v>11.3</v>
      </c>
      <c r="L262" s="2">
        <v>8.4</v>
      </c>
      <c r="M262" s="1">
        <v>11.5</v>
      </c>
      <c r="N262" s="2">
        <v>8.5500000000000007</v>
      </c>
      <c r="O262" s="1">
        <v>11.5</v>
      </c>
      <c r="P262" s="2">
        <v>9.5500000000000007</v>
      </c>
      <c r="Q262" s="1">
        <v>11.5</v>
      </c>
      <c r="R262" s="2">
        <v>14</v>
      </c>
      <c r="S262" s="1">
        <v>12</v>
      </c>
      <c r="T262" s="2">
        <v>14.1</v>
      </c>
      <c r="U262" s="1">
        <v>13</v>
      </c>
      <c r="V262" s="2">
        <v>14</v>
      </c>
      <c r="W262" s="1">
        <v>13.1</v>
      </c>
      <c r="X262" s="2">
        <v>12.63</v>
      </c>
      <c r="Y262" s="1">
        <v>13.1</v>
      </c>
      <c r="Z262" s="2">
        <v>12.85</v>
      </c>
      <c r="AA262" s="1">
        <v>13.1</v>
      </c>
      <c r="AB262" s="2">
        <v>13.03</v>
      </c>
      <c r="AC262" s="1">
        <v>13.42</v>
      </c>
      <c r="AD262" s="2">
        <v>15.01</v>
      </c>
      <c r="AE262" s="1">
        <v>20.6</v>
      </c>
      <c r="AF262" s="2">
        <v>15.7</v>
      </c>
      <c r="AG262" s="1">
        <v>26</v>
      </c>
      <c r="AH262" s="2">
        <v>16.5</v>
      </c>
      <c r="AI262" s="1">
        <v>26</v>
      </c>
      <c r="AJ262" s="2">
        <v>15.68</v>
      </c>
      <c r="AK262" s="1">
        <v>26</v>
      </c>
      <c r="AL262" s="2">
        <v>23.95</v>
      </c>
      <c r="AM262" s="1">
        <v>26</v>
      </c>
      <c r="AN262" s="1">
        <f t="shared" si="4"/>
        <v>22</v>
      </c>
    </row>
    <row r="263" spans="1:40" s="1" customFormat="1">
      <c r="A263" s="1">
        <v>262</v>
      </c>
      <c r="B263" s="1" t="s">
        <v>111</v>
      </c>
      <c r="C263" s="1" t="s">
        <v>807</v>
      </c>
      <c r="D263" s="1" t="s">
        <v>808</v>
      </c>
      <c r="E263" s="1" t="s">
        <v>809</v>
      </c>
      <c r="F263" s="2">
        <v>12</v>
      </c>
      <c r="G263" s="1">
        <v>12.46</v>
      </c>
      <c r="H263" s="2">
        <v>12.2</v>
      </c>
      <c r="I263" s="1">
        <v>15</v>
      </c>
      <c r="J263" s="2">
        <v>12</v>
      </c>
      <c r="K263" s="1">
        <v>15.6</v>
      </c>
      <c r="L263" s="2">
        <v>12.26</v>
      </c>
      <c r="M263" s="1">
        <v>19</v>
      </c>
      <c r="N263" s="2">
        <v>14.88</v>
      </c>
      <c r="O263" s="1">
        <v>20.6</v>
      </c>
      <c r="P263" s="2">
        <v>13.4</v>
      </c>
      <c r="Q263" s="1">
        <v>22.1</v>
      </c>
      <c r="R263" s="2">
        <v>14.11</v>
      </c>
      <c r="S263" s="1">
        <v>23.68</v>
      </c>
      <c r="T263" s="2">
        <v>14.31</v>
      </c>
      <c r="U263" s="6"/>
      <c r="V263" s="2">
        <v>14.16</v>
      </c>
      <c r="W263" s="1">
        <v>23.68</v>
      </c>
      <c r="X263" s="2">
        <v>14.16</v>
      </c>
      <c r="Y263" s="1">
        <v>23.68</v>
      </c>
      <c r="Z263" s="2">
        <v>15.92</v>
      </c>
      <c r="AA263" s="1">
        <v>23.68</v>
      </c>
      <c r="AB263" s="2">
        <v>16.75</v>
      </c>
      <c r="AC263" s="1">
        <v>30.5</v>
      </c>
      <c r="AD263" s="2">
        <v>21.8</v>
      </c>
      <c r="AE263" s="1">
        <v>32</v>
      </c>
      <c r="AF263" s="2">
        <v>21.73</v>
      </c>
      <c r="AG263" s="1">
        <v>33</v>
      </c>
      <c r="AH263" s="2">
        <v>23.32</v>
      </c>
      <c r="AI263" s="1">
        <v>33.5</v>
      </c>
      <c r="AJ263" s="2">
        <v>22.07</v>
      </c>
      <c r="AK263" s="1">
        <v>33.799999999999997</v>
      </c>
      <c r="AL263" s="2">
        <v>22.89</v>
      </c>
      <c r="AM263" s="1">
        <v>39</v>
      </c>
      <c r="AN263" s="1">
        <f t="shared" si="4"/>
        <v>21</v>
      </c>
    </row>
    <row r="264" spans="1:40" s="1" customFormat="1">
      <c r="A264" s="1">
        <v>263</v>
      </c>
      <c r="B264" s="1" t="s">
        <v>68</v>
      </c>
      <c r="C264" s="1" t="s">
        <v>810</v>
      </c>
      <c r="D264" s="1" t="s">
        <v>811</v>
      </c>
      <c r="E264" s="1" t="s">
        <v>812</v>
      </c>
      <c r="F264" s="2"/>
      <c r="H264" s="2"/>
      <c r="J264" s="2"/>
      <c r="L264" s="2"/>
      <c r="N264" s="2"/>
      <c r="P264" s="2"/>
      <c r="R264" s="2"/>
      <c r="T264" s="2">
        <v>16.510000000000002</v>
      </c>
      <c r="U264" s="1">
        <v>19</v>
      </c>
      <c r="V264" s="2">
        <v>17.02</v>
      </c>
      <c r="W264" s="1">
        <v>20</v>
      </c>
      <c r="X264" s="2">
        <v>18</v>
      </c>
      <c r="Y264" s="1">
        <v>23.67</v>
      </c>
      <c r="Z264" s="7"/>
      <c r="AA264" s="1">
        <v>24</v>
      </c>
      <c r="AB264" s="2">
        <v>20.6</v>
      </c>
      <c r="AC264" s="1">
        <v>24</v>
      </c>
      <c r="AD264" s="2">
        <v>21</v>
      </c>
      <c r="AE264" s="1">
        <v>24.5</v>
      </c>
      <c r="AF264" s="2">
        <v>22.2</v>
      </c>
      <c r="AG264" s="1">
        <v>24.5</v>
      </c>
      <c r="AH264" s="2">
        <v>22.32</v>
      </c>
      <c r="AI264" s="1">
        <v>24.5</v>
      </c>
      <c r="AJ264" s="2">
        <v>22.58</v>
      </c>
      <c r="AK264" s="1">
        <v>26.5</v>
      </c>
      <c r="AL264" s="2">
        <v>22.68</v>
      </c>
      <c r="AM264" s="1">
        <v>26.5</v>
      </c>
      <c r="AN264" s="1">
        <f t="shared" si="4"/>
        <v>19</v>
      </c>
    </row>
    <row r="265" spans="1:40" s="1" customFormat="1">
      <c r="A265" s="1">
        <v>264</v>
      </c>
      <c r="B265" s="1" t="s">
        <v>197</v>
      </c>
      <c r="C265" s="1" t="s">
        <v>813</v>
      </c>
      <c r="D265" s="1" t="s">
        <v>814</v>
      </c>
      <c r="E265" s="1" t="s">
        <v>815</v>
      </c>
      <c r="F265" s="2">
        <v>9.2200000000000006</v>
      </c>
      <c r="G265" s="1">
        <v>8.5299999999999994</v>
      </c>
      <c r="H265" s="2">
        <v>10.82</v>
      </c>
      <c r="I265" s="1">
        <v>10.53</v>
      </c>
      <c r="J265" s="2">
        <v>13.79</v>
      </c>
      <c r="K265" s="1">
        <v>12.6</v>
      </c>
      <c r="L265" s="2">
        <v>16.53</v>
      </c>
      <c r="M265" s="1">
        <v>16.690000000000001</v>
      </c>
      <c r="N265" s="7"/>
      <c r="O265" s="6"/>
      <c r="P265" s="2">
        <v>17.09</v>
      </c>
      <c r="Q265" s="1">
        <v>19.7</v>
      </c>
      <c r="R265" s="7"/>
      <c r="S265" s="1">
        <v>24.1</v>
      </c>
      <c r="T265" s="2">
        <v>17.420000000000002</v>
      </c>
      <c r="U265" s="1">
        <v>20.98</v>
      </c>
      <c r="V265" s="2">
        <v>18.100000000000001</v>
      </c>
      <c r="W265" s="1">
        <v>24.49</v>
      </c>
      <c r="X265" s="2">
        <v>18.39</v>
      </c>
      <c r="Y265" s="1">
        <v>26.14</v>
      </c>
      <c r="Z265" s="2">
        <v>18.55</v>
      </c>
      <c r="AA265" s="1">
        <v>28.21</v>
      </c>
      <c r="AB265" s="2">
        <v>19.579999999999998</v>
      </c>
      <c r="AC265" s="1">
        <v>36.28</v>
      </c>
      <c r="AD265" s="2">
        <v>19.64</v>
      </c>
      <c r="AE265" s="1">
        <v>45</v>
      </c>
      <c r="AF265" s="2">
        <v>20.62</v>
      </c>
      <c r="AG265" s="1">
        <v>48</v>
      </c>
      <c r="AH265" s="2">
        <v>20.420000000000002</v>
      </c>
      <c r="AI265" s="1">
        <v>49.75</v>
      </c>
      <c r="AJ265" s="2">
        <v>22.63</v>
      </c>
      <c r="AK265" s="1">
        <v>53.45</v>
      </c>
      <c r="AL265" s="2">
        <v>22.63</v>
      </c>
      <c r="AM265" s="1">
        <v>53.5</v>
      </c>
      <c r="AN265" s="1">
        <f t="shared" si="4"/>
        <v>21</v>
      </c>
    </row>
    <row r="266" spans="1:40" s="1" customFormat="1">
      <c r="A266" s="1">
        <v>265</v>
      </c>
      <c r="B266" s="1" t="s">
        <v>12</v>
      </c>
      <c r="C266" s="1" t="s">
        <v>816</v>
      </c>
      <c r="D266" s="1" t="s">
        <v>817</v>
      </c>
      <c r="E266" s="1" t="s">
        <v>818</v>
      </c>
      <c r="F266" s="2">
        <v>15.93</v>
      </c>
      <c r="G266" s="1">
        <v>11.03</v>
      </c>
      <c r="H266" s="2">
        <v>15.83</v>
      </c>
      <c r="I266" s="1">
        <v>11.09</v>
      </c>
      <c r="J266" s="2">
        <v>15.93</v>
      </c>
      <c r="K266" s="1">
        <v>11.2</v>
      </c>
      <c r="L266" s="2">
        <v>16.12</v>
      </c>
      <c r="M266" s="1">
        <v>11.63</v>
      </c>
      <c r="N266" s="2">
        <v>15.98</v>
      </c>
      <c r="O266" s="1">
        <v>12.68</v>
      </c>
      <c r="P266" s="7"/>
      <c r="Q266" s="1">
        <v>13</v>
      </c>
      <c r="R266" s="2">
        <v>23.88</v>
      </c>
      <c r="S266" s="1">
        <v>13.2</v>
      </c>
      <c r="T266" s="2">
        <v>23.88</v>
      </c>
      <c r="U266" s="1">
        <v>13.2</v>
      </c>
      <c r="V266" s="2">
        <v>24.72</v>
      </c>
      <c r="W266" s="1">
        <v>13.4</v>
      </c>
      <c r="X266" s="2">
        <v>25.51</v>
      </c>
      <c r="Y266" s="1">
        <v>14.14</v>
      </c>
      <c r="Z266" s="2">
        <v>24.94</v>
      </c>
      <c r="AA266" s="1">
        <v>14.37</v>
      </c>
      <c r="AB266" s="2">
        <v>24.93</v>
      </c>
      <c r="AC266" s="1">
        <v>15.26</v>
      </c>
      <c r="AD266" s="2">
        <v>23.82</v>
      </c>
      <c r="AE266" s="1">
        <v>15.67</v>
      </c>
      <c r="AF266" s="2">
        <v>23.31</v>
      </c>
      <c r="AG266" s="1">
        <v>15.67</v>
      </c>
      <c r="AH266" s="2">
        <v>24.32</v>
      </c>
      <c r="AI266" s="1">
        <v>16.37</v>
      </c>
      <c r="AJ266" s="2">
        <v>23.37</v>
      </c>
      <c r="AK266" s="1">
        <v>16.89</v>
      </c>
      <c r="AL266" s="2">
        <v>22.38</v>
      </c>
      <c r="AM266" s="1">
        <v>21.6</v>
      </c>
      <c r="AN266" s="1">
        <f t="shared" si="4"/>
        <v>22</v>
      </c>
    </row>
    <row r="267" spans="1:40" s="1" customFormat="1">
      <c r="A267" s="1">
        <v>266</v>
      </c>
      <c r="B267" s="1" t="s">
        <v>122</v>
      </c>
      <c r="C267" s="1" t="s">
        <v>819</v>
      </c>
      <c r="D267" s="1" t="s">
        <v>820</v>
      </c>
      <c r="E267" s="1" t="s">
        <v>821</v>
      </c>
      <c r="F267" s="2">
        <v>12.04</v>
      </c>
      <c r="G267" s="1">
        <v>30</v>
      </c>
      <c r="H267" s="2">
        <v>12.53</v>
      </c>
      <c r="I267" s="1">
        <v>33.19</v>
      </c>
      <c r="J267" s="2">
        <v>14.25</v>
      </c>
      <c r="K267" s="1">
        <v>34</v>
      </c>
      <c r="L267" s="2">
        <v>14.87</v>
      </c>
      <c r="M267" s="1">
        <v>34.700000000000003</v>
      </c>
      <c r="N267" s="2">
        <v>15.23</v>
      </c>
      <c r="O267" s="1">
        <v>36</v>
      </c>
      <c r="P267" s="2">
        <v>16.14</v>
      </c>
      <c r="Q267" s="1">
        <v>37</v>
      </c>
      <c r="R267" s="2">
        <v>17.489999999999998</v>
      </c>
      <c r="S267" s="1">
        <v>38.28</v>
      </c>
      <c r="T267" s="2">
        <v>18.03</v>
      </c>
      <c r="U267" s="1">
        <v>40.700000000000003</v>
      </c>
      <c r="V267" s="2">
        <v>18.059999999999999</v>
      </c>
      <c r="W267" s="1">
        <v>42.3</v>
      </c>
      <c r="X267" s="2">
        <v>18.600000000000001</v>
      </c>
      <c r="Y267" s="1">
        <v>44.1</v>
      </c>
      <c r="Z267" s="2">
        <v>19.87</v>
      </c>
      <c r="AA267" s="1">
        <v>49.5</v>
      </c>
      <c r="AB267" s="2">
        <v>20.64</v>
      </c>
      <c r="AC267" s="1">
        <v>55</v>
      </c>
      <c r="AD267" s="7"/>
      <c r="AE267" s="1">
        <v>63</v>
      </c>
      <c r="AF267" s="7"/>
      <c r="AG267" s="1">
        <v>68</v>
      </c>
      <c r="AH267" s="2">
        <v>22.99</v>
      </c>
      <c r="AI267" s="1">
        <v>69.540000000000006</v>
      </c>
      <c r="AJ267" s="2">
        <v>21.91</v>
      </c>
      <c r="AK267" s="1">
        <v>69.540000000000006</v>
      </c>
      <c r="AL267" s="2">
        <v>22.13</v>
      </c>
      <c r="AM267" s="1">
        <v>70.400000000000006</v>
      </c>
      <c r="AN267" s="1">
        <f t="shared" si="4"/>
        <v>20</v>
      </c>
    </row>
    <row r="268" spans="1:40" s="1" customFormat="1">
      <c r="A268" s="1">
        <v>267</v>
      </c>
      <c r="B268" s="1" t="s">
        <v>82</v>
      </c>
      <c r="C268" s="1" t="s">
        <v>822</v>
      </c>
      <c r="D268" s="1" t="s">
        <v>823</v>
      </c>
      <c r="E268" s="1" t="s">
        <v>824</v>
      </c>
      <c r="F268" s="2">
        <v>11.88</v>
      </c>
      <c r="G268" s="1">
        <v>16.559999999999999</v>
      </c>
      <c r="H268" s="2">
        <v>11.63</v>
      </c>
      <c r="I268" s="1">
        <v>17.48</v>
      </c>
      <c r="J268" s="2">
        <v>13.25</v>
      </c>
      <c r="K268" s="1">
        <v>18.5</v>
      </c>
      <c r="L268" s="2">
        <v>14.13</v>
      </c>
      <c r="M268" s="1">
        <v>19.100000000000001</v>
      </c>
      <c r="N268" s="2">
        <v>15.35</v>
      </c>
      <c r="O268" s="1">
        <v>19.100000000000001</v>
      </c>
      <c r="P268" s="2">
        <v>15.74</v>
      </c>
      <c r="Q268" s="1">
        <v>18.2</v>
      </c>
      <c r="R268" s="2">
        <v>19.79</v>
      </c>
      <c r="S268" s="1">
        <v>20.5</v>
      </c>
      <c r="T268" s="2">
        <v>20.3</v>
      </c>
      <c r="U268" s="1">
        <v>21.45</v>
      </c>
      <c r="V268" s="2">
        <v>22.14</v>
      </c>
      <c r="W268" s="1">
        <v>21.75</v>
      </c>
      <c r="X268" s="2">
        <v>21.15</v>
      </c>
      <c r="Y268" s="1">
        <v>24.51</v>
      </c>
      <c r="Z268" s="2">
        <v>21.49</v>
      </c>
      <c r="AA268" s="1">
        <v>28.21</v>
      </c>
      <c r="AB268" s="2">
        <v>21.3</v>
      </c>
      <c r="AC268" s="1">
        <v>28.56</v>
      </c>
      <c r="AD268" s="2">
        <v>21.57</v>
      </c>
      <c r="AE268" s="1">
        <v>29.86</v>
      </c>
      <c r="AF268" s="2">
        <v>22.32</v>
      </c>
      <c r="AG268" s="1">
        <v>32.86</v>
      </c>
      <c r="AH268" s="2">
        <v>22.39</v>
      </c>
      <c r="AI268" s="1">
        <v>32.96</v>
      </c>
      <c r="AJ268" s="2">
        <v>22.36</v>
      </c>
      <c r="AK268" s="1">
        <v>32.96</v>
      </c>
      <c r="AL268" s="2">
        <v>21.27</v>
      </c>
      <c r="AM268" s="1">
        <v>32.99</v>
      </c>
      <c r="AN268" s="1">
        <f t="shared" si="4"/>
        <v>22</v>
      </c>
    </row>
    <row r="269" spans="1:40" s="1" customFormat="1">
      <c r="A269" s="1">
        <v>268</v>
      </c>
      <c r="B269" s="1" t="s">
        <v>93</v>
      </c>
      <c r="C269" s="1" t="s">
        <v>825</v>
      </c>
      <c r="D269" s="1" t="s">
        <v>826</v>
      </c>
      <c r="E269" s="1" t="s">
        <v>827</v>
      </c>
      <c r="F269" s="2">
        <v>10.76</v>
      </c>
      <c r="G269" s="1">
        <v>14.26</v>
      </c>
      <c r="H269" s="2">
        <v>10.89</v>
      </c>
      <c r="I269" s="1">
        <v>14.46</v>
      </c>
      <c r="J269" s="2">
        <v>10.98</v>
      </c>
      <c r="K269" s="1">
        <v>14.46</v>
      </c>
      <c r="L269" s="2">
        <v>15.3</v>
      </c>
      <c r="M269" s="1">
        <v>15.2</v>
      </c>
      <c r="N269" s="7"/>
      <c r="O269" s="1">
        <v>15.29</v>
      </c>
      <c r="P269" s="7"/>
      <c r="Q269" s="1">
        <v>16.170000000000002</v>
      </c>
      <c r="R269" s="2">
        <v>19.78</v>
      </c>
      <c r="S269" s="1">
        <v>16.170000000000002</v>
      </c>
      <c r="T269" s="2">
        <v>21.78</v>
      </c>
      <c r="U269" s="1">
        <v>16.920000000000002</v>
      </c>
      <c r="V269" s="2">
        <v>21.88</v>
      </c>
      <c r="W269" s="1">
        <v>17.2</v>
      </c>
      <c r="X269" s="2">
        <v>21.93</v>
      </c>
      <c r="Y269" s="1">
        <v>18.3</v>
      </c>
      <c r="Z269" s="2">
        <v>22.99</v>
      </c>
      <c r="AA269" s="1">
        <v>18.8</v>
      </c>
      <c r="AB269" s="2">
        <v>23</v>
      </c>
      <c r="AC269" s="1">
        <v>18.8</v>
      </c>
      <c r="AD269" s="2">
        <v>23.22</v>
      </c>
      <c r="AE269" s="1">
        <v>19.62</v>
      </c>
      <c r="AF269" s="2">
        <v>23.42</v>
      </c>
      <c r="AG269" s="1">
        <v>21</v>
      </c>
      <c r="AH269" s="2">
        <v>22.35</v>
      </c>
      <c r="AI269" s="1">
        <v>22.11</v>
      </c>
      <c r="AJ269" s="2">
        <v>22.45</v>
      </c>
      <c r="AK269" s="1">
        <v>22.74</v>
      </c>
      <c r="AL269" s="7">
        <v>20.66</v>
      </c>
      <c r="AM269" s="1">
        <v>23.85</v>
      </c>
      <c r="AN269" s="1">
        <f t="shared" si="4"/>
        <v>22</v>
      </c>
    </row>
    <row r="270" spans="1:40" s="1" customFormat="1">
      <c r="A270" s="1">
        <v>269</v>
      </c>
      <c r="B270" s="1" t="s">
        <v>93</v>
      </c>
      <c r="C270" s="1" t="s">
        <v>828</v>
      </c>
      <c r="D270" s="1" t="s">
        <v>829</v>
      </c>
      <c r="E270" s="1" t="s">
        <v>830</v>
      </c>
      <c r="F270" s="2">
        <v>9.0299999999999994</v>
      </c>
      <c r="G270" s="1">
        <v>17.399999999999999</v>
      </c>
      <c r="H270" s="7"/>
      <c r="I270" s="1">
        <v>17.399999999999999</v>
      </c>
      <c r="J270" s="2">
        <v>9.99</v>
      </c>
      <c r="K270" s="1">
        <v>17.399999999999999</v>
      </c>
      <c r="L270" s="2">
        <v>11.05</v>
      </c>
      <c r="M270" s="1">
        <v>18.39</v>
      </c>
      <c r="N270" s="2">
        <v>10.98</v>
      </c>
      <c r="O270" s="1">
        <v>18.420000000000002</v>
      </c>
      <c r="P270" s="2">
        <v>10.31</v>
      </c>
      <c r="Q270" s="1">
        <v>18.420000000000002</v>
      </c>
      <c r="R270" s="2">
        <v>10.76</v>
      </c>
      <c r="S270" s="1">
        <v>18.73</v>
      </c>
      <c r="T270" s="2">
        <v>14.3</v>
      </c>
      <c r="U270" s="1">
        <v>18.73</v>
      </c>
      <c r="V270" s="2">
        <v>14.61</v>
      </c>
      <c r="W270" s="1">
        <v>18.96</v>
      </c>
      <c r="X270" s="2">
        <v>14.95</v>
      </c>
      <c r="Y270" s="1">
        <v>30.33</v>
      </c>
      <c r="Z270" s="2">
        <v>15.58</v>
      </c>
      <c r="AA270" s="1">
        <v>30.63</v>
      </c>
      <c r="AB270" s="2">
        <v>15.97</v>
      </c>
      <c r="AC270" s="1">
        <v>33.47</v>
      </c>
      <c r="AD270" s="2">
        <v>16.12</v>
      </c>
      <c r="AE270" s="1">
        <v>33.979999999999997</v>
      </c>
      <c r="AF270" s="2">
        <v>16.38</v>
      </c>
      <c r="AG270" s="1">
        <v>34.58</v>
      </c>
      <c r="AH270" s="2">
        <v>17.79</v>
      </c>
      <c r="AI270" s="1">
        <v>34.880000000000003</v>
      </c>
      <c r="AJ270" s="2">
        <v>18.5</v>
      </c>
      <c r="AK270" s="1">
        <v>38.06</v>
      </c>
      <c r="AL270" s="2">
        <v>20.12</v>
      </c>
      <c r="AM270" s="1">
        <v>40.54</v>
      </c>
      <c r="AN270" s="1">
        <f t="shared" si="4"/>
        <v>22</v>
      </c>
    </row>
    <row r="271" spans="1:40" s="1" customFormat="1">
      <c r="A271" s="1">
        <v>270</v>
      </c>
      <c r="B271" s="1" t="s">
        <v>122</v>
      </c>
      <c r="C271" s="1" t="s">
        <v>831</v>
      </c>
      <c r="D271" s="1" t="s">
        <v>832</v>
      </c>
      <c r="E271" s="1" t="s">
        <v>833</v>
      </c>
      <c r="F271" s="2"/>
      <c r="H271" s="2"/>
      <c r="J271" s="2"/>
      <c r="L271" s="2">
        <v>9.1</v>
      </c>
      <c r="M271" s="6"/>
      <c r="N271" s="2">
        <v>13.13</v>
      </c>
      <c r="O271" s="6"/>
      <c r="P271" s="2">
        <v>11.54</v>
      </c>
      <c r="Q271" s="1">
        <v>21.6</v>
      </c>
      <c r="R271" s="2">
        <v>15.8</v>
      </c>
      <c r="S271" s="1">
        <v>21.94</v>
      </c>
      <c r="T271" s="2">
        <v>16.63</v>
      </c>
      <c r="U271" s="1">
        <v>22.22</v>
      </c>
      <c r="V271" s="2">
        <v>17.440000000000001</v>
      </c>
      <c r="W271" s="1">
        <v>22.83</v>
      </c>
      <c r="X271" s="2">
        <v>17.93</v>
      </c>
      <c r="Y271" s="1">
        <v>22.96</v>
      </c>
      <c r="Z271" s="2">
        <v>17.97</v>
      </c>
      <c r="AA271" s="1">
        <v>23.4</v>
      </c>
      <c r="AB271" s="2">
        <v>17.190000000000001</v>
      </c>
      <c r="AC271" s="1">
        <v>23.41</v>
      </c>
      <c r="AD271" s="2">
        <v>17.86</v>
      </c>
      <c r="AE271" s="1">
        <v>23.44</v>
      </c>
      <c r="AF271" s="2">
        <v>17.96</v>
      </c>
      <c r="AG271" s="1">
        <v>23.47</v>
      </c>
      <c r="AH271" s="2">
        <v>20.02</v>
      </c>
      <c r="AI271" s="1">
        <v>23.49</v>
      </c>
      <c r="AJ271" s="2">
        <v>20.05</v>
      </c>
      <c r="AK271" s="1">
        <v>25</v>
      </c>
      <c r="AL271" s="2">
        <v>20.07</v>
      </c>
      <c r="AM271" s="1">
        <v>25.2</v>
      </c>
      <c r="AN271" s="1">
        <f t="shared" si="4"/>
        <v>22</v>
      </c>
    </row>
    <row r="272" spans="1:40" s="1" customFormat="1">
      <c r="A272" s="1">
        <v>271</v>
      </c>
      <c r="B272" s="1" t="s">
        <v>122</v>
      </c>
      <c r="C272" s="1" t="s">
        <v>834</v>
      </c>
      <c r="D272" s="1" t="s">
        <v>835</v>
      </c>
      <c r="E272" s="1" t="s">
        <v>836</v>
      </c>
      <c r="F272" s="2"/>
      <c r="H272" s="2"/>
      <c r="J272" s="2"/>
      <c r="L272" s="2">
        <v>12.97</v>
      </c>
      <c r="M272" s="1">
        <v>12.2</v>
      </c>
      <c r="N272" s="2">
        <v>12.95</v>
      </c>
      <c r="O272" s="1">
        <v>13.5</v>
      </c>
      <c r="P272" s="2">
        <v>12.9</v>
      </c>
      <c r="Q272" s="1">
        <v>14</v>
      </c>
      <c r="R272" s="2">
        <v>18.2</v>
      </c>
      <c r="S272" s="1">
        <v>14.7</v>
      </c>
      <c r="T272" s="2">
        <v>18.28</v>
      </c>
      <c r="U272" s="1">
        <v>14.7</v>
      </c>
      <c r="V272" s="2">
        <v>18.52</v>
      </c>
      <c r="W272" s="1">
        <v>16.34</v>
      </c>
      <c r="X272" s="2">
        <v>19.3</v>
      </c>
      <c r="Y272" s="1">
        <v>19.100000000000001</v>
      </c>
      <c r="Z272" s="2">
        <v>17.940000000000001</v>
      </c>
      <c r="AA272" s="1">
        <v>21.3</v>
      </c>
      <c r="AB272" s="2">
        <v>18.100000000000001</v>
      </c>
      <c r="AC272" s="1">
        <v>22.5</v>
      </c>
      <c r="AD272" s="2">
        <v>18.3</v>
      </c>
      <c r="AE272" s="1">
        <v>23.5</v>
      </c>
      <c r="AF272" s="2">
        <v>18.75</v>
      </c>
      <c r="AG272" s="1">
        <v>24.2</v>
      </c>
      <c r="AH272" s="2">
        <v>19</v>
      </c>
      <c r="AI272" s="1">
        <v>24.25</v>
      </c>
      <c r="AJ272" s="2">
        <v>19.23</v>
      </c>
      <c r="AK272" s="1">
        <v>24.28</v>
      </c>
      <c r="AL272" s="2">
        <v>20.059999999999999</v>
      </c>
      <c r="AM272" s="1">
        <v>24.58</v>
      </c>
      <c r="AN272" s="1">
        <f t="shared" si="4"/>
        <v>22</v>
      </c>
    </row>
    <row r="273" spans="1:40" s="1" customFormat="1">
      <c r="A273" s="1">
        <v>272</v>
      </c>
      <c r="B273" s="1" t="s">
        <v>68</v>
      </c>
      <c r="C273" s="1" t="s">
        <v>837</v>
      </c>
      <c r="D273" s="1" t="s">
        <v>838</v>
      </c>
      <c r="E273" s="1" t="s">
        <v>839</v>
      </c>
      <c r="F273" s="2"/>
      <c r="H273" s="2"/>
      <c r="J273" s="2"/>
      <c r="L273" s="2"/>
      <c r="N273" s="2"/>
      <c r="P273" s="2"/>
      <c r="R273" s="2">
        <v>12.75</v>
      </c>
      <c r="S273" s="1">
        <v>12.38</v>
      </c>
      <c r="T273" s="2">
        <v>11.8</v>
      </c>
      <c r="U273" s="1">
        <v>11.6</v>
      </c>
      <c r="V273" s="2">
        <v>13.86</v>
      </c>
      <c r="W273" s="1">
        <v>12.18</v>
      </c>
      <c r="X273" s="2">
        <v>12.8</v>
      </c>
      <c r="Y273" s="1">
        <v>13.6</v>
      </c>
      <c r="Z273" s="2">
        <v>13.95</v>
      </c>
      <c r="AA273" s="1">
        <v>13.3</v>
      </c>
      <c r="AB273" s="2">
        <v>15.31</v>
      </c>
      <c r="AC273" s="1">
        <v>14.64</v>
      </c>
      <c r="AD273" s="2">
        <v>15.4</v>
      </c>
      <c r="AE273" s="1">
        <v>15.18</v>
      </c>
      <c r="AF273" s="2">
        <v>16.760000000000002</v>
      </c>
      <c r="AG273" s="1">
        <v>18.25</v>
      </c>
      <c r="AH273" s="2">
        <v>17.93</v>
      </c>
      <c r="AI273" s="1">
        <v>18.920000000000002</v>
      </c>
      <c r="AJ273" s="2">
        <v>19.5</v>
      </c>
      <c r="AK273" s="1">
        <v>19.850000000000001</v>
      </c>
      <c r="AL273" s="2">
        <v>18.45</v>
      </c>
      <c r="AM273" s="1">
        <v>22.04</v>
      </c>
      <c r="AN273" s="1">
        <f t="shared" si="4"/>
        <v>22</v>
      </c>
    </row>
    <row r="274" spans="1:40" s="1" customFormat="1">
      <c r="A274" s="1">
        <v>273</v>
      </c>
      <c r="B274" s="1" t="s">
        <v>93</v>
      </c>
      <c r="C274" s="1" t="s">
        <v>840</v>
      </c>
      <c r="D274" s="1" t="s">
        <v>841</v>
      </c>
      <c r="E274" s="1" t="s">
        <v>842</v>
      </c>
      <c r="F274" s="2"/>
      <c r="H274" s="2"/>
      <c r="J274" s="2"/>
      <c r="L274" s="2">
        <v>6.64</v>
      </c>
      <c r="M274" s="1">
        <v>7.71</v>
      </c>
      <c r="N274" s="2">
        <v>7.27</v>
      </c>
      <c r="O274" s="1">
        <v>12.01</v>
      </c>
      <c r="P274" s="2">
        <v>7.41</v>
      </c>
      <c r="Q274" s="1">
        <v>12.01</v>
      </c>
      <c r="R274" s="2">
        <v>11.67</v>
      </c>
      <c r="S274" s="1">
        <v>12.01</v>
      </c>
      <c r="T274" s="2">
        <v>12.18</v>
      </c>
      <c r="U274" s="1">
        <v>13.02</v>
      </c>
      <c r="V274" s="2">
        <v>12.2</v>
      </c>
      <c r="W274" s="1">
        <v>14.5</v>
      </c>
      <c r="X274" s="2">
        <v>12.75</v>
      </c>
      <c r="Y274" s="1">
        <v>18</v>
      </c>
      <c r="Z274" s="2">
        <v>13.05</v>
      </c>
      <c r="AA274" s="1">
        <v>22</v>
      </c>
      <c r="AB274" s="2">
        <v>13.4</v>
      </c>
      <c r="AC274" s="1">
        <v>22</v>
      </c>
      <c r="AD274" s="2">
        <v>12.98</v>
      </c>
      <c r="AE274" s="1">
        <v>22</v>
      </c>
      <c r="AF274" s="2">
        <v>16.63</v>
      </c>
      <c r="AG274" s="1">
        <v>26</v>
      </c>
      <c r="AH274" s="2">
        <v>16.829999999999998</v>
      </c>
      <c r="AI274" s="1">
        <v>28</v>
      </c>
      <c r="AJ274" s="2">
        <v>17.399999999999999</v>
      </c>
      <c r="AK274" s="1">
        <v>28</v>
      </c>
      <c r="AL274" s="2">
        <v>17.920000000000002</v>
      </c>
      <c r="AM274" s="1">
        <v>30</v>
      </c>
      <c r="AN274" s="1">
        <f t="shared" si="4"/>
        <v>22</v>
      </c>
    </row>
    <row r="275" spans="1:40" s="1" customFormat="1">
      <c r="A275" s="1">
        <v>274</v>
      </c>
      <c r="B275" s="1" t="s">
        <v>197</v>
      </c>
      <c r="C275" s="1" t="s">
        <v>843</v>
      </c>
      <c r="D275" s="1" t="s">
        <v>844</v>
      </c>
      <c r="E275" s="1" t="s">
        <v>845</v>
      </c>
      <c r="F275" s="2"/>
      <c r="H275" s="2"/>
      <c r="J275" s="2"/>
      <c r="L275" s="2"/>
      <c r="N275" s="2">
        <v>13.48</v>
      </c>
      <c r="O275" s="1">
        <v>12.63</v>
      </c>
      <c r="P275" s="2">
        <v>13.12</v>
      </c>
      <c r="Q275" s="1">
        <v>17.2</v>
      </c>
      <c r="R275" s="2">
        <v>15.53</v>
      </c>
      <c r="S275" s="1">
        <v>19.3</v>
      </c>
      <c r="T275" s="2">
        <v>16.52</v>
      </c>
      <c r="U275" s="1">
        <v>22.1</v>
      </c>
      <c r="V275" s="2">
        <v>17.7</v>
      </c>
      <c r="W275" s="1">
        <v>25.78</v>
      </c>
      <c r="X275" s="2">
        <v>18</v>
      </c>
      <c r="Y275" s="1">
        <v>26.95</v>
      </c>
      <c r="Z275" s="2">
        <v>18.420000000000002</v>
      </c>
      <c r="AA275" s="1">
        <v>32.04</v>
      </c>
      <c r="AB275" s="2">
        <v>20.6</v>
      </c>
      <c r="AC275" s="1">
        <v>35.65</v>
      </c>
      <c r="AD275" s="2">
        <v>20.67</v>
      </c>
      <c r="AE275" s="1">
        <v>36.1</v>
      </c>
      <c r="AF275" s="2">
        <v>20.9</v>
      </c>
      <c r="AG275" s="1">
        <v>37.619999999999997</v>
      </c>
      <c r="AH275" s="2">
        <v>19.72</v>
      </c>
      <c r="AI275" s="1">
        <v>38.68</v>
      </c>
      <c r="AJ275" s="2">
        <v>20.49</v>
      </c>
      <c r="AK275" s="1">
        <v>32</v>
      </c>
      <c r="AL275" s="7">
        <v>16.66</v>
      </c>
      <c r="AM275" s="1">
        <v>32</v>
      </c>
      <c r="AN275" s="1">
        <f t="shared" si="4"/>
        <v>22</v>
      </c>
    </row>
    <row r="276" spans="1:40" s="1" customFormat="1">
      <c r="A276" s="1">
        <v>275</v>
      </c>
      <c r="B276" s="1" t="s">
        <v>52</v>
      </c>
      <c r="C276" s="1" t="s">
        <v>846</v>
      </c>
      <c r="D276" s="1" t="s">
        <v>847</v>
      </c>
      <c r="E276" s="1" t="s">
        <v>848</v>
      </c>
      <c r="F276" s="2">
        <v>11</v>
      </c>
      <c r="G276" s="1">
        <v>20.8</v>
      </c>
      <c r="H276" s="2">
        <v>11</v>
      </c>
      <c r="I276" s="1">
        <v>20.8</v>
      </c>
      <c r="J276" s="2">
        <v>12.5</v>
      </c>
      <c r="K276" s="1">
        <v>17.329999999999998</v>
      </c>
      <c r="L276" s="7"/>
      <c r="M276" s="6"/>
      <c r="N276" s="2">
        <v>13.95</v>
      </c>
      <c r="O276" s="1">
        <v>17.329999999999998</v>
      </c>
      <c r="P276" s="2">
        <v>14.05</v>
      </c>
      <c r="Q276" s="1">
        <v>18.5</v>
      </c>
      <c r="R276" s="2">
        <v>14.1</v>
      </c>
      <c r="S276" s="1">
        <v>18.5</v>
      </c>
      <c r="T276" s="2">
        <v>13.8</v>
      </c>
      <c r="U276" s="1">
        <v>18.5</v>
      </c>
      <c r="V276" s="2">
        <v>14</v>
      </c>
      <c r="W276" s="1">
        <v>19</v>
      </c>
      <c r="X276" s="2">
        <v>14.1</v>
      </c>
      <c r="Y276" s="1">
        <v>19</v>
      </c>
      <c r="Z276" s="2">
        <v>14.1</v>
      </c>
      <c r="AA276" s="1">
        <v>20</v>
      </c>
      <c r="AB276" s="2">
        <v>14.3</v>
      </c>
      <c r="AC276" s="1">
        <v>20</v>
      </c>
      <c r="AD276" s="2">
        <v>14.34</v>
      </c>
      <c r="AE276" s="1">
        <v>20</v>
      </c>
      <c r="AF276" s="2">
        <v>14.36</v>
      </c>
      <c r="AG276" s="1">
        <v>20</v>
      </c>
      <c r="AH276" s="2">
        <v>14.44</v>
      </c>
      <c r="AI276" s="1">
        <v>20</v>
      </c>
      <c r="AJ276" s="2">
        <v>14.54</v>
      </c>
      <c r="AK276" s="1">
        <v>20</v>
      </c>
      <c r="AL276" s="2">
        <v>14.54</v>
      </c>
      <c r="AM276" s="1">
        <v>20</v>
      </c>
      <c r="AN276" s="1">
        <f t="shared" si="4"/>
        <v>22</v>
      </c>
    </row>
    <row r="277" spans="1:40" s="1" customFormat="1">
      <c r="A277" s="1">
        <v>276</v>
      </c>
      <c r="B277" s="1" t="s">
        <v>363</v>
      </c>
      <c r="C277" s="1" t="s">
        <v>849</v>
      </c>
      <c r="D277" s="1" t="s">
        <v>850</v>
      </c>
      <c r="E277" s="1" t="s">
        <v>851</v>
      </c>
      <c r="F277" s="2">
        <v>4.17</v>
      </c>
      <c r="G277" s="1">
        <v>17.59</v>
      </c>
      <c r="H277" s="2">
        <v>4.3</v>
      </c>
      <c r="I277" s="1">
        <v>17.97</v>
      </c>
      <c r="J277" s="2">
        <v>4.3</v>
      </c>
      <c r="K277" s="1">
        <v>17.97</v>
      </c>
      <c r="L277" s="2">
        <v>4.3</v>
      </c>
      <c r="M277" s="1">
        <v>17.63</v>
      </c>
      <c r="N277" s="2">
        <v>4.3</v>
      </c>
      <c r="O277" s="1">
        <v>17.63</v>
      </c>
      <c r="P277" s="2">
        <v>3.6</v>
      </c>
      <c r="Q277" s="1">
        <v>20</v>
      </c>
      <c r="R277" s="2"/>
      <c r="T277" s="2">
        <v>8.1999999999999993</v>
      </c>
      <c r="U277" s="1">
        <v>20</v>
      </c>
      <c r="V277" s="2">
        <v>8.2200000000000006</v>
      </c>
      <c r="W277" s="1">
        <v>20</v>
      </c>
      <c r="X277" s="2">
        <v>8.44</v>
      </c>
      <c r="Y277" s="1">
        <v>22</v>
      </c>
      <c r="Z277" s="7"/>
      <c r="AA277" s="1">
        <v>22</v>
      </c>
      <c r="AB277" s="2">
        <v>9.01</v>
      </c>
      <c r="AC277" s="1">
        <v>26.8</v>
      </c>
      <c r="AD277" s="2">
        <v>10.24</v>
      </c>
      <c r="AE277" s="1">
        <v>26.1</v>
      </c>
      <c r="AF277" s="2">
        <v>10.3</v>
      </c>
      <c r="AG277" s="1">
        <v>26.8</v>
      </c>
      <c r="AH277" s="2">
        <v>11.34</v>
      </c>
      <c r="AI277" s="1">
        <v>28.5</v>
      </c>
      <c r="AJ277" s="2">
        <v>11.34</v>
      </c>
      <c r="AK277" s="1">
        <v>28.5</v>
      </c>
      <c r="AL277" s="2">
        <v>11.34</v>
      </c>
      <c r="AM277" s="1">
        <v>28.5</v>
      </c>
      <c r="AN277" s="1">
        <f t="shared" si="4"/>
        <v>19</v>
      </c>
    </row>
  </sheetData>
  <autoFilter ref="A1:AN1" xr:uid="{00000000-0009-0000-0000-000000000000}"/>
  <phoneticPr fontId="1" type="noConversion"/>
  <conditionalFormatting sqref="C1:C277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FC09-D1DD-4666-9853-87EEAC9CDC62}">
  <dimension ref="A1:H277"/>
  <sheetViews>
    <sheetView tabSelected="1" topLeftCell="A7" workbookViewId="0">
      <selection activeCell="L12" sqref="L12"/>
    </sheetView>
  </sheetViews>
  <sheetFormatPr defaultRowHeight="15"/>
  <cols>
    <col min="5" max="7" width="9" customWidth="1"/>
  </cols>
  <sheetData>
    <row r="1" spans="1:8">
      <c r="A1" s="1" t="s">
        <v>0</v>
      </c>
      <c r="B1" s="1" t="s">
        <v>886</v>
      </c>
      <c r="C1" s="1" t="s">
        <v>887</v>
      </c>
      <c r="D1" s="1" t="s">
        <v>1</v>
      </c>
      <c r="E1" s="2" t="s">
        <v>862</v>
      </c>
      <c r="F1" s="1" t="s">
        <v>879</v>
      </c>
      <c r="G1" s="2" t="s">
        <v>868</v>
      </c>
      <c r="H1" s="1" t="s">
        <v>885</v>
      </c>
    </row>
    <row r="2" spans="1:8">
      <c r="A2" s="1">
        <v>1</v>
      </c>
      <c r="B2" s="1" t="s">
        <v>3</v>
      </c>
      <c r="C2" s="1" t="s">
        <v>3</v>
      </c>
      <c r="D2" s="1" t="s">
        <v>4</v>
      </c>
      <c r="E2" s="7">
        <v>2301.91</v>
      </c>
      <c r="F2" s="1">
        <v>998.75</v>
      </c>
      <c r="G2" s="2">
        <v>2419.6999999999998</v>
      </c>
      <c r="H2" s="1">
        <v>998.75</v>
      </c>
    </row>
    <row r="3" spans="1:8">
      <c r="A3" s="1">
        <v>2</v>
      </c>
      <c r="B3" s="1" t="s">
        <v>6</v>
      </c>
      <c r="C3" s="1" t="s">
        <v>6</v>
      </c>
      <c r="D3" s="1" t="s">
        <v>7</v>
      </c>
      <c r="E3" s="2">
        <v>1685.9</v>
      </c>
      <c r="F3" s="6"/>
      <c r="G3" s="2">
        <v>1879.6</v>
      </c>
      <c r="H3" s="1">
        <v>1419.66</v>
      </c>
    </row>
    <row r="4" spans="1:8">
      <c r="A4" s="1">
        <v>3</v>
      </c>
      <c r="B4" s="1" t="s">
        <v>9</v>
      </c>
      <c r="C4" s="1" t="s">
        <v>9</v>
      </c>
      <c r="D4" s="1" t="s">
        <v>10</v>
      </c>
      <c r="E4" s="2">
        <v>1059.6500000000001</v>
      </c>
      <c r="F4" s="1">
        <v>870.23</v>
      </c>
      <c r="G4" s="2">
        <v>1453</v>
      </c>
      <c r="H4" s="1">
        <v>1350.66</v>
      </c>
    </row>
    <row r="5" spans="1:8">
      <c r="A5" s="1">
        <v>4</v>
      </c>
      <c r="B5" s="1" t="s">
        <v>12</v>
      </c>
      <c r="C5" s="1" t="s">
        <v>13</v>
      </c>
      <c r="D5" s="1" t="s">
        <v>14</v>
      </c>
      <c r="E5" s="2">
        <v>869.07</v>
      </c>
      <c r="F5" s="1">
        <v>952.03</v>
      </c>
      <c r="G5" s="2">
        <v>1334.14</v>
      </c>
      <c r="H5" s="1">
        <v>1249.1099999999999</v>
      </c>
    </row>
    <row r="6" spans="1:8">
      <c r="A6" s="1">
        <v>5</v>
      </c>
      <c r="B6" s="1" t="s">
        <v>12</v>
      </c>
      <c r="C6" s="1" t="s">
        <v>16</v>
      </c>
      <c r="D6" s="1" t="s">
        <v>17</v>
      </c>
      <c r="E6" s="2">
        <v>1035.79</v>
      </c>
      <c r="F6" s="1">
        <v>830.01</v>
      </c>
      <c r="G6" s="2">
        <v>1190.8399999999999</v>
      </c>
      <c r="H6" s="1">
        <v>923.25</v>
      </c>
    </row>
    <row r="7" spans="1:8">
      <c r="A7" s="1">
        <v>6</v>
      </c>
      <c r="B7" s="1" t="s">
        <v>19</v>
      </c>
      <c r="C7" s="6" t="s">
        <v>19</v>
      </c>
      <c r="D7" s="1" t="s">
        <v>20</v>
      </c>
      <c r="E7" s="4">
        <v>128.63</v>
      </c>
      <c r="F7" s="1">
        <v>165.63</v>
      </c>
      <c r="G7" s="4">
        <v>127.6</v>
      </c>
      <c r="H7" s="1">
        <v>189.04</v>
      </c>
    </row>
    <row r="8" spans="1:8">
      <c r="A8" s="1">
        <v>7</v>
      </c>
      <c r="B8" s="1" t="s">
        <v>22</v>
      </c>
      <c r="C8" s="1" t="s">
        <v>22</v>
      </c>
      <c r="D8" s="1" t="s">
        <v>23</v>
      </c>
      <c r="E8" s="2">
        <v>615.29</v>
      </c>
      <c r="F8" s="1">
        <v>686.71</v>
      </c>
      <c r="G8" s="2">
        <v>940.09</v>
      </c>
      <c r="H8" s="1">
        <v>1007.91</v>
      </c>
    </row>
    <row r="9" spans="1:8">
      <c r="A9" s="1">
        <v>8</v>
      </c>
      <c r="B9" s="1" t="s">
        <v>25</v>
      </c>
      <c r="C9" s="1" t="s">
        <v>26</v>
      </c>
      <c r="D9" s="1" t="s">
        <v>27</v>
      </c>
      <c r="E9" s="2">
        <v>639.73</v>
      </c>
      <c r="F9" s="1">
        <v>484.01</v>
      </c>
      <c r="G9" s="2">
        <v>705.75</v>
      </c>
      <c r="H9" s="1">
        <v>585.61</v>
      </c>
    </row>
    <row r="10" spans="1:8">
      <c r="A10" s="1">
        <v>9</v>
      </c>
      <c r="B10" s="1" t="s">
        <v>29</v>
      </c>
      <c r="C10" s="1" t="s">
        <v>30</v>
      </c>
      <c r="D10" s="1" t="s">
        <v>31</v>
      </c>
      <c r="E10" s="2">
        <v>433.88</v>
      </c>
      <c r="F10" s="1">
        <v>455.56</v>
      </c>
      <c r="G10" s="9">
        <v>690.35</v>
      </c>
      <c r="H10" s="1">
        <v>837.27</v>
      </c>
    </row>
    <row r="11" spans="1:8">
      <c r="A11" s="1">
        <v>10</v>
      </c>
      <c r="B11" s="1" t="s">
        <v>12</v>
      </c>
      <c r="C11" s="3" t="s">
        <v>33</v>
      </c>
      <c r="D11" s="1" t="s">
        <v>34</v>
      </c>
      <c r="E11" s="10">
        <v>822.48</v>
      </c>
      <c r="F11" s="1">
        <v>820.26</v>
      </c>
      <c r="G11" s="11">
        <v>826.14</v>
      </c>
      <c r="H11" s="1">
        <v>958.86</v>
      </c>
    </row>
    <row r="12" spans="1:8">
      <c r="A12" s="1">
        <v>11</v>
      </c>
      <c r="B12" s="1" t="s">
        <v>36</v>
      </c>
      <c r="C12" s="1" t="s">
        <v>37</v>
      </c>
      <c r="D12" s="1" t="s">
        <v>38</v>
      </c>
      <c r="E12" s="2">
        <v>494.87</v>
      </c>
      <c r="F12" s="1">
        <v>618.64</v>
      </c>
      <c r="G12" s="9">
        <v>627.20000000000005</v>
      </c>
      <c r="H12" s="1">
        <v>773.79</v>
      </c>
    </row>
    <row r="13" spans="1:8">
      <c r="A13" s="1">
        <v>12</v>
      </c>
      <c r="B13" s="1" t="s">
        <v>40</v>
      </c>
      <c r="C13" s="1" t="s">
        <v>41</v>
      </c>
      <c r="D13" s="1" t="s">
        <v>42</v>
      </c>
      <c r="E13" s="2">
        <v>499.93</v>
      </c>
      <c r="F13" s="1">
        <v>342.66</v>
      </c>
      <c r="G13" s="2">
        <v>596.45000000000005</v>
      </c>
      <c r="H13" s="12">
        <v>456.6</v>
      </c>
    </row>
    <row r="14" spans="1:8">
      <c r="A14" s="1">
        <v>13</v>
      </c>
      <c r="B14" s="1" t="s">
        <v>44</v>
      </c>
      <c r="C14" s="1" t="s">
        <v>45</v>
      </c>
      <c r="D14" s="1" t="s">
        <v>46</v>
      </c>
      <c r="E14" s="2">
        <v>331.9</v>
      </c>
      <c r="F14" s="1">
        <v>412.59</v>
      </c>
      <c r="G14" s="2">
        <v>562.91</v>
      </c>
      <c r="H14" s="1">
        <v>541.38</v>
      </c>
    </row>
    <row r="15" spans="1:8">
      <c r="A15" s="1">
        <v>14</v>
      </c>
      <c r="B15" s="1" t="s">
        <v>48</v>
      </c>
      <c r="C15" s="1" t="s">
        <v>49</v>
      </c>
      <c r="D15" s="1" t="s">
        <v>50</v>
      </c>
      <c r="E15" s="2">
        <v>478.47</v>
      </c>
      <c r="F15" s="1">
        <v>412</v>
      </c>
      <c r="G15" s="2">
        <v>536.21</v>
      </c>
      <c r="H15" s="1">
        <v>588.26</v>
      </c>
    </row>
    <row r="16" spans="1:8">
      <c r="A16" s="1">
        <v>15</v>
      </c>
      <c r="B16" s="1" t="s">
        <v>52</v>
      </c>
      <c r="C16" s="1" t="s">
        <v>53</v>
      </c>
      <c r="D16" s="1" t="s">
        <v>54</v>
      </c>
      <c r="E16" s="4">
        <v>416.8</v>
      </c>
      <c r="F16" s="1">
        <v>359.21</v>
      </c>
      <c r="G16" s="2">
        <v>479.86</v>
      </c>
      <c r="H16" s="1">
        <v>435.28</v>
      </c>
    </row>
    <row r="17" spans="1:8">
      <c r="A17" s="1">
        <v>16</v>
      </c>
      <c r="B17" s="1" t="s">
        <v>56</v>
      </c>
      <c r="C17" s="1" t="s">
        <v>57</v>
      </c>
      <c r="D17" s="1" t="s">
        <v>58</v>
      </c>
      <c r="E17" s="2">
        <v>276.27999999999997</v>
      </c>
      <c r="F17" s="1">
        <v>282.33</v>
      </c>
      <c r="G17" s="2">
        <v>441.62</v>
      </c>
      <c r="H17" s="1">
        <v>599.32000000000005</v>
      </c>
    </row>
    <row r="18" spans="1:8">
      <c r="A18" s="1">
        <v>17</v>
      </c>
      <c r="B18" s="1" t="s">
        <v>60</v>
      </c>
      <c r="C18" s="1" t="s">
        <v>61</v>
      </c>
      <c r="D18" s="1" t="s">
        <v>62</v>
      </c>
      <c r="E18" s="2">
        <v>342.43</v>
      </c>
      <c r="F18" s="1">
        <v>326.52999999999997</v>
      </c>
      <c r="G18" s="2">
        <v>436.03</v>
      </c>
      <c r="H18" s="1">
        <v>517.74</v>
      </c>
    </row>
    <row r="19" spans="1:8">
      <c r="A19" s="1">
        <v>18</v>
      </c>
      <c r="B19" s="1" t="s">
        <v>64</v>
      </c>
      <c r="C19" s="1" t="s">
        <v>65</v>
      </c>
      <c r="D19" s="1" t="s">
        <v>66</v>
      </c>
      <c r="E19" s="2">
        <v>247.51</v>
      </c>
      <c r="F19" s="1">
        <v>325.91000000000003</v>
      </c>
      <c r="G19" s="2">
        <v>400.31</v>
      </c>
      <c r="H19" s="1">
        <v>460</v>
      </c>
    </row>
    <row r="20" spans="1:8">
      <c r="A20" s="1">
        <v>19</v>
      </c>
      <c r="B20" s="1" t="s">
        <v>68</v>
      </c>
      <c r="C20" s="1" t="s">
        <v>69</v>
      </c>
      <c r="D20" s="1" t="s">
        <v>70</v>
      </c>
      <c r="E20" s="2">
        <v>334.47</v>
      </c>
      <c r="F20" s="1">
        <v>295.02999999999997</v>
      </c>
      <c r="G20" s="2">
        <v>393.58</v>
      </c>
      <c r="H20" s="1">
        <v>435.81</v>
      </c>
    </row>
    <row r="21" spans="1:8">
      <c r="A21" s="1">
        <v>20</v>
      </c>
      <c r="B21" s="1" t="s">
        <v>72</v>
      </c>
      <c r="C21" s="1" t="s">
        <v>73</v>
      </c>
      <c r="D21" s="1" t="s">
        <v>74</v>
      </c>
      <c r="E21" s="2">
        <v>300.60000000000002</v>
      </c>
      <c r="F21" s="1">
        <v>245</v>
      </c>
      <c r="G21" s="9">
        <v>368</v>
      </c>
      <c r="H21" s="1">
        <v>340</v>
      </c>
    </row>
    <row r="22" spans="1:8">
      <c r="A22" s="1">
        <v>21</v>
      </c>
      <c r="B22" s="1" t="s">
        <v>19</v>
      </c>
      <c r="C22" s="1" t="s">
        <v>76</v>
      </c>
      <c r="D22" s="1" t="s">
        <v>77</v>
      </c>
      <c r="E22" s="2">
        <v>310.14999999999998</v>
      </c>
      <c r="F22" s="1">
        <v>393.71</v>
      </c>
      <c r="G22" s="2">
        <v>356.32</v>
      </c>
      <c r="H22" s="1">
        <v>519.04</v>
      </c>
    </row>
    <row r="23" spans="1:8">
      <c r="A23" s="1">
        <v>22</v>
      </c>
      <c r="B23" s="1" t="s">
        <v>48</v>
      </c>
      <c r="C23" s="6" t="s">
        <v>79</v>
      </c>
      <c r="D23" s="1" t="s">
        <v>80</v>
      </c>
      <c r="E23" s="2">
        <v>292.48</v>
      </c>
      <c r="F23" s="1">
        <v>390</v>
      </c>
      <c r="G23" s="2">
        <v>352.2</v>
      </c>
      <c r="H23" s="1">
        <v>433.3</v>
      </c>
    </row>
    <row r="24" spans="1:8">
      <c r="A24" s="1">
        <v>23</v>
      </c>
      <c r="B24" s="6" t="s">
        <v>82</v>
      </c>
      <c r="C24" s="6" t="s">
        <v>83</v>
      </c>
      <c r="D24" s="6" t="s">
        <v>84</v>
      </c>
      <c r="E24" s="7">
        <v>252.63</v>
      </c>
      <c r="F24" s="6">
        <v>272.39</v>
      </c>
      <c r="G24" s="7">
        <v>351.51</v>
      </c>
      <c r="H24" s="6">
        <v>322.73</v>
      </c>
    </row>
    <row r="25" spans="1:8">
      <c r="A25" s="1">
        <v>24</v>
      </c>
      <c r="B25" s="1" t="s">
        <v>56</v>
      </c>
      <c r="C25" s="1" t="s">
        <v>86</v>
      </c>
      <c r="D25" s="1" t="s">
        <v>87</v>
      </c>
      <c r="E25" s="2">
        <v>282</v>
      </c>
      <c r="F25" s="1">
        <v>347</v>
      </c>
      <c r="G25" s="2">
        <v>335.21</v>
      </c>
      <c r="H25" s="1">
        <v>447.69</v>
      </c>
    </row>
    <row r="26" spans="1:8">
      <c r="A26" s="1">
        <v>25</v>
      </c>
      <c r="B26" s="1" t="s">
        <v>89</v>
      </c>
      <c r="C26" s="1" t="s">
        <v>90</v>
      </c>
      <c r="D26" s="1" t="s">
        <v>91</v>
      </c>
      <c r="E26" s="2">
        <v>276.97000000000003</v>
      </c>
      <c r="F26" s="1">
        <v>230</v>
      </c>
      <c r="G26" s="2">
        <v>325.61</v>
      </c>
      <c r="H26" s="1">
        <v>334.64</v>
      </c>
    </row>
    <row r="27" spans="1:8">
      <c r="A27" s="1">
        <v>26</v>
      </c>
      <c r="B27" s="1" t="s">
        <v>93</v>
      </c>
      <c r="C27" s="1" t="s">
        <v>94</v>
      </c>
      <c r="D27" s="1" t="s">
        <v>95</v>
      </c>
      <c r="E27" s="2">
        <v>218.63</v>
      </c>
      <c r="F27" s="1">
        <v>215.23</v>
      </c>
      <c r="G27" s="2">
        <v>314.61</v>
      </c>
      <c r="H27" s="1">
        <v>310.47000000000003</v>
      </c>
    </row>
    <row r="28" spans="1:8">
      <c r="A28" s="1">
        <v>27</v>
      </c>
      <c r="B28" s="1" t="s">
        <v>97</v>
      </c>
      <c r="C28" s="1" t="s">
        <v>98</v>
      </c>
      <c r="D28" s="1" t="s">
        <v>99</v>
      </c>
      <c r="E28" s="2">
        <v>279.2</v>
      </c>
      <c r="F28" s="1">
        <v>342.67</v>
      </c>
      <c r="G28" s="2">
        <v>312.33999999999997</v>
      </c>
      <c r="H28" s="1">
        <v>436</v>
      </c>
    </row>
    <row r="29" spans="1:8">
      <c r="A29" s="1">
        <v>28</v>
      </c>
      <c r="B29" s="1" t="s">
        <v>36</v>
      </c>
      <c r="C29" s="6" t="s">
        <v>101</v>
      </c>
      <c r="D29" s="1" t="s">
        <v>102</v>
      </c>
      <c r="E29" s="2">
        <v>214.44</v>
      </c>
      <c r="F29" s="1">
        <v>329.29</v>
      </c>
      <c r="G29" s="2">
        <v>312.23</v>
      </c>
      <c r="H29" s="1">
        <v>461.65</v>
      </c>
    </row>
    <row r="30" spans="1:8">
      <c r="A30" s="1">
        <v>29</v>
      </c>
      <c r="B30" s="1" t="s">
        <v>44</v>
      </c>
      <c r="C30" s="1" t="s">
        <v>104</v>
      </c>
      <c r="D30" s="1" t="s">
        <v>105</v>
      </c>
      <c r="E30" s="2">
        <v>164.52</v>
      </c>
      <c r="F30" s="1">
        <v>271.58999999999997</v>
      </c>
      <c r="G30" s="7">
        <v>284.57</v>
      </c>
      <c r="H30" s="1">
        <v>330.75</v>
      </c>
    </row>
    <row r="31" spans="1:8">
      <c r="A31" s="1">
        <v>30</v>
      </c>
      <c r="B31" s="1" t="s">
        <v>107</v>
      </c>
      <c r="C31" s="1" t="s">
        <v>108</v>
      </c>
      <c r="D31" s="1" t="s">
        <v>109</v>
      </c>
      <c r="E31" s="2">
        <v>245.27</v>
      </c>
      <c r="F31" s="1">
        <v>202.9</v>
      </c>
      <c r="G31" s="2">
        <v>283.64</v>
      </c>
      <c r="H31" s="1">
        <v>283.72000000000003</v>
      </c>
    </row>
    <row r="32" spans="1:8">
      <c r="A32" s="1">
        <v>31</v>
      </c>
      <c r="B32" s="1" t="s">
        <v>111</v>
      </c>
      <c r="C32" s="1" t="s">
        <v>112</v>
      </c>
      <c r="D32" s="1" t="s">
        <v>113</v>
      </c>
      <c r="E32" s="2">
        <v>212.45</v>
      </c>
      <c r="F32" s="1">
        <v>201.5</v>
      </c>
      <c r="G32" s="2">
        <v>274.16000000000003</v>
      </c>
      <c r="H32" s="1">
        <v>317.3</v>
      </c>
    </row>
    <row r="33" spans="1:8">
      <c r="A33" s="1">
        <v>32</v>
      </c>
      <c r="B33" s="1" t="s">
        <v>115</v>
      </c>
      <c r="C33" s="1" t="s">
        <v>116</v>
      </c>
      <c r="D33" s="1" t="s">
        <v>117</v>
      </c>
      <c r="E33" s="2">
        <v>217.39</v>
      </c>
      <c r="F33" s="1">
        <v>162</v>
      </c>
      <c r="G33" s="2">
        <v>267</v>
      </c>
      <c r="H33" s="1">
        <v>299</v>
      </c>
    </row>
    <row r="34" spans="1:8">
      <c r="A34" s="1">
        <v>33</v>
      </c>
      <c r="B34" s="1" t="s">
        <v>12</v>
      </c>
      <c r="C34" s="1" t="s">
        <v>119</v>
      </c>
      <c r="D34" s="1" t="s">
        <v>120</v>
      </c>
      <c r="E34" s="2">
        <v>230.55</v>
      </c>
      <c r="F34" s="1">
        <v>175</v>
      </c>
      <c r="G34" s="2">
        <v>260</v>
      </c>
      <c r="H34" s="1">
        <v>257.66000000000003</v>
      </c>
    </row>
    <row r="35" spans="1:8">
      <c r="A35" s="1">
        <v>34</v>
      </c>
      <c r="B35" s="1" t="s">
        <v>122</v>
      </c>
      <c r="C35" s="1" t="s">
        <v>123</v>
      </c>
      <c r="D35" s="1" t="s">
        <v>124</v>
      </c>
      <c r="E35" s="2">
        <v>198.54</v>
      </c>
      <c r="F35" s="1">
        <v>196.26</v>
      </c>
      <c r="G35" s="7">
        <v>251.26</v>
      </c>
      <c r="H35" s="1">
        <v>321.75</v>
      </c>
    </row>
    <row r="36" spans="1:8">
      <c r="A36" s="1">
        <v>35</v>
      </c>
      <c r="B36" s="1" t="s">
        <v>36</v>
      </c>
      <c r="C36" s="1" t="s">
        <v>126</v>
      </c>
      <c r="D36" s="1" t="s">
        <v>127</v>
      </c>
      <c r="E36" s="2">
        <v>237.15</v>
      </c>
      <c r="F36" s="1">
        <v>231.3</v>
      </c>
      <c r="G36" s="2">
        <v>251.05</v>
      </c>
      <c r="H36" s="1">
        <v>332.01</v>
      </c>
    </row>
    <row r="37" spans="1:8">
      <c r="A37" s="1">
        <v>36</v>
      </c>
      <c r="B37" s="1" t="s">
        <v>89</v>
      </c>
      <c r="C37" s="1" t="s">
        <v>129</v>
      </c>
      <c r="D37" s="1" t="s">
        <v>130</v>
      </c>
      <c r="E37" s="2">
        <v>205.18</v>
      </c>
      <c r="F37" s="1">
        <v>220.22</v>
      </c>
      <c r="G37" s="2">
        <v>249.25</v>
      </c>
      <c r="H37" s="1">
        <v>265.33</v>
      </c>
    </row>
    <row r="38" spans="1:8">
      <c r="A38" s="1">
        <v>37</v>
      </c>
      <c r="B38" s="1" t="s">
        <v>40</v>
      </c>
      <c r="C38" s="1" t="s">
        <v>132</v>
      </c>
      <c r="D38" s="1" t="s">
        <v>133</v>
      </c>
      <c r="E38" s="2">
        <v>203.6</v>
      </c>
      <c r="F38" s="1">
        <v>180.54</v>
      </c>
      <c r="G38" s="4">
        <v>218.4</v>
      </c>
      <c r="H38" s="1">
        <v>216.37</v>
      </c>
    </row>
    <row r="39" spans="1:8">
      <c r="A39" s="1">
        <v>38</v>
      </c>
      <c r="B39" s="3" t="s">
        <v>12</v>
      </c>
      <c r="C39" s="13" t="s">
        <v>135</v>
      </c>
      <c r="D39" s="3" t="s">
        <v>136</v>
      </c>
      <c r="E39" s="3">
        <v>195.76</v>
      </c>
      <c r="F39" s="3">
        <v>151.53</v>
      </c>
      <c r="G39" s="3">
        <v>210.28</v>
      </c>
      <c r="H39" s="3">
        <v>158.91</v>
      </c>
    </row>
    <row r="40" spans="1:8">
      <c r="A40" s="1">
        <v>39</v>
      </c>
      <c r="B40" s="1" t="s">
        <v>56</v>
      </c>
      <c r="C40" s="1" t="s">
        <v>138</v>
      </c>
      <c r="D40" s="1" t="s">
        <v>139</v>
      </c>
      <c r="E40" s="2">
        <v>170.4</v>
      </c>
      <c r="F40" s="1">
        <v>165.7</v>
      </c>
      <c r="G40" s="2">
        <v>207.13</v>
      </c>
      <c r="H40" s="1">
        <v>219.7</v>
      </c>
    </row>
    <row r="41" spans="1:8">
      <c r="A41" s="1">
        <v>40</v>
      </c>
      <c r="B41" s="1" t="s">
        <v>44</v>
      </c>
      <c r="C41" s="1" t="s">
        <v>141</v>
      </c>
      <c r="D41" s="1" t="s">
        <v>142</v>
      </c>
      <c r="E41" s="2">
        <v>146.25</v>
      </c>
      <c r="F41" s="1">
        <v>174.6</v>
      </c>
      <c r="G41" s="2">
        <v>205.02</v>
      </c>
      <c r="H41" s="1">
        <v>241.4</v>
      </c>
    </row>
    <row r="42" spans="1:8">
      <c r="A42" s="1">
        <v>41</v>
      </c>
      <c r="B42" s="1" t="s">
        <v>107</v>
      </c>
      <c r="C42" s="1" t="s">
        <v>144</v>
      </c>
      <c r="D42" s="1" t="s">
        <v>145</v>
      </c>
      <c r="E42" s="2">
        <v>197.08</v>
      </c>
      <c r="F42" s="1">
        <v>234</v>
      </c>
      <c r="G42" s="2">
        <v>197.98</v>
      </c>
      <c r="H42" s="1">
        <v>249</v>
      </c>
    </row>
    <row r="43" spans="1:8">
      <c r="A43" s="1">
        <v>42</v>
      </c>
      <c r="B43" s="1" t="s">
        <v>147</v>
      </c>
      <c r="C43" s="1" t="s">
        <v>148</v>
      </c>
      <c r="D43" s="1" t="s">
        <v>149</v>
      </c>
      <c r="E43" s="2">
        <v>157.33000000000001</v>
      </c>
      <c r="F43" s="1">
        <v>166.2</v>
      </c>
      <c r="G43" s="2">
        <v>194.53</v>
      </c>
      <c r="H43" s="6">
        <v>260</v>
      </c>
    </row>
    <row r="44" spans="1:8">
      <c r="A44" s="1">
        <v>43</v>
      </c>
      <c r="B44" s="1" t="s">
        <v>12</v>
      </c>
      <c r="C44" s="1" t="s">
        <v>151</v>
      </c>
      <c r="D44" s="1" t="s">
        <v>152</v>
      </c>
      <c r="E44" s="2">
        <v>117.08</v>
      </c>
      <c r="F44" s="1">
        <v>214.96</v>
      </c>
      <c r="G44" s="2">
        <v>193.86</v>
      </c>
      <c r="H44" s="1">
        <v>262.67</v>
      </c>
    </row>
    <row r="45" spans="1:8">
      <c r="A45" s="1">
        <v>44</v>
      </c>
      <c r="B45" s="1" t="s">
        <v>147</v>
      </c>
      <c r="C45" s="1" t="s">
        <v>154</v>
      </c>
      <c r="D45" s="1" t="s">
        <v>155</v>
      </c>
      <c r="E45" s="2">
        <v>175</v>
      </c>
      <c r="F45" s="1">
        <v>183.49</v>
      </c>
      <c r="G45" s="2">
        <v>189.36</v>
      </c>
      <c r="H45" s="1">
        <v>201.35</v>
      </c>
    </row>
    <row r="46" spans="1:8">
      <c r="A46" s="1">
        <v>45</v>
      </c>
      <c r="B46" s="1" t="s">
        <v>36</v>
      </c>
      <c r="C46" s="6" t="s">
        <v>157</v>
      </c>
      <c r="D46" s="1" t="s">
        <v>158</v>
      </c>
      <c r="E46" s="2">
        <v>132.1</v>
      </c>
      <c r="F46" s="1">
        <v>153.05000000000001</v>
      </c>
      <c r="G46" s="2">
        <v>187.68</v>
      </c>
      <c r="H46" s="1">
        <v>261.17</v>
      </c>
    </row>
    <row r="47" spans="1:8">
      <c r="A47" s="1">
        <v>46</v>
      </c>
      <c r="B47" s="1" t="s">
        <v>107</v>
      </c>
      <c r="C47" s="1" t="s">
        <v>160</v>
      </c>
      <c r="D47" s="1" t="s">
        <v>161</v>
      </c>
      <c r="E47" s="2">
        <v>152.35</v>
      </c>
      <c r="F47" s="1">
        <v>110.55</v>
      </c>
      <c r="G47" s="2">
        <v>185.24</v>
      </c>
      <c r="H47" s="1"/>
    </row>
    <row r="48" spans="1:8">
      <c r="A48" s="1">
        <v>47</v>
      </c>
      <c r="B48" s="1" t="s">
        <v>12</v>
      </c>
      <c r="C48" s="1" t="s">
        <v>163</v>
      </c>
      <c r="D48" s="1" t="s">
        <v>164</v>
      </c>
      <c r="E48" s="4">
        <v>155.16999999999999</v>
      </c>
      <c r="F48" s="1">
        <v>123.64</v>
      </c>
      <c r="G48" s="4">
        <v>166.47</v>
      </c>
      <c r="H48" s="1">
        <v>141.31</v>
      </c>
    </row>
    <row r="49" spans="1:8">
      <c r="A49" s="1">
        <v>48</v>
      </c>
      <c r="B49" s="1" t="s">
        <v>36</v>
      </c>
      <c r="C49" s="1" t="s">
        <v>166</v>
      </c>
      <c r="D49" s="1" t="s">
        <v>167</v>
      </c>
      <c r="E49" s="15">
        <v>204.22</v>
      </c>
      <c r="F49" s="1">
        <v>239</v>
      </c>
      <c r="G49" s="16">
        <v>247.9</v>
      </c>
      <c r="H49" s="1">
        <v>261.01</v>
      </c>
    </row>
    <row r="50" spans="1:8">
      <c r="A50" s="1">
        <v>49</v>
      </c>
      <c r="B50" s="1" t="s">
        <v>56</v>
      </c>
      <c r="C50" s="1" t="s">
        <v>169</v>
      </c>
      <c r="D50" s="1" t="s">
        <v>170</v>
      </c>
      <c r="E50" s="2">
        <v>144.27000000000001</v>
      </c>
      <c r="F50" s="1">
        <v>265.47000000000003</v>
      </c>
      <c r="G50" s="2">
        <v>182.35</v>
      </c>
      <c r="H50" s="1">
        <v>330.12</v>
      </c>
    </row>
    <row r="51" spans="1:8">
      <c r="A51" s="1">
        <v>50</v>
      </c>
      <c r="B51" s="1" t="s">
        <v>56</v>
      </c>
      <c r="C51" s="1" t="s">
        <v>172</v>
      </c>
      <c r="D51" s="1" t="s">
        <v>173</v>
      </c>
      <c r="E51" s="2">
        <v>154.93</v>
      </c>
      <c r="F51" s="1">
        <v>224.5</v>
      </c>
      <c r="G51" s="9">
        <v>173.62</v>
      </c>
      <c r="H51" s="1">
        <v>270.63</v>
      </c>
    </row>
    <row r="52" spans="1:8">
      <c r="A52" s="1">
        <v>51</v>
      </c>
      <c r="B52" s="1" t="s">
        <v>93</v>
      </c>
      <c r="C52" s="1" t="s">
        <v>175</v>
      </c>
      <c r="D52" s="1" t="s">
        <v>176</v>
      </c>
      <c r="E52" s="2">
        <v>140.88</v>
      </c>
      <c r="F52" s="1">
        <v>135.06</v>
      </c>
      <c r="G52" s="2">
        <v>166.29</v>
      </c>
      <c r="H52" s="1">
        <v>188.49</v>
      </c>
    </row>
    <row r="53" spans="1:8">
      <c r="A53" s="1">
        <v>52</v>
      </c>
      <c r="B53" s="1" t="s">
        <v>40</v>
      </c>
      <c r="C53" s="1" t="s">
        <v>178</v>
      </c>
      <c r="D53" s="1" t="s">
        <v>179</v>
      </c>
      <c r="E53" s="2">
        <v>121.57</v>
      </c>
      <c r="F53" s="1">
        <v>98.52</v>
      </c>
      <c r="G53" s="2">
        <v>165.42</v>
      </c>
      <c r="H53" s="1">
        <v>150.13999999999999</v>
      </c>
    </row>
    <row r="54" spans="1:8">
      <c r="A54" s="1">
        <v>53</v>
      </c>
      <c r="B54" s="1" t="s">
        <v>36</v>
      </c>
      <c r="C54" s="1" t="s">
        <v>181</v>
      </c>
      <c r="D54" s="1" t="s">
        <v>182</v>
      </c>
      <c r="E54" s="2">
        <v>98.9</v>
      </c>
      <c r="F54" s="1">
        <v>125.21</v>
      </c>
      <c r="G54" s="2">
        <v>164.29</v>
      </c>
      <c r="H54" s="1">
        <v>215.62</v>
      </c>
    </row>
    <row r="55" spans="1:8">
      <c r="A55" s="1">
        <v>54</v>
      </c>
      <c r="B55" s="1" t="s">
        <v>36</v>
      </c>
      <c r="C55" s="1" t="s">
        <v>184</v>
      </c>
      <c r="D55" s="1" t="s">
        <v>185</v>
      </c>
      <c r="E55" s="2">
        <v>122.2</v>
      </c>
      <c r="F55" s="1">
        <v>120</v>
      </c>
      <c r="G55" s="2">
        <v>161.84</v>
      </c>
      <c r="H55" s="1">
        <v>178.5</v>
      </c>
    </row>
    <row r="56" spans="1:8">
      <c r="A56" s="1">
        <v>55</v>
      </c>
      <c r="B56" s="1" t="s">
        <v>107</v>
      </c>
      <c r="C56" s="1" t="s">
        <v>187</v>
      </c>
      <c r="D56" s="1" t="s">
        <v>188</v>
      </c>
      <c r="E56" s="2">
        <v>112.55</v>
      </c>
      <c r="F56" s="1">
        <v>132.33000000000001</v>
      </c>
      <c r="G56" s="2">
        <v>161.09</v>
      </c>
      <c r="H56" s="1">
        <v>187.44</v>
      </c>
    </row>
    <row r="57" spans="1:8">
      <c r="A57" s="1">
        <v>56</v>
      </c>
      <c r="B57" s="1" t="s">
        <v>56</v>
      </c>
      <c r="C57" s="1" t="s">
        <v>190</v>
      </c>
      <c r="D57" s="1" t="s">
        <v>191</v>
      </c>
      <c r="E57" s="2">
        <v>65.819999999999993</v>
      </c>
      <c r="F57" s="1">
        <v>88.9</v>
      </c>
      <c r="G57" s="2">
        <v>154.74</v>
      </c>
      <c r="H57" s="1">
        <v>198.75</v>
      </c>
    </row>
    <row r="58" spans="1:8">
      <c r="A58" s="1">
        <v>57</v>
      </c>
      <c r="B58" s="1" t="s">
        <v>193</v>
      </c>
      <c r="C58" s="1" t="s">
        <v>194</v>
      </c>
      <c r="D58" s="1" t="s">
        <v>195</v>
      </c>
      <c r="E58" s="2">
        <v>110.58</v>
      </c>
      <c r="F58" s="1">
        <v>91.67</v>
      </c>
      <c r="G58" s="2">
        <v>152.35</v>
      </c>
      <c r="H58" s="1">
        <v>140.59</v>
      </c>
    </row>
    <row r="59" spans="1:8">
      <c r="A59" s="1">
        <v>58</v>
      </c>
      <c r="B59" s="1" t="s">
        <v>197</v>
      </c>
      <c r="C59" s="1" t="s">
        <v>198</v>
      </c>
      <c r="D59" s="1" t="s">
        <v>199</v>
      </c>
      <c r="E59" s="2">
        <v>108.12</v>
      </c>
      <c r="F59" s="1">
        <v>120.57</v>
      </c>
      <c r="G59" s="2">
        <v>151.81</v>
      </c>
      <c r="H59" s="1">
        <v>170.7</v>
      </c>
    </row>
    <row r="60" spans="1:8">
      <c r="A60" s="1">
        <v>59</v>
      </c>
      <c r="B60" s="1" t="s">
        <v>111</v>
      </c>
      <c r="C60" s="1" t="s">
        <v>201</v>
      </c>
      <c r="D60" s="1" t="s">
        <v>202</v>
      </c>
      <c r="E60" s="2">
        <v>68.069999999999993</v>
      </c>
      <c r="F60" s="1">
        <v>76.3</v>
      </c>
      <c r="G60" s="2">
        <v>151.58000000000001</v>
      </c>
      <c r="H60" s="1">
        <v>166.1</v>
      </c>
    </row>
    <row r="61" spans="1:8">
      <c r="A61" s="1">
        <v>60</v>
      </c>
      <c r="B61" s="1" t="s">
        <v>44</v>
      </c>
      <c r="C61" s="1" t="s">
        <v>204</v>
      </c>
      <c r="D61" s="1" t="s">
        <v>205</v>
      </c>
      <c r="E61" s="2">
        <v>70.53</v>
      </c>
      <c r="F61" s="1">
        <v>100.06</v>
      </c>
      <c r="G61" s="4">
        <v>96.83</v>
      </c>
      <c r="H61" s="1">
        <v>203.9</v>
      </c>
    </row>
    <row r="62" spans="1:8">
      <c r="A62" s="1">
        <v>61</v>
      </c>
      <c r="B62" s="1" t="s">
        <v>52</v>
      </c>
      <c r="C62" s="1" t="s">
        <v>207</v>
      </c>
      <c r="D62" s="1" t="s">
        <v>208</v>
      </c>
      <c r="E62" s="2">
        <v>132.03</v>
      </c>
      <c r="F62" s="1">
        <v>213.32</v>
      </c>
      <c r="G62" s="2">
        <v>145.85</v>
      </c>
      <c r="H62" s="1">
        <v>246.48</v>
      </c>
    </row>
    <row r="63" spans="1:8">
      <c r="A63" s="1">
        <v>62</v>
      </c>
      <c r="B63" s="1" t="s">
        <v>48</v>
      </c>
      <c r="C63" s="1" t="s">
        <v>210</v>
      </c>
      <c r="D63" s="1" t="s">
        <v>211</v>
      </c>
      <c r="E63" s="2">
        <v>155.75</v>
      </c>
      <c r="F63" s="1">
        <v>158</v>
      </c>
      <c r="G63" s="7"/>
      <c r="H63" s="1">
        <v>172.05</v>
      </c>
    </row>
    <row r="64" spans="1:8">
      <c r="A64" s="1">
        <v>63</v>
      </c>
      <c r="B64" s="1" t="s">
        <v>64</v>
      </c>
      <c r="C64" s="1" t="s">
        <v>213</v>
      </c>
      <c r="D64" s="1" t="s">
        <v>214</v>
      </c>
      <c r="E64" s="2">
        <v>118.49</v>
      </c>
      <c r="F64" s="1">
        <v>135</v>
      </c>
      <c r="G64" s="2">
        <v>135.81</v>
      </c>
      <c r="H64" s="1">
        <v>172</v>
      </c>
    </row>
    <row r="65" spans="1:8">
      <c r="A65" s="1">
        <v>64</v>
      </c>
      <c r="B65" s="1" t="s">
        <v>36</v>
      </c>
      <c r="C65" s="1" t="s">
        <v>216</v>
      </c>
      <c r="D65" s="1" t="s">
        <v>217</v>
      </c>
      <c r="E65" s="2">
        <v>70.3</v>
      </c>
      <c r="F65" s="1">
        <v>88.5</v>
      </c>
      <c r="G65" s="2">
        <v>135.74</v>
      </c>
      <c r="H65" s="1">
        <v>147.91</v>
      </c>
    </row>
    <row r="66" spans="1:8">
      <c r="A66" s="1">
        <v>65</v>
      </c>
      <c r="B66" s="1" t="s">
        <v>29</v>
      </c>
      <c r="C66" s="1" t="s">
        <v>219</v>
      </c>
      <c r="D66" s="1" t="s">
        <v>220</v>
      </c>
      <c r="E66" s="2">
        <v>84.04</v>
      </c>
      <c r="F66" s="1">
        <v>82.66</v>
      </c>
      <c r="G66" s="2">
        <v>135.62</v>
      </c>
      <c r="H66" s="1">
        <v>135.6</v>
      </c>
    </row>
    <row r="67" spans="1:8">
      <c r="A67" s="1">
        <v>66</v>
      </c>
      <c r="B67" s="1" t="s">
        <v>89</v>
      </c>
      <c r="C67" s="1" t="s">
        <v>222</v>
      </c>
      <c r="D67" s="1" t="s">
        <v>223</v>
      </c>
      <c r="E67" s="2">
        <v>80.099999999999994</v>
      </c>
      <c r="F67" s="1">
        <v>150</v>
      </c>
      <c r="G67" s="2">
        <v>134.4</v>
      </c>
      <c r="H67" s="1">
        <v>214</v>
      </c>
    </row>
    <row r="68" spans="1:8">
      <c r="A68" s="1">
        <v>67</v>
      </c>
      <c r="B68" s="1" t="s">
        <v>12</v>
      </c>
      <c r="C68" s="1" t="s">
        <v>225</v>
      </c>
      <c r="D68" s="1" t="s">
        <v>226</v>
      </c>
      <c r="E68" s="2">
        <v>109.56</v>
      </c>
      <c r="F68" s="1">
        <v>128.66</v>
      </c>
      <c r="G68" s="2">
        <v>134.18</v>
      </c>
      <c r="H68" s="1">
        <v>152</v>
      </c>
    </row>
    <row r="69" spans="1:8">
      <c r="A69" s="1">
        <v>68</v>
      </c>
      <c r="B69" s="1" t="s">
        <v>29</v>
      </c>
      <c r="C69" s="1" t="s">
        <v>228</v>
      </c>
      <c r="D69" s="1" t="s">
        <v>229</v>
      </c>
      <c r="E69" s="2">
        <v>87.35</v>
      </c>
      <c r="F69" s="1">
        <v>102.85</v>
      </c>
      <c r="G69" s="2">
        <v>132.80000000000001</v>
      </c>
      <c r="H69" s="1">
        <v>139.1</v>
      </c>
    </row>
    <row r="70" spans="1:8">
      <c r="A70" s="1">
        <v>69</v>
      </c>
      <c r="B70" s="1" t="s">
        <v>231</v>
      </c>
      <c r="C70" s="1" t="s">
        <v>232</v>
      </c>
      <c r="D70" s="1" t="s">
        <v>233</v>
      </c>
      <c r="E70" s="2">
        <v>100.31</v>
      </c>
      <c r="F70" s="1">
        <v>66.77</v>
      </c>
      <c r="G70" s="2">
        <v>130.79</v>
      </c>
      <c r="H70" s="1">
        <v>92</v>
      </c>
    </row>
    <row r="71" spans="1:8">
      <c r="A71" s="1">
        <v>70</v>
      </c>
      <c r="B71" s="1" t="s">
        <v>48</v>
      </c>
      <c r="C71" s="17" t="s">
        <v>235</v>
      </c>
      <c r="D71" s="1" t="s">
        <v>236</v>
      </c>
      <c r="E71" s="2">
        <v>131.86000000000001</v>
      </c>
      <c r="F71" s="1">
        <v>130.38</v>
      </c>
      <c r="G71" s="2">
        <v>130.72</v>
      </c>
      <c r="H71" s="1">
        <v>139.34</v>
      </c>
    </row>
    <row r="72" spans="1:8">
      <c r="A72" s="1">
        <v>71</v>
      </c>
      <c r="B72" s="1" t="s">
        <v>56</v>
      </c>
      <c r="C72" s="1" t="s">
        <v>238</v>
      </c>
      <c r="D72" s="1" t="s">
        <v>239</v>
      </c>
      <c r="E72" s="2">
        <v>125.75</v>
      </c>
      <c r="F72" s="1">
        <v>140</v>
      </c>
      <c r="G72" s="2">
        <v>130.12</v>
      </c>
      <c r="H72" s="1">
        <v>179.34</v>
      </c>
    </row>
    <row r="73" spans="1:8">
      <c r="A73" s="1">
        <v>72</v>
      </c>
      <c r="B73" s="1" t="s">
        <v>72</v>
      </c>
      <c r="C73" s="1" t="s">
        <v>241</v>
      </c>
      <c r="D73" s="1" t="s">
        <v>242</v>
      </c>
      <c r="E73" s="2">
        <v>128.1</v>
      </c>
      <c r="F73" s="1">
        <v>108</v>
      </c>
      <c r="G73" s="2">
        <v>125.77</v>
      </c>
      <c r="H73" s="1">
        <v>125.2</v>
      </c>
    </row>
    <row r="74" spans="1:8">
      <c r="A74" s="1">
        <v>73</v>
      </c>
      <c r="B74" s="1" t="s">
        <v>29</v>
      </c>
      <c r="C74" s="1" t="s">
        <v>244</v>
      </c>
      <c r="D74" s="1" t="s">
        <v>245</v>
      </c>
      <c r="E74" s="2">
        <v>79.5</v>
      </c>
      <c r="F74" s="1">
        <v>78</v>
      </c>
      <c r="G74" s="2">
        <v>120</v>
      </c>
      <c r="H74" s="1">
        <v>120.3</v>
      </c>
    </row>
    <row r="75" spans="1:8">
      <c r="A75" s="1">
        <v>74</v>
      </c>
      <c r="B75" s="1" t="s">
        <v>29</v>
      </c>
      <c r="C75" s="1" t="s">
        <v>247</v>
      </c>
      <c r="D75" s="1" t="s">
        <v>248</v>
      </c>
      <c r="E75" s="2">
        <v>89.48</v>
      </c>
      <c r="F75" s="1">
        <v>80.400000000000006</v>
      </c>
      <c r="G75" s="2">
        <v>118.42</v>
      </c>
      <c r="H75" s="1">
        <v>116.18</v>
      </c>
    </row>
    <row r="76" spans="1:8">
      <c r="A76" s="1">
        <v>75</v>
      </c>
      <c r="B76" s="1" t="s">
        <v>36</v>
      </c>
      <c r="C76" s="1" t="s">
        <v>250</v>
      </c>
      <c r="D76" s="1" t="s">
        <v>251</v>
      </c>
      <c r="E76" s="2">
        <v>77.489999999999995</v>
      </c>
      <c r="F76" s="1">
        <v>82</v>
      </c>
      <c r="G76" s="2">
        <v>116.63</v>
      </c>
      <c r="H76" s="1">
        <v>148.96</v>
      </c>
    </row>
    <row r="77" spans="1:8">
      <c r="A77" s="1">
        <v>76</v>
      </c>
      <c r="B77" s="1" t="s">
        <v>107</v>
      </c>
      <c r="C77" s="1" t="s">
        <v>253</v>
      </c>
      <c r="D77" s="1" t="s">
        <v>254</v>
      </c>
      <c r="E77" s="2">
        <v>90.1</v>
      </c>
      <c r="F77" s="1">
        <v>89.48</v>
      </c>
      <c r="G77" s="2">
        <v>111.17</v>
      </c>
      <c r="H77" s="1">
        <v>131.44999999999999</v>
      </c>
    </row>
    <row r="78" spans="1:8">
      <c r="A78" s="1">
        <v>77</v>
      </c>
      <c r="B78" s="1" t="s">
        <v>64</v>
      </c>
      <c r="C78" s="1" t="s">
        <v>256</v>
      </c>
      <c r="D78" s="1" t="s">
        <v>257</v>
      </c>
      <c r="E78" s="2">
        <v>105.34</v>
      </c>
      <c r="F78" s="1">
        <v>97.45</v>
      </c>
      <c r="G78" s="2">
        <v>109.42</v>
      </c>
      <c r="H78" s="1">
        <v>110.09</v>
      </c>
    </row>
    <row r="79" spans="1:8">
      <c r="A79" s="1">
        <v>78</v>
      </c>
      <c r="B79" s="1" t="s">
        <v>82</v>
      </c>
      <c r="C79" s="1" t="s">
        <v>259</v>
      </c>
      <c r="D79" s="1" t="s">
        <v>260</v>
      </c>
      <c r="E79" s="2">
        <v>84.36</v>
      </c>
      <c r="F79" s="1">
        <v>96.77</v>
      </c>
      <c r="G79" s="2">
        <v>109.38</v>
      </c>
      <c r="H79" s="1">
        <v>142.19</v>
      </c>
    </row>
    <row r="80" spans="1:8">
      <c r="A80" s="1">
        <v>79</v>
      </c>
      <c r="B80" s="1" t="s">
        <v>82</v>
      </c>
      <c r="C80" s="1" t="s">
        <v>262</v>
      </c>
      <c r="D80" s="1" t="s">
        <v>263</v>
      </c>
      <c r="E80" s="2">
        <v>93.81</v>
      </c>
      <c r="F80" s="1">
        <v>96</v>
      </c>
      <c r="G80" s="2">
        <v>108.44</v>
      </c>
      <c r="H80" s="1">
        <v>115.95</v>
      </c>
    </row>
    <row r="81" spans="1:8">
      <c r="A81" s="1">
        <v>80</v>
      </c>
      <c r="B81" s="1" t="s">
        <v>52</v>
      </c>
      <c r="C81" s="18" t="s">
        <v>265</v>
      </c>
      <c r="D81" s="1" t="s">
        <v>266</v>
      </c>
      <c r="E81" s="2">
        <v>109.64</v>
      </c>
      <c r="F81" s="1">
        <v>134.72</v>
      </c>
      <c r="G81" s="2">
        <v>108.4</v>
      </c>
      <c r="H81" s="1">
        <v>140.81</v>
      </c>
    </row>
    <row r="82" spans="1:8">
      <c r="A82" s="1">
        <v>81</v>
      </c>
      <c r="B82" s="1" t="s">
        <v>60</v>
      </c>
      <c r="C82" s="1" t="s">
        <v>268</v>
      </c>
      <c r="D82" s="1" t="s">
        <v>269</v>
      </c>
      <c r="E82" s="2">
        <v>82.92</v>
      </c>
      <c r="F82" s="1">
        <v>65</v>
      </c>
      <c r="G82" s="2">
        <v>105.65</v>
      </c>
      <c r="H82" s="1">
        <v>90.65</v>
      </c>
    </row>
    <row r="83" spans="1:8">
      <c r="A83" s="1">
        <v>82</v>
      </c>
      <c r="B83" s="1" t="s">
        <v>36</v>
      </c>
      <c r="C83" s="1" t="s">
        <v>271</v>
      </c>
      <c r="D83" s="1" t="s">
        <v>272</v>
      </c>
      <c r="E83" s="2">
        <v>73.2</v>
      </c>
      <c r="F83" s="1">
        <v>120</v>
      </c>
      <c r="G83" s="2">
        <v>105.16</v>
      </c>
      <c r="H83" s="1">
        <v>214</v>
      </c>
    </row>
    <row r="84" spans="1:8">
      <c r="A84" s="1">
        <v>83</v>
      </c>
      <c r="B84" s="1" t="s">
        <v>40</v>
      </c>
      <c r="C84" s="1" t="s">
        <v>274</v>
      </c>
      <c r="D84" s="1" t="s">
        <v>275</v>
      </c>
      <c r="E84" s="2">
        <v>87.16</v>
      </c>
      <c r="F84" s="1">
        <v>95.05</v>
      </c>
      <c r="G84" s="2">
        <v>105.15</v>
      </c>
      <c r="H84" s="1">
        <v>129.93</v>
      </c>
    </row>
    <row r="85" spans="1:8">
      <c r="A85" s="1">
        <v>84</v>
      </c>
      <c r="B85" s="1" t="s">
        <v>44</v>
      </c>
      <c r="C85" s="1" t="s">
        <v>277</v>
      </c>
      <c r="D85" s="1" t="s">
        <v>278</v>
      </c>
      <c r="E85" s="2">
        <v>101.09</v>
      </c>
      <c r="F85" s="1">
        <v>116.19</v>
      </c>
      <c r="G85" s="2">
        <v>103.45</v>
      </c>
      <c r="H85" s="1">
        <v>139.80000000000001</v>
      </c>
    </row>
    <row r="86" spans="1:8">
      <c r="A86" s="1">
        <v>85</v>
      </c>
      <c r="B86" s="1" t="s">
        <v>115</v>
      </c>
      <c r="C86" s="1" t="s">
        <v>280</v>
      </c>
      <c r="D86" s="1" t="s">
        <v>281</v>
      </c>
      <c r="E86" s="2">
        <v>72.89</v>
      </c>
      <c r="F86" s="1">
        <v>62</v>
      </c>
      <c r="G86" s="7">
        <v>101.72</v>
      </c>
      <c r="H86" s="6">
        <v>100.78</v>
      </c>
    </row>
    <row r="87" spans="1:8">
      <c r="A87" s="1">
        <v>86</v>
      </c>
      <c r="B87" s="1" t="s">
        <v>56</v>
      </c>
      <c r="C87" s="6" t="s">
        <v>283</v>
      </c>
      <c r="D87" s="1" t="s">
        <v>284</v>
      </c>
      <c r="E87" s="2">
        <v>60.5</v>
      </c>
      <c r="F87" s="1">
        <v>106.8</v>
      </c>
      <c r="G87" s="7">
        <v>100.99</v>
      </c>
      <c r="H87" s="1">
        <v>154.6</v>
      </c>
    </row>
    <row r="88" spans="1:8">
      <c r="A88" s="1">
        <v>87</v>
      </c>
      <c r="B88" s="1" t="s">
        <v>107</v>
      </c>
      <c r="C88" s="1" t="s">
        <v>286</v>
      </c>
      <c r="D88" s="1" t="s">
        <v>287</v>
      </c>
      <c r="E88" s="2">
        <v>85.8</v>
      </c>
      <c r="F88" s="1">
        <v>84</v>
      </c>
      <c r="G88" s="7">
        <v>100.1</v>
      </c>
      <c r="H88" s="6">
        <v>99.8</v>
      </c>
    </row>
    <row r="89" spans="1:8">
      <c r="A89" s="1">
        <v>88</v>
      </c>
      <c r="B89" s="1" t="s">
        <v>147</v>
      </c>
      <c r="C89" s="1" t="s">
        <v>289</v>
      </c>
      <c r="D89" s="1" t="s">
        <v>290</v>
      </c>
      <c r="E89" s="2">
        <v>89.23</v>
      </c>
      <c r="F89" s="1">
        <v>81</v>
      </c>
      <c r="G89" s="2">
        <v>99.89</v>
      </c>
      <c r="H89" s="1">
        <v>106.07</v>
      </c>
    </row>
    <row r="90" spans="1:8">
      <c r="A90" s="1">
        <v>89</v>
      </c>
      <c r="B90" s="1" t="s">
        <v>56</v>
      </c>
      <c r="C90" s="1" t="s">
        <v>292</v>
      </c>
      <c r="D90" s="1" t="s">
        <v>293</v>
      </c>
      <c r="E90" s="2">
        <v>88.51</v>
      </c>
      <c r="F90" s="1">
        <v>119.16</v>
      </c>
      <c r="G90" s="2">
        <v>99.58</v>
      </c>
      <c r="H90" s="1">
        <v>151.19999999999999</v>
      </c>
    </row>
    <row r="91" spans="1:8">
      <c r="A91" s="1">
        <v>90</v>
      </c>
      <c r="B91" s="1" t="s">
        <v>40</v>
      </c>
      <c r="C91" s="1" t="s">
        <v>295</v>
      </c>
      <c r="D91" s="1" t="s">
        <v>296</v>
      </c>
      <c r="E91" s="2">
        <v>96.5</v>
      </c>
      <c r="F91" s="1">
        <v>60</v>
      </c>
      <c r="G91" s="2">
        <v>96.43</v>
      </c>
      <c r="H91" s="1">
        <v>63</v>
      </c>
    </row>
    <row r="92" spans="1:8">
      <c r="A92" s="1">
        <v>91</v>
      </c>
      <c r="B92" s="1" t="s">
        <v>29</v>
      </c>
      <c r="C92" s="1" t="s">
        <v>298</v>
      </c>
      <c r="D92" s="1" t="s">
        <v>299</v>
      </c>
      <c r="E92" s="2">
        <v>37.72</v>
      </c>
      <c r="F92" s="1">
        <v>56.6</v>
      </c>
      <c r="G92" s="2">
        <v>96.32</v>
      </c>
      <c r="H92" s="1">
        <v>94.17</v>
      </c>
    </row>
    <row r="93" spans="1:8">
      <c r="A93" s="1">
        <v>92</v>
      </c>
      <c r="B93" s="1" t="s">
        <v>64</v>
      </c>
      <c r="C93" s="1" t="s">
        <v>301</v>
      </c>
      <c r="D93" s="1" t="s">
        <v>302</v>
      </c>
      <c r="E93" s="2">
        <v>86.91</v>
      </c>
      <c r="F93" s="1">
        <v>104.8</v>
      </c>
      <c r="G93" s="2">
        <v>95.69</v>
      </c>
      <c r="H93" s="1">
        <v>145</v>
      </c>
    </row>
    <row r="94" spans="1:8">
      <c r="A94" s="1">
        <v>93</v>
      </c>
      <c r="B94" s="1" t="s">
        <v>93</v>
      </c>
      <c r="C94" s="1" t="s">
        <v>304</v>
      </c>
      <c r="D94" s="1" t="s">
        <v>305</v>
      </c>
      <c r="E94" s="2">
        <v>82.22</v>
      </c>
      <c r="F94" s="1">
        <v>63</v>
      </c>
      <c r="G94" s="2">
        <v>95.43</v>
      </c>
      <c r="H94" s="6">
        <v>101.66</v>
      </c>
    </row>
    <row r="95" spans="1:8">
      <c r="A95" s="1">
        <v>94</v>
      </c>
      <c r="B95" s="1" t="s">
        <v>107</v>
      </c>
      <c r="C95" s="1" t="s">
        <v>307</v>
      </c>
      <c r="D95" s="1" t="s">
        <v>308</v>
      </c>
      <c r="E95" s="2">
        <v>63.9</v>
      </c>
      <c r="F95" s="1">
        <v>70</v>
      </c>
      <c r="G95" s="2">
        <v>95.39</v>
      </c>
      <c r="H95" s="1">
        <v>93.54</v>
      </c>
    </row>
    <row r="96" spans="1:8">
      <c r="A96" s="1">
        <v>95</v>
      </c>
      <c r="B96" s="1" t="s">
        <v>40</v>
      </c>
      <c r="C96" s="1" t="s">
        <v>310</v>
      </c>
      <c r="D96" s="1" t="s">
        <v>311</v>
      </c>
      <c r="E96" s="7"/>
      <c r="F96" s="1">
        <v>71</v>
      </c>
      <c r="G96" s="2">
        <v>95.02</v>
      </c>
      <c r="H96" s="1">
        <v>73.400000000000006</v>
      </c>
    </row>
    <row r="97" spans="1:8">
      <c r="A97" s="1">
        <v>96</v>
      </c>
      <c r="B97" s="1" t="s">
        <v>56</v>
      </c>
      <c r="C97" s="1" t="s">
        <v>313</v>
      </c>
      <c r="D97" s="1" t="s">
        <v>314</v>
      </c>
      <c r="E97" s="2">
        <v>59.03</v>
      </c>
      <c r="F97" s="1">
        <v>132</v>
      </c>
      <c r="G97" s="7">
        <v>94.56</v>
      </c>
      <c r="H97" s="1">
        <v>192.77</v>
      </c>
    </row>
    <row r="98" spans="1:8">
      <c r="A98" s="1">
        <v>97</v>
      </c>
      <c r="B98" s="1" t="s">
        <v>48</v>
      </c>
      <c r="C98" s="1" t="s">
        <v>316</v>
      </c>
      <c r="D98" s="1" t="s">
        <v>317</v>
      </c>
      <c r="E98" s="2">
        <v>97.84</v>
      </c>
      <c r="F98" s="1">
        <v>71.45</v>
      </c>
      <c r="G98" s="2">
        <v>94.3</v>
      </c>
      <c r="H98" s="1">
        <v>88.3</v>
      </c>
    </row>
    <row r="99" spans="1:8">
      <c r="A99" s="1">
        <v>98</v>
      </c>
      <c r="B99" s="1" t="s">
        <v>36</v>
      </c>
      <c r="C99" s="1" t="s">
        <v>319</v>
      </c>
      <c r="D99" s="1" t="s">
        <v>278</v>
      </c>
      <c r="E99" s="2">
        <v>63.59</v>
      </c>
      <c r="F99" s="1">
        <v>65</v>
      </c>
      <c r="G99" s="2">
        <v>94.29</v>
      </c>
      <c r="H99" s="1">
        <v>114.6</v>
      </c>
    </row>
    <row r="100" spans="1:8">
      <c r="A100" s="1">
        <v>99</v>
      </c>
      <c r="B100" s="1" t="s">
        <v>44</v>
      </c>
      <c r="C100" s="1" t="s">
        <v>321</v>
      </c>
      <c r="D100" s="1" t="s">
        <v>322</v>
      </c>
      <c r="E100" s="2">
        <v>68.34</v>
      </c>
      <c r="F100" s="1">
        <v>93.61</v>
      </c>
      <c r="G100" s="2">
        <v>94.11</v>
      </c>
      <c r="H100" s="1">
        <v>118.9</v>
      </c>
    </row>
    <row r="101" spans="1:8">
      <c r="A101" s="1">
        <v>100</v>
      </c>
      <c r="B101" s="1" t="s">
        <v>48</v>
      </c>
      <c r="C101" s="1" t="s">
        <v>324</v>
      </c>
      <c r="D101" s="1" t="s">
        <v>325</v>
      </c>
      <c r="E101" s="2">
        <v>65.44</v>
      </c>
      <c r="F101" s="1">
        <v>60.83</v>
      </c>
      <c r="G101" s="7">
        <v>93.69</v>
      </c>
      <c r="H101" s="1"/>
    </row>
    <row r="102" spans="1:8">
      <c r="A102" s="1">
        <v>101</v>
      </c>
      <c r="B102" s="1" t="s">
        <v>12</v>
      </c>
      <c r="C102" s="19" t="s">
        <v>327</v>
      </c>
      <c r="D102" s="1" t="s">
        <v>328</v>
      </c>
      <c r="E102" s="2">
        <v>39.25</v>
      </c>
      <c r="F102" s="1">
        <v>41.68</v>
      </c>
      <c r="G102" s="7">
        <v>92.86</v>
      </c>
      <c r="H102" s="6"/>
    </row>
    <row r="103" spans="1:8">
      <c r="A103" s="1">
        <v>102</v>
      </c>
      <c r="B103" s="1" t="s">
        <v>44</v>
      </c>
      <c r="C103" s="1" t="s">
        <v>330</v>
      </c>
      <c r="D103" s="1" t="s">
        <v>331</v>
      </c>
      <c r="E103" s="2">
        <v>83.6</v>
      </c>
      <c r="F103" s="1">
        <v>77.92</v>
      </c>
      <c r="G103" s="2">
        <v>91.5</v>
      </c>
      <c r="H103" s="1">
        <v>106</v>
      </c>
    </row>
    <row r="104" spans="1:8">
      <c r="A104" s="1">
        <v>103</v>
      </c>
      <c r="B104" s="1" t="s">
        <v>48</v>
      </c>
      <c r="C104" s="6" t="s">
        <v>333</v>
      </c>
      <c r="D104" s="1" t="s">
        <v>334</v>
      </c>
      <c r="E104" s="2">
        <v>91.94</v>
      </c>
      <c r="F104" s="1">
        <v>106.5</v>
      </c>
      <c r="G104" s="7">
        <v>91.4</v>
      </c>
      <c r="H104" s="1">
        <v>109</v>
      </c>
    </row>
    <row r="105" spans="1:8">
      <c r="A105" s="1">
        <v>104</v>
      </c>
      <c r="B105" s="1" t="s">
        <v>25</v>
      </c>
      <c r="C105" s="1" t="s">
        <v>336</v>
      </c>
      <c r="D105" s="1" t="s">
        <v>337</v>
      </c>
      <c r="E105" s="2">
        <v>79.040000000000006</v>
      </c>
      <c r="F105" s="1">
        <v>92.23</v>
      </c>
      <c r="G105" s="2">
        <v>91.37</v>
      </c>
      <c r="H105" s="1">
        <v>167.31</v>
      </c>
    </row>
    <row r="106" spans="1:8">
      <c r="A106" s="1">
        <v>105</v>
      </c>
      <c r="B106" s="1" t="s">
        <v>12</v>
      </c>
      <c r="C106" s="1" t="s">
        <v>339</v>
      </c>
      <c r="D106" s="1" t="s">
        <v>340</v>
      </c>
      <c r="E106" s="2">
        <v>66.42</v>
      </c>
      <c r="F106" s="1">
        <v>81.23</v>
      </c>
      <c r="G106" s="2">
        <v>90.78</v>
      </c>
      <c r="H106" s="1">
        <v>110.69</v>
      </c>
    </row>
    <row r="107" spans="1:8">
      <c r="A107" s="1">
        <v>106</v>
      </c>
      <c r="B107" s="1" t="s">
        <v>82</v>
      </c>
      <c r="C107" s="1" t="s">
        <v>342</v>
      </c>
      <c r="D107" s="1" t="s">
        <v>343</v>
      </c>
      <c r="E107" s="2">
        <v>62.12</v>
      </c>
      <c r="F107" s="1">
        <v>76.22</v>
      </c>
      <c r="G107" s="2">
        <v>90.76</v>
      </c>
      <c r="H107" s="1">
        <v>93.01</v>
      </c>
    </row>
    <row r="108" spans="1:8">
      <c r="A108" s="1">
        <v>107</v>
      </c>
      <c r="B108" s="1" t="s">
        <v>56</v>
      </c>
      <c r="C108" s="1" t="s">
        <v>345</v>
      </c>
      <c r="D108" s="1" t="s">
        <v>346</v>
      </c>
      <c r="E108" s="2">
        <v>70.239999999999995</v>
      </c>
      <c r="F108" s="1">
        <v>85.5</v>
      </c>
      <c r="G108" s="2">
        <v>89.21</v>
      </c>
      <c r="H108" s="1">
        <v>138.82</v>
      </c>
    </row>
    <row r="109" spans="1:8">
      <c r="A109" s="1">
        <v>108</v>
      </c>
      <c r="B109" s="1" t="s">
        <v>12</v>
      </c>
      <c r="C109" s="1" t="s">
        <v>348</v>
      </c>
      <c r="D109" s="1" t="s">
        <v>349</v>
      </c>
      <c r="E109" s="2">
        <v>78.37</v>
      </c>
      <c r="F109" s="1">
        <v>57.74</v>
      </c>
      <c r="G109" s="2">
        <v>89.15</v>
      </c>
      <c r="H109" s="1">
        <v>131</v>
      </c>
    </row>
    <row r="110" spans="1:8">
      <c r="A110" s="1">
        <v>109</v>
      </c>
      <c r="B110" s="1" t="s">
        <v>36</v>
      </c>
      <c r="C110" s="1" t="s">
        <v>351</v>
      </c>
      <c r="D110" s="1" t="s">
        <v>352</v>
      </c>
      <c r="E110" s="2">
        <v>87.59</v>
      </c>
      <c r="F110" s="1">
        <v>108.6</v>
      </c>
      <c r="G110" s="2">
        <v>89.03</v>
      </c>
      <c r="H110" s="1">
        <v>139.30000000000001</v>
      </c>
    </row>
    <row r="111" spans="1:8">
      <c r="A111" s="1">
        <v>110</v>
      </c>
      <c r="B111" s="1" t="s">
        <v>48</v>
      </c>
      <c r="C111" s="1" t="s">
        <v>354</v>
      </c>
      <c r="D111" s="1" t="s">
        <v>355</v>
      </c>
      <c r="E111" s="2">
        <v>95.41</v>
      </c>
      <c r="F111" s="1">
        <v>99.24</v>
      </c>
      <c r="G111" s="2">
        <v>88.7</v>
      </c>
      <c r="H111" s="6"/>
    </row>
    <row r="112" spans="1:8">
      <c r="A112" s="1">
        <v>111</v>
      </c>
      <c r="B112" s="1" t="s">
        <v>56</v>
      </c>
      <c r="C112" s="1" t="s">
        <v>357</v>
      </c>
      <c r="D112" s="1" t="s">
        <v>358</v>
      </c>
      <c r="E112" s="2">
        <v>60.83</v>
      </c>
      <c r="F112" s="1">
        <v>60</v>
      </c>
      <c r="G112" s="2">
        <v>88.13</v>
      </c>
      <c r="H112" s="1">
        <v>154.13</v>
      </c>
    </row>
    <row r="113" spans="1:8">
      <c r="A113" s="1">
        <v>112</v>
      </c>
      <c r="B113" s="1" t="s">
        <v>25</v>
      </c>
      <c r="C113" s="1" t="s">
        <v>360</v>
      </c>
      <c r="D113" s="1" t="s">
        <v>361</v>
      </c>
      <c r="E113" s="2">
        <v>72.459999999999994</v>
      </c>
      <c r="F113" s="1">
        <v>66</v>
      </c>
      <c r="G113" s="2">
        <v>87.18</v>
      </c>
      <c r="H113" s="1">
        <v>79.09</v>
      </c>
    </row>
    <row r="114" spans="1:8">
      <c r="A114" s="1">
        <v>113</v>
      </c>
      <c r="B114" s="1" t="s">
        <v>363</v>
      </c>
      <c r="C114" s="1" t="s">
        <v>364</v>
      </c>
      <c r="D114" s="1" t="s">
        <v>365</v>
      </c>
      <c r="E114" s="2">
        <v>38.299999999999997</v>
      </c>
      <c r="F114" s="1">
        <v>62.88</v>
      </c>
      <c r="G114" s="7">
        <v>86.89</v>
      </c>
      <c r="H114" s="6">
        <v>82.82</v>
      </c>
    </row>
    <row r="115" spans="1:8">
      <c r="A115" s="1">
        <v>114</v>
      </c>
      <c r="B115" s="1" t="s">
        <v>56</v>
      </c>
      <c r="C115" s="1" t="s">
        <v>367</v>
      </c>
      <c r="D115" s="1" t="s">
        <v>368</v>
      </c>
      <c r="E115" s="2">
        <v>61.54</v>
      </c>
      <c r="F115" s="1">
        <v>69</v>
      </c>
      <c r="G115" s="2">
        <v>86.36</v>
      </c>
      <c r="H115" s="1">
        <v>101.26</v>
      </c>
    </row>
    <row r="116" spans="1:8">
      <c r="A116" s="1">
        <v>115</v>
      </c>
      <c r="B116" s="1" t="s">
        <v>56</v>
      </c>
      <c r="C116" s="1" t="s">
        <v>370</v>
      </c>
      <c r="D116" s="1" t="s">
        <v>371</v>
      </c>
      <c r="E116" s="2">
        <v>64.87</v>
      </c>
      <c r="F116" s="1">
        <v>108.08</v>
      </c>
      <c r="G116" s="7">
        <v>85.95</v>
      </c>
      <c r="H116" s="1">
        <v>151.15</v>
      </c>
    </row>
    <row r="117" spans="1:8">
      <c r="A117" s="1">
        <v>116</v>
      </c>
      <c r="B117" s="1" t="s">
        <v>60</v>
      </c>
      <c r="C117" s="1" t="s">
        <v>373</v>
      </c>
      <c r="D117" s="1" t="s">
        <v>374</v>
      </c>
      <c r="E117" s="2">
        <v>78.58</v>
      </c>
      <c r="F117" s="1">
        <v>92.06</v>
      </c>
      <c r="G117" s="2">
        <v>85.38</v>
      </c>
      <c r="H117" s="1">
        <v>90.08</v>
      </c>
    </row>
    <row r="118" spans="1:8">
      <c r="A118" s="1">
        <v>117</v>
      </c>
      <c r="B118" s="1" t="s">
        <v>56</v>
      </c>
      <c r="C118" s="1" t="s">
        <v>376</v>
      </c>
      <c r="D118" s="1" t="s">
        <v>377</v>
      </c>
      <c r="E118" s="2">
        <v>71.44</v>
      </c>
      <c r="F118" s="1">
        <v>76.599999999999994</v>
      </c>
      <c r="G118" s="2">
        <v>84.41</v>
      </c>
      <c r="H118" s="1">
        <v>124.65</v>
      </c>
    </row>
    <row r="119" spans="1:8">
      <c r="A119" s="1">
        <v>118</v>
      </c>
      <c r="B119" s="1" t="s">
        <v>25</v>
      </c>
      <c r="C119" s="1" t="s">
        <v>379</v>
      </c>
      <c r="D119" s="1" t="s">
        <v>380</v>
      </c>
      <c r="E119" s="2">
        <v>71.19</v>
      </c>
      <c r="F119" s="1">
        <v>66.400000000000006</v>
      </c>
      <c r="G119" s="7">
        <v>84.1</v>
      </c>
      <c r="H119" s="1">
        <v>86.17</v>
      </c>
    </row>
    <row r="120" spans="1:8">
      <c r="A120" s="1">
        <v>119</v>
      </c>
      <c r="B120" s="1" t="s">
        <v>82</v>
      </c>
      <c r="C120" s="1" t="s">
        <v>382</v>
      </c>
      <c r="D120" s="1" t="s">
        <v>383</v>
      </c>
      <c r="E120" s="2">
        <v>74.12</v>
      </c>
      <c r="F120" s="1">
        <v>73.38</v>
      </c>
      <c r="G120" s="2">
        <v>81.739999999999995</v>
      </c>
      <c r="H120" s="1">
        <v>80.040000000000006</v>
      </c>
    </row>
    <row r="121" spans="1:8">
      <c r="A121" s="1">
        <v>120</v>
      </c>
      <c r="B121" s="1" t="s">
        <v>25</v>
      </c>
      <c r="C121" s="1" t="s">
        <v>385</v>
      </c>
      <c r="D121" s="1" t="s">
        <v>386</v>
      </c>
      <c r="E121" s="2">
        <v>53.2</v>
      </c>
      <c r="F121" s="1">
        <v>62.14</v>
      </c>
      <c r="G121" s="7">
        <v>81.03</v>
      </c>
      <c r="H121" s="1">
        <v>107.11</v>
      </c>
    </row>
    <row r="122" spans="1:8">
      <c r="A122" s="1">
        <v>121</v>
      </c>
      <c r="B122" s="1" t="s">
        <v>56</v>
      </c>
      <c r="C122" s="1" t="s">
        <v>388</v>
      </c>
      <c r="D122" s="1" t="s">
        <v>389</v>
      </c>
      <c r="E122" s="2">
        <v>62.42</v>
      </c>
      <c r="F122" s="1">
        <v>89.8</v>
      </c>
      <c r="G122" s="2">
        <v>80.16</v>
      </c>
      <c r="H122" s="1">
        <v>103.7</v>
      </c>
    </row>
    <row r="123" spans="1:8">
      <c r="A123" s="1">
        <v>122</v>
      </c>
      <c r="B123" s="1" t="s">
        <v>64</v>
      </c>
      <c r="C123" s="1" t="s">
        <v>391</v>
      </c>
      <c r="D123" s="1" t="s">
        <v>392</v>
      </c>
      <c r="E123" s="2">
        <v>73.88</v>
      </c>
      <c r="F123" s="1">
        <v>76.430000000000007</v>
      </c>
      <c r="G123" s="2">
        <v>79.75</v>
      </c>
      <c r="H123" s="1">
        <v>123.78</v>
      </c>
    </row>
    <row r="124" spans="1:8">
      <c r="A124" s="1">
        <v>123</v>
      </c>
      <c r="B124" s="1" t="s">
        <v>12</v>
      </c>
      <c r="C124" s="1" t="s">
        <v>394</v>
      </c>
      <c r="D124" s="1" t="s">
        <v>395</v>
      </c>
      <c r="E124" s="2">
        <v>47.74</v>
      </c>
      <c r="F124" s="1">
        <v>56.85</v>
      </c>
      <c r="G124" s="7">
        <v>79.03</v>
      </c>
      <c r="H124" s="1">
        <v>85.75</v>
      </c>
    </row>
    <row r="125" spans="1:8">
      <c r="A125" s="1">
        <v>124</v>
      </c>
      <c r="B125" s="1" t="s">
        <v>44</v>
      </c>
      <c r="C125" s="1" t="s">
        <v>397</v>
      </c>
      <c r="D125" s="1" t="s">
        <v>398</v>
      </c>
      <c r="E125" s="2">
        <v>58.18</v>
      </c>
      <c r="F125" s="1">
        <v>71.98</v>
      </c>
      <c r="G125" s="2">
        <v>79.02</v>
      </c>
      <c r="H125" s="1">
        <v>97.91</v>
      </c>
    </row>
    <row r="126" spans="1:8">
      <c r="A126" s="1">
        <v>125</v>
      </c>
      <c r="B126" s="1" t="s">
        <v>48</v>
      </c>
      <c r="C126" s="1" t="s">
        <v>400</v>
      </c>
      <c r="D126" s="1" t="s">
        <v>401</v>
      </c>
      <c r="E126" s="2">
        <v>79.23</v>
      </c>
      <c r="F126" s="1">
        <v>97.85</v>
      </c>
      <c r="G126" s="2">
        <v>78.489999999999995</v>
      </c>
      <c r="H126" s="1">
        <v>105.27</v>
      </c>
    </row>
    <row r="127" spans="1:8">
      <c r="A127" s="1">
        <v>126</v>
      </c>
      <c r="B127" s="1" t="s">
        <v>40</v>
      </c>
      <c r="C127" s="1" t="s">
        <v>403</v>
      </c>
      <c r="D127" s="1" t="s">
        <v>404</v>
      </c>
      <c r="E127" s="2">
        <v>75.599999999999994</v>
      </c>
      <c r="F127" s="1">
        <v>94.9</v>
      </c>
      <c r="G127" s="2">
        <v>78.400000000000006</v>
      </c>
      <c r="H127" s="1">
        <v>113.3</v>
      </c>
    </row>
    <row r="128" spans="1:8">
      <c r="A128" s="1">
        <v>127</v>
      </c>
      <c r="B128" s="1" t="s">
        <v>29</v>
      </c>
      <c r="C128" s="1" t="s">
        <v>406</v>
      </c>
      <c r="D128" s="1" t="s">
        <v>407</v>
      </c>
      <c r="E128" s="2">
        <v>53.79</v>
      </c>
      <c r="F128" s="1">
        <v>53.84</v>
      </c>
      <c r="G128" s="2">
        <v>78.33</v>
      </c>
      <c r="H128" s="1">
        <v>75.75</v>
      </c>
    </row>
    <row r="129" spans="1:8">
      <c r="A129" s="1">
        <v>128</v>
      </c>
      <c r="B129" s="1" t="s">
        <v>48</v>
      </c>
      <c r="C129" s="6" t="s">
        <v>409</v>
      </c>
      <c r="D129" s="1" t="s">
        <v>410</v>
      </c>
      <c r="E129" s="2">
        <v>78</v>
      </c>
      <c r="F129" s="1">
        <v>76.5</v>
      </c>
      <c r="G129" s="2">
        <v>77.2</v>
      </c>
      <c r="H129" s="1">
        <v>76.5</v>
      </c>
    </row>
    <row r="130" spans="1:8">
      <c r="A130" s="1">
        <v>129</v>
      </c>
      <c r="B130" s="1" t="s">
        <v>40</v>
      </c>
      <c r="C130" s="1" t="s">
        <v>412</v>
      </c>
      <c r="D130" s="1" t="s">
        <v>413</v>
      </c>
      <c r="E130" s="2">
        <v>75.099999999999994</v>
      </c>
      <c r="F130" s="1">
        <v>97.05</v>
      </c>
      <c r="G130" s="2">
        <v>77.099999999999994</v>
      </c>
      <c r="H130" s="1">
        <v>118.29</v>
      </c>
    </row>
    <row r="131" spans="1:8">
      <c r="A131" s="1">
        <v>130</v>
      </c>
      <c r="B131" s="1" t="s">
        <v>52</v>
      </c>
      <c r="C131" s="1" t="s">
        <v>415</v>
      </c>
      <c r="D131" s="1" t="s">
        <v>416</v>
      </c>
      <c r="E131" s="1">
        <v>75.260000000000005</v>
      </c>
      <c r="F131" s="1">
        <v>161.19</v>
      </c>
      <c r="G131" s="1">
        <v>76.680000000000007</v>
      </c>
      <c r="H131" s="1"/>
    </row>
    <row r="132" spans="1:8">
      <c r="A132" s="1">
        <v>131</v>
      </c>
      <c r="B132" s="1" t="s">
        <v>72</v>
      </c>
      <c r="C132" s="1" t="s">
        <v>418</v>
      </c>
      <c r="D132" s="1" t="s">
        <v>419</v>
      </c>
      <c r="E132" s="2">
        <v>70.84</v>
      </c>
      <c r="F132" s="1">
        <v>59.3</v>
      </c>
      <c r="G132" s="2">
        <v>76.06</v>
      </c>
      <c r="H132" s="1">
        <v>59.3</v>
      </c>
    </row>
    <row r="133" spans="1:8">
      <c r="A133" s="1">
        <v>132</v>
      </c>
      <c r="B133" s="1" t="s">
        <v>64</v>
      </c>
      <c r="C133" s="1" t="s">
        <v>421</v>
      </c>
      <c r="D133" s="1" t="s">
        <v>422</v>
      </c>
      <c r="E133" s="2">
        <v>84.52</v>
      </c>
      <c r="F133" s="1">
        <v>62.97</v>
      </c>
      <c r="G133" s="7">
        <v>74.55</v>
      </c>
      <c r="H133" s="1">
        <v>85.2</v>
      </c>
    </row>
    <row r="134" spans="1:8">
      <c r="A134" s="1">
        <v>133</v>
      </c>
      <c r="B134" s="1" t="s">
        <v>12</v>
      </c>
      <c r="C134" s="17" t="s">
        <v>424</v>
      </c>
      <c r="D134" s="1" t="s">
        <v>425</v>
      </c>
      <c r="E134" s="2">
        <v>58.42</v>
      </c>
      <c r="F134" s="1">
        <v>87.3</v>
      </c>
      <c r="G134" s="2">
        <v>74.150000000000006</v>
      </c>
      <c r="H134" s="1">
        <v>139.21</v>
      </c>
    </row>
    <row r="135" spans="1:8">
      <c r="A135" s="1">
        <v>134</v>
      </c>
      <c r="B135" s="1" t="s">
        <v>64</v>
      </c>
      <c r="C135" s="1" t="s">
        <v>427</v>
      </c>
      <c r="D135" s="1" t="s">
        <v>428</v>
      </c>
      <c r="E135" s="2">
        <v>56.72</v>
      </c>
      <c r="F135" s="1">
        <v>78.5</v>
      </c>
      <c r="G135" s="2">
        <v>73.94</v>
      </c>
      <c r="H135" s="1">
        <v>95.2</v>
      </c>
    </row>
    <row r="136" spans="1:8">
      <c r="A136" s="1">
        <v>135</v>
      </c>
      <c r="B136" s="1" t="s">
        <v>52</v>
      </c>
      <c r="C136" s="1" t="s">
        <v>430</v>
      </c>
      <c r="D136" s="1" t="s">
        <v>431</v>
      </c>
      <c r="E136" s="2">
        <v>70.59</v>
      </c>
      <c r="F136" s="1">
        <v>76.08</v>
      </c>
      <c r="G136" s="2">
        <v>73.7</v>
      </c>
      <c r="H136" s="1">
        <v>82.24</v>
      </c>
    </row>
    <row r="137" spans="1:8">
      <c r="A137" s="1">
        <v>136</v>
      </c>
      <c r="B137" s="1" t="s">
        <v>40</v>
      </c>
      <c r="C137" s="1" t="s">
        <v>433</v>
      </c>
      <c r="D137" s="1" t="s">
        <v>434</v>
      </c>
      <c r="E137" s="2">
        <v>70.45</v>
      </c>
      <c r="F137" s="1">
        <v>76</v>
      </c>
      <c r="G137" s="2">
        <v>73.099999999999994</v>
      </c>
      <c r="H137" s="1">
        <v>82</v>
      </c>
    </row>
    <row r="138" spans="1:8">
      <c r="A138" s="1">
        <v>137</v>
      </c>
      <c r="B138" s="1" t="s">
        <v>36</v>
      </c>
      <c r="C138" s="1" t="s">
        <v>436</v>
      </c>
      <c r="D138" s="1" t="s">
        <v>437</v>
      </c>
      <c r="E138" s="2">
        <v>47.27</v>
      </c>
      <c r="F138" s="1">
        <v>65</v>
      </c>
      <c r="G138" s="2">
        <v>73.05</v>
      </c>
      <c r="H138" s="1">
        <v>86.04</v>
      </c>
    </row>
    <row r="139" spans="1:8">
      <c r="A139" s="1">
        <v>138</v>
      </c>
      <c r="B139" s="1" t="s">
        <v>82</v>
      </c>
      <c r="C139" s="1" t="s">
        <v>439</v>
      </c>
      <c r="D139" s="1" t="s">
        <v>440</v>
      </c>
      <c r="E139" s="2">
        <v>65.31</v>
      </c>
      <c r="F139" s="1">
        <v>82.5</v>
      </c>
      <c r="G139" s="2">
        <v>73</v>
      </c>
      <c r="H139" s="1">
        <v>100</v>
      </c>
    </row>
    <row r="140" spans="1:8">
      <c r="A140" s="1">
        <v>139</v>
      </c>
      <c r="B140" s="1" t="s">
        <v>12</v>
      </c>
      <c r="C140" s="1" t="s">
        <v>442</v>
      </c>
      <c r="D140" s="1" t="s">
        <v>443</v>
      </c>
      <c r="E140" s="2">
        <v>50.75</v>
      </c>
      <c r="F140" s="1">
        <v>79.95</v>
      </c>
      <c r="G140" s="2">
        <v>72.900000000000006</v>
      </c>
      <c r="H140" s="1">
        <v>119.84</v>
      </c>
    </row>
    <row r="141" spans="1:8">
      <c r="A141" s="1">
        <v>140</v>
      </c>
      <c r="B141" s="1" t="s">
        <v>52</v>
      </c>
      <c r="C141" s="1" t="s">
        <v>445</v>
      </c>
      <c r="D141" s="1" t="s">
        <v>446</v>
      </c>
      <c r="E141" s="2">
        <v>74.67</v>
      </c>
      <c r="F141" s="1">
        <v>79.23</v>
      </c>
      <c r="G141" s="2">
        <v>72.16</v>
      </c>
      <c r="H141" s="1">
        <v>80.61</v>
      </c>
    </row>
    <row r="142" spans="1:8">
      <c r="A142" s="1">
        <v>141</v>
      </c>
      <c r="B142" s="1" t="s">
        <v>68</v>
      </c>
      <c r="C142" s="1" t="s">
        <v>448</v>
      </c>
      <c r="D142" s="1" t="s">
        <v>449</v>
      </c>
      <c r="E142" s="2">
        <v>63.5</v>
      </c>
      <c r="F142" s="1">
        <v>56</v>
      </c>
      <c r="G142" s="2">
        <v>72.05</v>
      </c>
      <c r="H142" s="1">
        <v>88.97</v>
      </c>
    </row>
    <row r="143" spans="1:8">
      <c r="A143" s="1">
        <v>142</v>
      </c>
      <c r="B143" s="1" t="s">
        <v>12</v>
      </c>
      <c r="C143" s="1" t="s">
        <v>451</v>
      </c>
      <c r="D143" s="1" t="s">
        <v>452</v>
      </c>
      <c r="E143" s="2">
        <v>48.44</v>
      </c>
      <c r="F143" s="1">
        <v>69.7</v>
      </c>
      <c r="G143" s="2">
        <v>71.84</v>
      </c>
      <c r="H143" s="1">
        <v>128.32</v>
      </c>
    </row>
    <row r="144" spans="1:8">
      <c r="A144" s="1">
        <v>143</v>
      </c>
      <c r="B144" s="1" t="s">
        <v>111</v>
      </c>
      <c r="C144" s="1" t="s">
        <v>454</v>
      </c>
      <c r="D144" s="1" t="s">
        <v>455</v>
      </c>
      <c r="E144" s="2">
        <v>33.35</v>
      </c>
      <c r="F144" s="1">
        <v>38.28</v>
      </c>
      <c r="G144" s="2">
        <v>71.38</v>
      </c>
      <c r="H144" s="6">
        <v>77.760000000000005</v>
      </c>
    </row>
    <row r="145" spans="1:8">
      <c r="A145" s="1">
        <v>144</v>
      </c>
      <c r="B145" s="1" t="s">
        <v>64</v>
      </c>
      <c r="C145" s="1" t="s">
        <v>457</v>
      </c>
      <c r="D145" s="1" t="s">
        <v>458</v>
      </c>
      <c r="E145" s="2">
        <v>59.58</v>
      </c>
      <c r="F145" s="1">
        <v>77.319999999999993</v>
      </c>
      <c r="G145" s="2">
        <v>70.930000000000007</v>
      </c>
      <c r="H145" s="1">
        <v>89.86</v>
      </c>
    </row>
    <row r="146" spans="1:8">
      <c r="A146" s="1">
        <v>145</v>
      </c>
      <c r="B146" s="1" t="s">
        <v>93</v>
      </c>
      <c r="C146" s="1" t="s">
        <v>460</v>
      </c>
      <c r="D146" s="1" t="s">
        <v>461</v>
      </c>
      <c r="E146" s="2">
        <v>55</v>
      </c>
      <c r="F146" s="1">
        <v>56.66</v>
      </c>
      <c r="G146" s="2">
        <v>70.459999999999994</v>
      </c>
      <c r="H146" s="1">
        <v>69.599999999999994</v>
      </c>
    </row>
    <row r="147" spans="1:8">
      <c r="A147" s="1">
        <v>146</v>
      </c>
      <c r="B147" s="1" t="s">
        <v>29</v>
      </c>
      <c r="C147" s="1" t="s">
        <v>463</v>
      </c>
      <c r="D147" s="1" t="s">
        <v>464</v>
      </c>
      <c r="E147" s="2">
        <v>64.11</v>
      </c>
      <c r="F147" s="1">
        <v>54.6</v>
      </c>
      <c r="G147" s="2">
        <v>70.09</v>
      </c>
      <c r="H147" s="1">
        <v>76</v>
      </c>
    </row>
    <row r="148" spans="1:8">
      <c r="A148" s="1">
        <v>147</v>
      </c>
      <c r="B148" s="1" t="s">
        <v>29</v>
      </c>
      <c r="C148" s="1" t="s">
        <v>466</v>
      </c>
      <c r="D148" s="1" t="s">
        <v>467</v>
      </c>
      <c r="E148" s="2">
        <v>54.33</v>
      </c>
      <c r="F148" s="6"/>
      <c r="G148" s="2">
        <v>69.680000000000007</v>
      </c>
      <c r="H148" s="1">
        <v>79</v>
      </c>
    </row>
    <row r="149" spans="1:8">
      <c r="A149" s="1">
        <v>148</v>
      </c>
      <c r="B149" s="1" t="s">
        <v>122</v>
      </c>
      <c r="C149" s="1" t="s">
        <v>469</v>
      </c>
      <c r="D149" s="1" t="s">
        <v>470</v>
      </c>
      <c r="E149" s="2">
        <v>68.34</v>
      </c>
      <c r="F149" s="1">
        <v>42.24</v>
      </c>
      <c r="G149" s="2">
        <v>69.569999999999993</v>
      </c>
      <c r="H149" s="1">
        <v>56</v>
      </c>
    </row>
    <row r="150" spans="1:8">
      <c r="A150" s="1">
        <v>149</v>
      </c>
      <c r="B150" s="1" t="s">
        <v>82</v>
      </c>
      <c r="C150" s="1" t="s">
        <v>472</v>
      </c>
      <c r="D150" s="1" t="s">
        <v>473</v>
      </c>
      <c r="E150" s="2">
        <v>59.95</v>
      </c>
      <c r="F150" s="1">
        <v>48.5</v>
      </c>
      <c r="G150" s="2">
        <v>69.31</v>
      </c>
      <c r="H150" s="1">
        <v>72</v>
      </c>
    </row>
    <row r="151" spans="1:8">
      <c r="A151" s="1">
        <v>150</v>
      </c>
      <c r="B151" s="1" t="s">
        <v>111</v>
      </c>
      <c r="C151" s="1" t="s">
        <v>475</v>
      </c>
      <c r="D151" s="1" t="s">
        <v>476</v>
      </c>
      <c r="E151" s="2">
        <v>63.06</v>
      </c>
      <c r="F151" s="1">
        <v>89.47</v>
      </c>
      <c r="G151" s="2">
        <v>68.290000000000006</v>
      </c>
      <c r="H151" s="1">
        <v>106.75</v>
      </c>
    </row>
    <row r="152" spans="1:8">
      <c r="A152" s="1">
        <v>151</v>
      </c>
      <c r="B152" s="1" t="s">
        <v>19</v>
      </c>
      <c r="C152" s="1" t="s">
        <v>478</v>
      </c>
      <c r="D152" s="1" t="s">
        <v>479</v>
      </c>
      <c r="E152" s="2">
        <v>63.82</v>
      </c>
      <c r="F152" s="1">
        <v>51.42</v>
      </c>
      <c r="G152" s="2">
        <v>66.36</v>
      </c>
      <c r="H152" s="1">
        <v>58.94</v>
      </c>
    </row>
    <row r="153" spans="1:8">
      <c r="A153" s="1">
        <v>152</v>
      </c>
      <c r="B153" s="1" t="s">
        <v>82</v>
      </c>
      <c r="C153" s="1" t="s">
        <v>481</v>
      </c>
      <c r="D153" s="1" t="s">
        <v>482</v>
      </c>
      <c r="E153" s="2">
        <v>60.4</v>
      </c>
      <c r="F153" s="1">
        <v>54</v>
      </c>
      <c r="G153" s="2">
        <v>65.98</v>
      </c>
      <c r="H153" s="1">
        <v>76.099999999999994</v>
      </c>
    </row>
    <row r="154" spans="1:8">
      <c r="A154" s="1">
        <v>153</v>
      </c>
      <c r="B154" s="1" t="s">
        <v>48</v>
      </c>
      <c r="C154" s="1" t="s">
        <v>484</v>
      </c>
      <c r="D154" s="1" t="s">
        <v>485</v>
      </c>
      <c r="E154" s="2">
        <v>67.08</v>
      </c>
      <c r="F154" s="1">
        <v>53.4</v>
      </c>
      <c r="G154" s="7">
        <v>65.930000000000007</v>
      </c>
      <c r="H154" s="6"/>
    </row>
    <row r="155" spans="1:8">
      <c r="A155" s="1">
        <v>154</v>
      </c>
      <c r="B155" s="1" t="s">
        <v>89</v>
      </c>
      <c r="C155" s="1" t="s">
        <v>487</v>
      </c>
      <c r="D155" s="1" t="s">
        <v>488</v>
      </c>
      <c r="E155" s="2">
        <v>52.8</v>
      </c>
      <c r="F155" s="1">
        <v>54.82</v>
      </c>
      <c r="G155" s="2">
        <v>65.599999999999994</v>
      </c>
      <c r="H155" s="1">
        <v>89.88</v>
      </c>
    </row>
    <row r="156" spans="1:8">
      <c r="A156" s="1">
        <v>155</v>
      </c>
      <c r="B156" s="1" t="s">
        <v>29</v>
      </c>
      <c r="C156" s="1" t="s">
        <v>490</v>
      </c>
      <c r="D156" s="1" t="s">
        <v>491</v>
      </c>
      <c r="E156" s="2">
        <v>50.87</v>
      </c>
      <c r="F156" s="1">
        <v>40.450000000000003</v>
      </c>
      <c r="G156" s="7">
        <v>64.239999999999995</v>
      </c>
      <c r="H156" s="6">
        <v>76.2</v>
      </c>
    </row>
    <row r="157" spans="1:8">
      <c r="A157" s="1">
        <v>156</v>
      </c>
      <c r="B157" s="1" t="s">
        <v>82</v>
      </c>
      <c r="C157" s="1" t="s">
        <v>493</v>
      </c>
      <c r="D157" s="1" t="s">
        <v>494</v>
      </c>
      <c r="E157" s="2">
        <v>52.8</v>
      </c>
      <c r="F157" s="1">
        <v>62</v>
      </c>
      <c r="G157" s="7">
        <v>63.78</v>
      </c>
      <c r="H157" s="6">
        <v>77.5</v>
      </c>
    </row>
    <row r="158" spans="1:8">
      <c r="A158" s="1">
        <v>157</v>
      </c>
      <c r="B158" s="1" t="s">
        <v>72</v>
      </c>
      <c r="C158" s="1" t="s">
        <v>496</v>
      </c>
      <c r="D158" s="1" t="s">
        <v>497</v>
      </c>
      <c r="E158" s="2">
        <v>43.42</v>
      </c>
      <c r="F158" s="1">
        <v>37.4</v>
      </c>
      <c r="G158" s="2">
        <v>63.55</v>
      </c>
      <c r="H158" s="1">
        <v>54.69</v>
      </c>
    </row>
    <row r="159" spans="1:8">
      <c r="A159" s="1">
        <v>158</v>
      </c>
      <c r="B159" s="1" t="s">
        <v>48</v>
      </c>
      <c r="C159" s="1" t="s">
        <v>499</v>
      </c>
      <c r="D159" s="1" t="s">
        <v>500</v>
      </c>
      <c r="E159" s="2">
        <v>53.2</v>
      </c>
      <c r="F159" s="1">
        <v>40</v>
      </c>
      <c r="G159" s="2">
        <v>63.5</v>
      </c>
      <c r="H159" s="1">
        <v>57.08</v>
      </c>
    </row>
    <row r="160" spans="1:8">
      <c r="A160" s="1">
        <v>159</v>
      </c>
      <c r="B160" s="1" t="s">
        <v>60</v>
      </c>
      <c r="C160" s="1" t="s">
        <v>502</v>
      </c>
      <c r="D160" s="1" t="s">
        <v>461</v>
      </c>
      <c r="E160" s="2">
        <v>35</v>
      </c>
      <c r="F160" s="1">
        <v>40</v>
      </c>
      <c r="G160" s="7">
        <v>62.99</v>
      </c>
      <c r="H160" s="6">
        <v>78.38</v>
      </c>
    </row>
    <row r="161" spans="1:8">
      <c r="A161" s="1">
        <v>160</v>
      </c>
      <c r="B161" s="1" t="s">
        <v>44</v>
      </c>
      <c r="C161" s="1" t="s">
        <v>504</v>
      </c>
      <c r="D161" s="1" t="s">
        <v>505</v>
      </c>
      <c r="E161" s="2">
        <v>44.75</v>
      </c>
      <c r="F161" s="1">
        <v>52.39</v>
      </c>
      <c r="G161" s="2">
        <v>62.88</v>
      </c>
      <c r="H161" s="1">
        <v>63.12</v>
      </c>
    </row>
    <row r="162" spans="1:8">
      <c r="A162" s="1">
        <v>161</v>
      </c>
      <c r="B162" s="1" t="s">
        <v>12</v>
      </c>
      <c r="C162" s="1" t="s">
        <v>507</v>
      </c>
      <c r="D162" s="1" t="s">
        <v>508</v>
      </c>
      <c r="E162" s="2">
        <v>53.58</v>
      </c>
      <c r="F162" s="1">
        <v>81.83</v>
      </c>
      <c r="G162" s="2">
        <v>62.83</v>
      </c>
      <c r="H162" s="1">
        <v>102.41</v>
      </c>
    </row>
    <row r="163" spans="1:8">
      <c r="A163" s="1">
        <v>162</v>
      </c>
      <c r="B163" s="1" t="s">
        <v>56</v>
      </c>
      <c r="C163" s="1" t="s">
        <v>510</v>
      </c>
      <c r="D163" s="1" t="s">
        <v>511</v>
      </c>
      <c r="E163" s="2">
        <v>47.28</v>
      </c>
      <c r="F163" s="1">
        <v>58</v>
      </c>
      <c r="G163" s="2">
        <v>62.8</v>
      </c>
      <c r="H163" s="1">
        <v>120</v>
      </c>
    </row>
    <row r="164" spans="1:8">
      <c r="A164" s="1">
        <v>163</v>
      </c>
      <c r="B164" s="1" t="s">
        <v>82</v>
      </c>
      <c r="C164" s="1" t="s">
        <v>513</v>
      </c>
      <c r="D164" s="1" t="s">
        <v>514</v>
      </c>
      <c r="E164" s="2">
        <v>32.26</v>
      </c>
      <c r="F164" s="1">
        <v>52</v>
      </c>
      <c r="G164" s="2">
        <v>62.05</v>
      </c>
      <c r="H164" s="1">
        <v>64</v>
      </c>
    </row>
    <row r="165" spans="1:8">
      <c r="A165" s="1">
        <v>164</v>
      </c>
      <c r="B165" s="1" t="s">
        <v>93</v>
      </c>
      <c r="C165" s="1" t="s">
        <v>516</v>
      </c>
      <c r="D165" s="1" t="s">
        <v>517</v>
      </c>
      <c r="E165" s="2">
        <v>41.8</v>
      </c>
      <c r="F165" s="1">
        <v>36.1</v>
      </c>
      <c r="G165" s="2">
        <v>61.85</v>
      </c>
      <c r="H165" s="1">
        <v>57.19</v>
      </c>
    </row>
    <row r="166" spans="1:8">
      <c r="A166" s="1">
        <v>165</v>
      </c>
      <c r="B166" s="1" t="s">
        <v>111</v>
      </c>
      <c r="C166" s="1" t="s">
        <v>519</v>
      </c>
      <c r="D166" s="1" t="s">
        <v>130</v>
      </c>
      <c r="E166" s="2">
        <v>50.66</v>
      </c>
      <c r="F166" s="1">
        <v>50.3</v>
      </c>
      <c r="G166" s="2">
        <v>61.34</v>
      </c>
      <c r="H166" s="1">
        <v>60.1</v>
      </c>
    </row>
    <row r="167" spans="1:8">
      <c r="A167" s="1">
        <v>166</v>
      </c>
      <c r="B167" s="1" t="s">
        <v>29</v>
      </c>
      <c r="C167" s="1" t="s">
        <v>521</v>
      </c>
      <c r="D167" s="1" t="s">
        <v>522</v>
      </c>
      <c r="E167" s="2">
        <v>42.88</v>
      </c>
      <c r="F167" s="6"/>
      <c r="G167" s="2">
        <v>61.29</v>
      </c>
      <c r="H167" s="1">
        <v>75.099999999999994</v>
      </c>
    </row>
    <row r="168" spans="1:8">
      <c r="A168" s="1">
        <v>167</v>
      </c>
      <c r="B168" s="1" t="s">
        <v>64</v>
      </c>
      <c r="C168" s="1" t="s">
        <v>524</v>
      </c>
      <c r="D168" s="1" t="s">
        <v>525</v>
      </c>
      <c r="E168" s="1">
        <v>59.3</v>
      </c>
      <c r="F168" s="1">
        <v>60.8</v>
      </c>
      <c r="G168" s="1">
        <v>60.3</v>
      </c>
      <c r="H168" s="1">
        <v>76.2</v>
      </c>
    </row>
    <row r="169" spans="1:8">
      <c r="A169" s="1">
        <v>168</v>
      </c>
      <c r="B169" s="1" t="s">
        <v>52</v>
      </c>
      <c r="C169" s="18" t="s">
        <v>527</v>
      </c>
      <c r="D169" s="1" t="s">
        <v>528</v>
      </c>
      <c r="E169" s="2">
        <v>62.22</v>
      </c>
      <c r="F169" s="1">
        <v>93.5</v>
      </c>
      <c r="G169" s="2">
        <v>59.9</v>
      </c>
      <c r="H169" s="1">
        <v>96.98</v>
      </c>
    </row>
    <row r="170" spans="1:8">
      <c r="A170" s="1">
        <v>169</v>
      </c>
      <c r="B170" s="1" t="s">
        <v>107</v>
      </c>
      <c r="C170" s="1" t="s">
        <v>530</v>
      </c>
      <c r="D170" s="1" t="s">
        <v>531</v>
      </c>
      <c r="E170" s="2">
        <v>37.4</v>
      </c>
      <c r="F170" s="1">
        <v>43.56</v>
      </c>
      <c r="G170" s="7">
        <v>59.85</v>
      </c>
      <c r="H170" s="6"/>
    </row>
    <row r="171" spans="1:8">
      <c r="A171" s="1">
        <v>170</v>
      </c>
      <c r="B171" s="1" t="s">
        <v>107</v>
      </c>
      <c r="C171" s="1" t="s">
        <v>533</v>
      </c>
      <c r="D171" s="1" t="s">
        <v>534</v>
      </c>
      <c r="E171" s="2">
        <v>58.02</v>
      </c>
      <c r="F171" s="1">
        <v>46.48</v>
      </c>
      <c r="G171" s="2">
        <v>59.33</v>
      </c>
      <c r="H171" s="1">
        <v>73.16</v>
      </c>
    </row>
    <row r="172" spans="1:8">
      <c r="A172" s="1">
        <v>171</v>
      </c>
      <c r="B172" s="1" t="s">
        <v>40</v>
      </c>
      <c r="C172" s="1" t="s">
        <v>536</v>
      </c>
      <c r="D172" s="1" t="s">
        <v>537</v>
      </c>
      <c r="E172" s="2">
        <v>54.33</v>
      </c>
      <c r="F172" s="1">
        <v>60</v>
      </c>
      <c r="G172" s="2">
        <v>58.65</v>
      </c>
      <c r="H172" s="1">
        <v>67</v>
      </c>
    </row>
    <row r="173" spans="1:8">
      <c r="A173" s="1">
        <v>172</v>
      </c>
      <c r="B173" s="1" t="s">
        <v>111</v>
      </c>
      <c r="C173" s="6" t="s">
        <v>539</v>
      </c>
      <c r="D173" s="1" t="s">
        <v>416</v>
      </c>
      <c r="E173" s="2">
        <v>43.88</v>
      </c>
      <c r="F173" s="1">
        <v>50</v>
      </c>
      <c r="G173" s="2">
        <v>57.4</v>
      </c>
      <c r="H173" s="1">
        <v>70</v>
      </c>
    </row>
    <row r="174" spans="1:8">
      <c r="A174" s="1">
        <v>173</v>
      </c>
      <c r="B174" s="1" t="s">
        <v>107</v>
      </c>
      <c r="C174" s="1" t="s">
        <v>541</v>
      </c>
      <c r="D174" s="1" t="s">
        <v>542</v>
      </c>
      <c r="E174" s="2">
        <v>53.31</v>
      </c>
      <c r="F174" s="1">
        <v>99.75</v>
      </c>
      <c r="G174" s="2">
        <v>57.37</v>
      </c>
      <c r="H174" s="1">
        <v>117.36</v>
      </c>
    </row>
    <row r="175" spans="1:8">
      <c r="A175" s="1">
        <v>174</v>
      </c>
      <c r="B175" s="1" t="s">
        <v>64</v>
      </c>
      <c r="C175" s="1" t="s">
        <v>544</v>
      </c>
      <c r="D175" s="1" t="s">
        <v>102</v>
      </c>
      <c r="E175" s="2">
        <v>46.5</v>
      </c>
      <c r="F175" s="1">
        <v>53.23</v>
      </c>
      <c r="G175" s="2">
        <v>57.31</v>
      </c>
      <c r="H175" s="1">
        <v>79</v>
      </c>
    </row>
    <row r="176" spans="1:8">
      <c r="A176" s="1">
        <v>175</v>
      </c>
      <c r="B176" s="1" t="s">
        <v>40</v>
      </c>
      <c r="C176" s="1" t="s">
        <v>546</v>
      </c>
      <c r="D176" s="1" t="s">
        <v>547</v>
      </c>
      <c r="E176" s="2">
        <v>43.6</v>
      </c>
      <c r="F176" s="1">
        <v>37.15</v>
      </c>
      <c r="G176" s="2">
        <v>57.04</v>
      </c>
      <c r="H176" s="1">
        <v>59</v>
      </c>
    </row>
    <row r="177" spans="1:8">
      <c r="A177" s="1">
        <v>176</v>
      </c>
      <c r="B177" s="1" t="s">
        <v>29</v>
      </c>
      <c r="C177" s="1" t="s">
        <v>549</v>
      </c>
      <c r="D177" s="1" t="s">
        <v>550</v>
      </c>
      <c r="E177" s="2">
        <v>33.409999999999997</v>
      </c>
      <c r="F177" s="1">
        <v>45</v>
      </c>
      <c r="G177" s="2">
        <v>57.03</v>
      </c>
      <c r="H177" s="1">
        <v>76.709999999999994</v>
      </c>
    </row>
    <row r="178" spans="1:8">
      <c r="A178" s="1">
        <v>177</v>
      </c>
      <c r="B178" s="1" t="s">
        <v>72</v>
      </c>
      <c r="C178" s="1" t="s">
        <v>552</v>
      </c>
      <c r="D178" s="1" t="s">
        <v>553</v>
      </c>
      <c r="E178" s="2">
        <v>58.73</v>
      </c>
      <c r="F178" s="1">
        <v>51.58</v>
      </c>
      <c r="G178" s="2">
        <v>57.02</v>
      </c>
      <c r="H178" s="1">
        <v>55.97</v>
      </c>
    </row>
    <row r="179" spans="1:8">
      <c r="A179" s="1">
        <v>178</v>
      </c>
      <c r="B179" s="1" t="s">
        <v>40</v>
      </c>
      <c r="C179" s="1" t="s">
        <v>555</v>
      </c>
      <c r="D179" s="1" t="s">
        <v>556</v>
      </c>
      <c r="E179" s="2">
        <v>47</v>
      </c>
      <c r="F179" s="1">
        <v>68</v>
      </c>
      <c r="G179" s="2">
        <v>56.6</v>
      </c>
      <c r="H179" s="1">
        <v>94</v>
      </c>
    </row>
    <row r="180" spans="1:8">
      <c r="A180" s="1">
        <v>179</v>
      </c>
      <c r="B180" s="1" t="s">
        <v>107</v>
      </c>
      <c r="C180" s="1" t="s">
        <v>558</v>
      </c>
      <c r="D180" s="1" t="s">
        <v>559</v>
      </c>
      <c r="E180" s="2">
        <v>51.8</v>
      </c>
      <c r="F180" s="1">
        <v>59.45</v>
      </c>
      <c r="G180" s="2">
        <v>56.2</v>
      </c>
      <c r="H180" s="1">
        <v>67.760000000000005</v>
      </c>
    </row>
    <row r="181" spans="1:8">
      <c r="A181" s="1">
        <v>180</v>
      </c>
      <c r="B181" s="1" t="s">
        <v>147</v>
      </c>
      <c r="C181" s="1" t="s">
        <v>561</v>
      </c>
      <c r="D181" s="1" t="s">
        <v>562</v>
      </c>
      <c r="E181" s="2">
        <v>54.87</v>
      </c>
      <c r="F181" s="1">
        <v>62.92</v>
      </c>
      <c r="G181" s="2">
        <v>55</v>
      </c>
      <c r="H181" s="1">
        <v>62.3</v>
      </c>
    </row>
    <row r="182" spans="1:8">
      <c r="A182" s="1">
        <v>181</v>
      </c>
      <c r="B182" s="1" t="s">
        <v>52</v>
      </c>
      <c r="C182" s="20" t="s">
        <v>564</v>
      </c>
      <c r="D182" s="1" t="s">
        <v>565</v>
      </c>
      <c r="E182" s="2">
        <v>56.54</v>
      </c>
      <c r="F182" s="1">
        <v>43.48</v>
      </c>
      <c r="G182" s="2">
        <v>55</v>
      </c>
      <c r="H182" s="1">
        <v>53.22</v>
      </c>
    </row>
    <row r="183" spans="1:8">
      <c r="A183" s="1">
        <v>182</v>
      </c>
      <c r="B183" s="1" t="s">
        <v>193</v>
      </c>
      <c r="C183" s="6" t="s">
        <v>567</v>
      </c>
      <c r="D183" s="1" t="s">
        <v>568</v>
      </c>
      <c r="E183" s="2">
        <v>28.5</v>
      </c>
      <c r="F183" s="1">
        <v>28.2</v>
      </c>
      <c r="G183" s="7">
        <v>55</v>
      </c>
      <c r="H183" s="1">
        <v>55.79</v>
      </c>
    </row>
    <row r="184" spans="1:8">
      <c r="A184" s="1">
        <v>183</v>
      </c>
      <c r="B184" s="1" t="s">
        <v>60</v>
      </c>
      <c r="C184" s="1" t="s">
        <v>570</v>
      </c>
      <c r="D184" s="1" t="s">
        <v>571</v>
      </c>
      <c r="E184" s="2">
        <v>40</v>
      </c>
      <c r="F184" s="1">
        <v>40</v>
      </c>
      <c r="G184" s="2">
        <v>54.92</v>
      </c>
      <c r="H184" s="1">
        <v>65.86</v>
      </c>
    </row>
    <row r="185" spans="1:8">
      <c r="A185" s="1">
        <v>184</v>
      </c>
      <c r="B185" s="1" t="s">
        <v>40</v>
      </c>
      <c r="C185" s="1" t="s">
        <v>573</v>
      </c>
      <c r="D185" s="1" t="s">
        <v>574</v>
      </c>
      <c r="E185" s="2">
        <v>44.32</v>
      </c>
      <c r="F185" s="1">
        <v>80</v>
      </c>
      <c r="G185" s="2">
        <v>54.91</v>
      </c>
      <c r="H185" s="1">
        <v>95</v>
      </c>
    </row>
    <row r="186" spans="1:8">
      <c r="A186" s="1">
        <v>185</v>
      </c>
      <c r="B186" s="1" t="s">
        <v>25</v>
      </c>
      <c r="C186" s="1" t="s">
        <v>576</v>
      </c>
      <c r="D186" s="1" t="s">
        <v>577</v>
      </c>
      <c r="E186" s="1">
        <v>28.44</v>
      </c>
      <c r="F186" s="1">
        <v>32.700000000000003</v>
      </c>
      <c r="G186" s="1">
        <v>54.65</v>
      </c>
      <c r="H186" s="1">
        <v>53.47</v>
      </c>
    </row>
    <row r="187" spans="1:8">
      <c r="A187" s="1">
        <v>186</v>
      </c>
      <c r="B187" s="1" t="s">
        <v>82</v>
      </c>
      <c r="C187" s="1" t="s">
        <v>579</v>
      </c>
      <c r="D187" s="1" t="s">
        <v>580</v>
      </c>
      <c r="E187" s="2">
        <v>51.4</v>
      </c>
      <c r="F187" s="1">
        <v>56.43</v>
      </c>
      <c r="G187" s="2">
        <v>54.22</v>
      </c>
      <c r="H187" s="1">
        <v>64.3</v>
      </c>
    </row>
    <row r="188" spans="1:8">
      <c r="A188" s="1">
        <v>187</v>
      </c>
      <c r="B188" s="1" t="s">
        <v>147</v>
      </c>
      <c r="C188" s="1" t="s">
        <v>582</v>
      </c>
      <c r="D188" s="1" t="s">
        <v>583</v>
      </c>
      <c r="E188" s="7"/>
      <c r="F188" s="1">
        <v>112.58</v>
      </c>
      <c r="G188" s="2">
        <v>54.08</v>
      </c>
      <c r="H188" s="1">
        <v>116.42</v>
      </c>
    </row>
    <row r="189" spans="1:8">
      <c r="A189" s="1">
        <v>188</v>
      </c>
      <c r="B189" s="1" t="s">
        <v>25</v>
      </c>
      <c r="C189" s="1" t="s">
        <v>585</v>
      </c>
      <c r="D189" s="1" t="s">
        <v>586</v>
      </c>
      <c r="E189" s="2">
        <v>46.8</v>
      </c>
      <c r="F189" s="1">
        <v>50.5</v>
      </c>
      <c r="G189" s="2">
        <v>52.82</v>
      </c>
      <c r="H189" s="1">
        <v>63.48</v>
      </c>
    </row>
    <row r="190" spans="1:8">
      <c r="A190" s="1">
        <v>189</v>
      </c>
      <c r="B190" s="1" t="s">
        <v>64</v>
      </c>
      <c r="C190" s="1" t="s">
        <v>588</v>
      </c>
      <c r="D190" s="1" t="s">
        <v>589</v>
      </c>
      <c r="E190" s="2">
        <v>41.52</v>
      </c>
      <c r="F190" s="1">
        <v>47.85</v>
      </c>
      <c r="G190" s="2">
        <v>51.66</v>
      </c>
      <c r="H190" s="1">
        <v>81.319999999999993</v>
      </c>
    </row>
    <row r="191" spans="1:8">
      <c r="A191" s="1">
        <v>190</v>
      </c>
      <c r="B191" s="1" t="s">
        <v>48</v>
      </c>
      <c r="C191" s="1" t="s">
        <v>591</v>
      </c>
      <c r="D191" s="1" t="s">
        <v>592</v>
      </c>
      <c r="E191" s="2">
        <v>46.15</v>
      </c>
      <c r="F191" s="1">
        <v>75.150000000000006</v>
      </c>
      <c r="G191" s="2">
        <v>51.54</v>
      </c>
      <c r="H191" s="1">
        <v>87.3</v>
      </c>
    </row>
    <row r="192" spans="1:8">
      <c r="A192" s="1">
        <v>191</v>
      </c>
      <c r="B192" s="1" t="s">
        <v>89</v>
      </c>
      <c r="C192" s="1" t="s">
        <v>594</v>
      </c>
      <c r="D192" s="1" t="s">
        <v>595</v>
      </c>
      <c r="E192" s="2">
        <v>42.65</v>
      </c>
      <c r="F192" s="1">
        <v>50.59</v>
      </c>
      <c r="G192" s="2">
        <v>51.51</v>
      </c>
      <c r="H192" s="1">
        <v>67.25</v>
      </c>
    </row>
    <row r="193" spans="1:8">
      <c r="A193" s="1">
        <v>192</v>
      </c>
      <c r="B193" s="1" t="s">
        <v>72</v>
      </c>
      <c r="C193" s="1" t="s">
        <v>597</v>
      </c>
      <c r="D193" s="1" t="s">
        <v>598</v>
      </c>
      <c r="E193" s="2">
        <v>40.56</v>
      </c>
      <c r="F193" s="1">
        <v>39.14</v>
      </c>
      <c r="G193" s="2">
        <v>51.38</v>
      </c>
      <c r="H193" s="1">
        <v>76.75</v>
      </c>
    </row>
    <row r="194" spans="1:8">
      <c r="A194" s="1">
        <v>193</v>
      </c>
      <c r="B194" s="1" t="s">
        <v>82</v>
      </c>
      <c r="C194" s="1" t="s">
        <v>600</v>
      </c>
      <c r="D194" s="1" t="s">
        <v>601</v>
      </c>
      <c r="E194" s="2">
        <v>37.5</v>
      </c>
      <c r="F194" s="1">
        <v>42</v>
      </c>
      <c r="G194" s="2">
        <v>50.02</v>
      </c>
      <c r="H194" s="1">
        <v>49.8</v>
      </c>
    </row>
    <row r="195" spans="1:8">
      <c r="A195" s="1">
        <v>194</v>
      </c>
      <c r="B195" s="1" t="s">
        <v>29</v>
      </c>
      <c r="C195" s="1" t="s">
        <v>603</v>
      </c>
      <c r="D195" s="1" t="s">
        <v>604</v>
      </c>
      <c r="E195" s="2">
        <v>31.03</v>
      </c>
      <c r="F195" s="1">
        <v>44.5</v>
      </c>
      <c r="G195" s="2">
        <v>50.85</v>
      </c>
      <c r="H195" s="1">
        <v>63.74</v>
      </c>
    </row>
    <row r="196" spans="1:8">
      <c r="A196" s="1">
        <v>195</v>
      </c>
      <c r="B196" s="1" t="s">
        <v>40</v>
      </c>
      <c r="C196" s="1" t="s">
        <v>606</v>
      </c>
      <c r="D196" s="1" t="s">
        <v>607</v>
      </c>
      <c r="E196" s="2">
        <v>30.02</v>
      </c>
      <c r="F196" s="1">
        <v>30</v>
      </c>
      <c r="G196" s="2">
        <v>50.68</v>
      </c>
      <c r="H196" s="1">
        <v>56</v>
      </c>
    </row>
    <row r="197" spans="1:8">
      <c r="A197" s="1">
        <v>196</v>
      </c>
      <c r="B197" s="1" t="s">
        <v>19</v>
      </c>
      <c r="C197" s="1" t="s">
        <v>609</v>
      </c>
      <c r="D197" s="1" t="s">
        <v>610</v>
      </c>
      <c r="E197" s="2">
        <v>47.16</v>
      </c>
      <c r="F197" s="1">
        <v>42.7</v>
      </c>
      <c r="G197" s="2">
        <v>49.53</v>
      </c>
      <c r="H197" s="1">
        <v>50.8</v>
      </c>
    </row>
    <row r="198" spans="1:8">
      <c r="A198" s="1">
        <v>197</v>
      </c>
      <c r="B198" s="1" t="s">
        <v>29</v>
      </c>
      <c r="C198" s="1" t="s">
        <v>612</v>
      </c>
      <c r="D198" s="1" t="s">
        <v>613</v>
      </c>
      <c r="E198" s="2">
        <v>32.450000000000003</v>
      </c>
      <c r="F198" s="1">
        <v>38.130000000000003</v>
      </c>
      <c r="G198" s="2">
        <v>49.33</v>
      </c>
      <c r="H198" s="1">
        <v>59.54</v>
      </c>
    </row>
    <row r="199" spans="1:8">
      <c r="A199" s="1">
        <v>198</v>
      </c>
      <c r="B199" s="1" t="s">
        <v>12</v>
      </c>
      <c r="C199" s="1" t="s">
        <v>615</v>
      </c>
      <c r="D199" s="1" t="s">
        <v>616</v>
      </c>
      <c r="E199" s="2">
        <v>41.26</v>
      </c>
      <c r="F199" s="1">
        <v>48.37</v>
      </c>
      <c r="G199" s="2">
        <v>49.1</v>
      </c>
      <c r="H199" s="1">
        <v>64.12</v>
      </c>
    </row>
    <row r="200" spans="1:8">
      <c r="A200" s="1">
        <v>199</v>
      </c>
      <c r="B200" s="1" t="s">
        <v>72</v>
      </c>
      <c r="C200" s="1" t="s">
        <v>618</v>
      </c>
      <c r="D200" s="1" t="s">
        <v>619</v>
      </c>
      <c r="E200" s="2">
        <v>33</v>
      </c>
      <c r="F200" s="1">
        <v>35.4</v>
      </c>
      <c r="G200" s="2">
        <v>49</v>
      </c>
      <c r="H200" s="1">
        <v>57</v>
      </c>
    </row>
    <row r="201" spans="1:8">
      <c r="A201" s="1">
        <v>200</v>
      </c>
      <c r="B201" s="1" t="s">
        <v>19</v>
      </c>
      <c r="C201" s="1" t="s">
        <v>621</v>
      </c>
      <c r="D201" s="1" t="s">
        <v>622</v>
      </c>
      <c r="E201" s="2">
        <v>49.8</v>
      </c>
      <c r="F201" s="1">
        <v>46.3</v>
      </c>
      <c r="G201" s="2">
        <v>48.77</v>
      </c>
      <c r="H201" s="1">
        <v>46.3</v>
      </c>
    </row>
    <row r="202" spans="1:8">
      <c r="A202" s="1">
        <v>201</v>
      </c>
      <c r="B202" s="1" t="s">
        <v>197</v>
      </c>
      <c r="C202" s="1" t="s">
        <v>624</v>
      </c>
      <c r="D202" s="1" t="s">
        <v>625</v>
      </c>
      <c r="E202" s="2">
        <v>39.380000000000003</v>
      </c>
      <c r="F202" s="1">
        <v>99.64</v>
      </c>
      <c r="G202" s="2">
        <v>47.75</v>
      </c>
      <c r="H202" s="1">
        <v>102.8</v>
      </c>
    </row>
    <row r="203" spans="1:8">
      <c r="A203" s="1">
        <v>202</v>
      </c>
      <c r="B203" s="1" t="s">
        <v>111</v>
      </c>
      <c r="C203" s="1" t="s">
        <v>627</v>
      </c>
      <c r="D203" s="1" t="s">
        <v>628</v>
      </c>
      <c r="E203" s="2">
        <v>38.1</v>
      </c>
      <c r="F203" s="1">
        <v>53</v>
      </c>
      <c r="G203" s="2">
        <v>47.53</v>
      </c>
      <c r="H203" s="1">
        <v>78.44</v>
      </c>
    </row>
    <row r="204" spans="1:8">
      <c r="A204" s="1">
        <v>203</v>
      </c>
      <c r="B204" s="1" t="s">
        <v>40</v>
      </c>
      <c r="C204" s="1" t="s">
        <v>630</v>
      </c>
      <c r="D204" s="1" t="s">
        <v>631</v>
      </c>
      <c r="E204" s="2">
        <v>42.6</v>
      </c>
      <c r="F204" s="1">
        <v>52.9</v>
      </c>
      <c r="G204" s="2">
        <v>47.4</v>
      </c>
      <c r="H204" s="1">
        <v>80.400000000000006</v>
      </c>
    </row>
    <row r="205" spans="1:8">
      <c r="A205" s="1">
        <v>204</v>
      </c>
      <c r="B205" s="1" t="s">
        <v>40</v>
      </c>
      <c r="C205" s="1" t="s">
        <v>633</v>
      </c>
      <c r="D205" s="1" t="s">
        <v>634</v>
      </c>
      <c r="E205" s="2">
        <v>41.89</v>
      </c>
      <c r="F205" s="1">
        <v>50.9</v>
      </c>
      <c r="G205" s="2">
        <v>47.21</v>
      </c>
      <c r="H205" s="1">
        <v>64.12</v>
      </c>
    </row>
    <row r="206" spans="1:8">
      <c r="A206" s="1">
        <v>205</v>
      </c>
      <c r="B206" s="1" t="s">
        <v>12</v>
      </c>
      <c r="C206" s="1" t="s">
        <v>636</v>
      </c>
      <c r="D206" s="1" t="s">
        <v>637</v>
      </c>
      <c r="E206" s="2">
        <v>41.18</v>
      </c>
      <c r="F206" s="1">
        <v>45</v>
      </c>
      <c r="G206" s="2">
        <v>46.49</v>
      </c>
      <c r="H206" s="1">
        <v>58.32</v>
      </c>
    </row>
    <row r="207" spans="1:8">
      <c r="A207" s="1">
        <v>206</v>
      </c>
      <c r="B207" s="1" t="s">
        <v>115</v>
      </c>
      <c r="C207" s="1" t="s">
        <v>639</v>
      </c>
      <c r="D207" s="1" t="s">
        <v>640</v>
      </c>
      <c r="E207" s="2">
        <v>50.4</v>
      </c>
      <c r="F207" s="1">
        <v>32</v>
      </c>
      <c r="G207" s="2">
        <v>46.49</v>
      </c>
      <c r="H207" s="1">
        <v>67.66</v>
      </c>
    </row>
    <row r="208" spans="1:8">
      <c r="A208" s="1">
        <v>207</v>
      </c>
      <c r="B208" s="1" t="s">
        <v>111</v>
      </c>
      <c r="C208" s="1" t="s">
        <v>642</v>
      </c>
      <c r="D208" s="1" t="s">
        <v>643</v>
      </c>
      <c r="E208" s="2">
        <v>37.04</v>
      </c>
      <c r="F208" s="1">
        <v>42.1</v>
      </c>
      <c r="G208" s="2">
        <v>46.35</v>
      </c>
      <c r="H208" s="1">
        <v>50.87</v>
      </c>
    </row>
    <row r="209" spans="1:8">
      <c r="A209" s="1">
        <v>208</v>
      </c>
      <c r="B209" s="1" t="s">
        <v>19</v>
      </c>
      <c r="C209" s="1" t="s">
        <v>645</v>
      </c>
      <c r="D209" s="1" t="s">
        <v>646</v>
      </c>
      <c r="E209" s="2">
        <v>46.85</v>
      </c>
      <c r="F209" s="1">
        <v>48.5</v>
      </c>
      <c r="G209" s="2">
        <v>46.31</v>
      </c>
      <c r="H209" s="1">
        <v>54.81</v>
      </c>
    </row>
    <row r="210" spans="1:8">
      <c r="A210" s="1">
        <v>209</v>
      </c>
      <c r="B210" s="1" t="s">
        <v>111</v>
      </c>
      <c r="C210" s="1" t="s">
        <v>648</v>
      </c>
      <c r="D210" s="1" t="s">
        <v>649</v>
      </c>
      <c r="E210" s="2">
        <v>31.82</v>
      </c>
      <c r="F210" s="6"/>
      <c r="G210" s="2">
        <v>45.84</v>
      </c>
      <c r="H210" s="1">
        <v>56.43</v>
      </c>
    </row>
    <row r="211" spans="1:8">
      <c r="A211" s="1">
        <v>210</v>
      </c>
      <c r="B211" s="1" t="s">
        <v>111</v>
      </c>
      <c r="C211" s="1" t="s">
        <v>651</v>
      </c>
      <c r="D211" s="1" t="s">
        <v>652</v>
      </c>
      <c r="E211" s="2">
        <v>45.3</v>
      </c>
      <c r="F211" s="1">
        <v>72.84</v>
      </c>
      <c r="G211" s="7">
        <v>45.48</v>
      </c>
      <c r="H211" s="1">
        <v>86</v>
      </c>
    </row>
    <row r="212" spans="1:8">
      <c r="A212" s="1">
        <v>211</v>
      </c>
      <c r="B212" s="1" t="s">
        <v>147</v>
      </c>
      <c r="C212" s="1" t="s">
        <v>654</v>
      </c>
      <c r="D212" s="1" t="s">
        <v>655</v>
      </c>
      <c r="E212" s="2">
        <v>50.35</v>
      </c>
      <c r="F212" s="1">
        <v>65.8</v>
      </c>
      <c r="G212" s="2">
        <v>45.2</v>
      </c>
      <c r="H212" s="6">
        <v>61.2</v>
      </c>
    </row>
    <row r="213" spans="1:8">
      <c r="A213" s="1">
        <v>212</v>
      </c>
      <c r="B213" s="1" t="s">
        <v>48</v>
      </c>
      <c r="C213" s="1" t="s">
        <v>657</v>
      </c>
      <c r="D213" s="1" t="s">
        <v>658</v>
      </c>
      <c r="E213" s="2">
        <v>45.23</v>
      </c>
      <c r="F213" s="1">
        <v>43.96</v>
      </c>
      <c r="G213" s="2">
        <v>45.13</v>
      </c>
      <c r="H213" s="1">
        <v>56.81</v>
      </c>
    </row>
    <row r="214" spans="1:8">
      <c r="A214" s="1">
        <v>213</v>
      </c>
      <c r="B214" s="1" t="s">
        <v>64</v>
      </c>
      <c r="C214" s="1" t="s">
        <v>660</v>
      </c>
      <c r="D214" s="1" t="s">
        <v>661</v>
      </c>
      <c r="E214" s="2">
        <v>32.590000000000003</v>
      </c>
      <c r="F214" s="1">
        <v>60.1</v>
      </c>
      <c r="G214" s="2">
        <v>44.86</v>
      </c>
      <c r="H214" s="1">
        <v>85.34</v>
      </c>
    </row>
    <row r="215" spans="1:8">
      <c r="A215" s="1">
        <v>214</v>
      </c>
      <c r="B215" s="1" t="s">
        <v>93</v>
      </c>
      <c r="C215" s="1" t="s">
        <v>663</v>
      </c>
      <c r="D215" s="1" t="s">
        <v>664</v>
      </c>
      <c r="E215" s="2">
        <v>34.299999999999997</v>
      </c>
      <c r="F215" s="1">
        <v>57.8</v>
      </c>
      <c r="G215" s="2">
        <v>44.7</v>
      </c>
      <c r="H215" s="1">
        <v>75.8</v>
      </c>
    </row>
    <row r="216" spans="1:8">
      <c r="A216" s="1">
        <v>215</v>
      </c>
      <c r="B216" s="1" t="s">
        <v>93</v>
      </c>
      <c r="C216" s="1" t="s">
        <v>666</v>
      </c>
      <c r="D216" s="1" t="s">
        <v>667</v>
      </c>
      <c r="E216" s="2">
        <v>40.39</v>
      </c>
      <c r="F216" s="1">
        <v>55.72</v>
      </c>
      <c r="G216" s="2">
        <v>44.34</v>
      </c>
      <c r="H216" s="1">
        <v>73.23</v>
      </c>
    </row>
    <row r="217" spans="1:8">
      <c r="A217" s="1">
        <v>216</v>
      </c>
      <c r="B217" s="1" t="s">
        <v>60</v>
      </c>
      <c r="C217" s="1" t="s">
        <v>669</v>
      </c>
      <c r="D217" s="1" t="s">
        <v>670</v>
      </c>
      <c r="E217" s="2">
        <v>40.950000000000003</v>
      </c>
      <c r="F217" s="1">
        <v>33.200000000000003</v>
      </c>
      <c r="G217" s="2">
        <v>44.2</v>
      </c>
      <c r="H217" s="1">
        <v>42.5</v>
      </c>
    </row>
    <row r="218" spans="1:8">
      <c r="A218" s="1">
        <v>217</v>
      </c>
      <c r="B218" s="1" t="s">
        <v>122</v>
      </c>
      <c r="C218" s="1" t="s">
        <v>672</v>
      </c>
      <c r="D218" s="1" t="s">
        <v>673</v>
      </c>
      <c r="E218" s="2">
        <v>40.4</v>
      </c>
      <c r="F218" s="1">
        <v>55.17</v>
      </c>
      <c r="G218" s="2">
        <v>43.96</v>
      </c>
      <c r="H218" s="1">
        <v>63</v>
      </c>
    </row>
    <row r="219" spans="1:8">
      <c r="A219" s="1">
        <v>218</v>
      </c>
      <c r="B219" s="1" t="s">
        <v>29</v>
      </c>
      <c r="C219" s="1" t="s">
        <v>675</v>
      </c>
      <c r="D219" s="1" t="s">
        <v>676</v>
      </c>
      <c r="E219" s="2">
        <v>29.2</v>
      </c>
      <c r="F219" s="1">
        <v>17.5</v>
      </c>
      <c r="G219" s="2">
        <v>43.93</v>
      </c>
      <c r="H219" s="1">
        <v>53</v>
      </c>
    </row>
    <row r="220" spans="1:8">
      <c r="A220" s="1">
        <v>219</v>
      </c>
      <c r="B220" s="1" t="s">
        <v>72</v>
      </c>
      <c r="C220" s="1" t="s">
        <v>678</v>
      </c>
      <c r="D220" s="1" t="s">
        <v>679</v>
      </c>
      <c r="E220" s="2">
        <v>30.2</v>
      </c>
      <c r="F220" s="1">
        <v>36.6</v>
      </c>
      <c r="G220" s="2">
        <v>43.1</v>
      </c>
      <c r="H220" s="1">
        <v>49.7</v>
      </c>
    </row>
    <row r="221" spans="1:8">
      <c r="A221" s="1">
        <v>220</v>
      </c>
      <c r="B221" s="1" t="s">
        <v>72</v>
      </c>
      <c r="C221" s="1" t="s">
        <v>681</v>
      </c>
      <c r="D221" s="1" t="s">
        <v>682</v>
      </c>
      <c r="E221" s="2">
        <v>43</v>
      </c>
      <c r="F221" s="1">
        <v>30</v>
      </c>
      <c r="G221" s="2">
        <v>43</v>
      </c>
      <c r="H221" s="1">
        <v>66</v>
      </c>
    </row>
    <row r="222" spans="1:8">
      <c r="A222" s="1">
        <v>221</v>
      </c>
      <c r="B222" s="1" t="s">
        <v>25</v>
      </c>
      <c r="C222" s="1" t="s">
        <v>684</v>
      </c>
      <c r="D222" s="1" t="s">
        <v>685</v>
      </c>
      <c r="E222" s="2">
        <v>40.56</v>
      </c>
      <c r="F222" s="1">
        <v>52.3</v>
      </c>
      <c r="G222" s="2">
        <v>43</v>
      </c>
      <c r="H222" s="1">
        <v>64.400000000000006</v>
      </c>
    </row>
    <row r="223" spans="1:8">
      <c r="A223" s="1">
        <v>222</v>
      </c>
      <c r="B223" s="1" t="s">
        <v>89</v>
      </c>
      <c r="C223" s="1" t="s">
        <v>687</v>
      </c>
      <c r="D223" s="1" t="s">
        <v>688</v>
      </c>
      <c r="E223" s="2">
        <v>29.93</v>
      </c>
      <c r="F223" s="1">
        <v>38</v>
      </c>
      <c r="G223" s="2">
        <v>41.92</v>
      </c>
      <c r="H223" s="1">
        <v>61.65</v>
      </c>
    </row>
    <row r="224" spans="1:8">
      <c r="A224" s="1">
        <v>223</v>
      </c>
      <c r="B224" s="1" t="s">
        <v>25</v>
      </c>
      <c r="C224" s="1" t="s">
        <v>690</v>
      </c>
      <c r="D224" s="1" t="s">
        <v>691</v>
      </c>
      <c r="E224" s="2">
        <v>33.200000000000003</v>
      </c>
      <c r="F224" s="1">
        <v>62.6</v>
      </c>
      <c r="G224" s="2">
        <v>41.19</v>
      </c>
      <c r="H224" s="1">
        <v>65.8</v>
      </c>
    </row>
    <row r="225" spans="1:8">
      <c r="A225" s="1">
        <v>224</v>
      </c>
      <c r="B225" s="1" t="s">
        <v>68</v>
      </c>
      <c r="C225" s="1" t="s">
        <v>693</v>
      </c>
      <c r="D225" s="1" t="s">
        <v>694</v>
      </c>
      <c r="E225" s="2">
        <v>20.12</v>
      </c>
      <c r="F225" s="1">
        <v>23.23</v>
      </c>
      <c r="G225" s="2">
        <v>41.12</v>
      </c>
      <c r="H225" s="1">
        <v>38.42</v>
      </c>
    </row>
    <row r="226" spans="1:8">
      <c r="A226" s="1">
        <v>225</v>
      </c>
      <c r="B226" s="1" t="s">
        <v>60</v>
      </c>
      <c r="C226" s="1" t="s">
        <v>696</v>
      </c>
      <c r="D226" s="1" t="s">
        <v>697</v>
      </c>
      <c r="E226" s="2">
        <v>39.93</v>
      </c>
      <c r="F226" s="1">
        <v>38.44</v>
      </c>
      <c r="G226" s="2">
        <v>40.35</v>
      </c>
      <c r="H226" s="1">
        <v>48.85</v>
      </c>
    </row>
    <row r="227" spans="1:8">
      <c r="A227" s="1">
        <v>226</v>
      </c>
      <c r="B227" s="1" t="s">
        <v>19</v>
      </c>
      <c r="C227" s="1" t="s">
        <v>699</v>
      </c>
      <c r="D227" s="1" t="s">
        <v>700</v>
      </c>
      <c r="E227" s="2">
        <v>38.03</v>
      </c>
      <c r="F227" s="1">
        <v>40</v>
      </c>
      <c r="G227" s="2">
        <v>40.04</v>
      </c>
      <c r="H227" s="1">
        <v>47.35</v>
      </c>
    </row>
    <row r="228" spans="1:8">
      <c r="A228" s="1">
        <v>227</v>
      </c>
      <c r="B228" s="1" t="s">
        <v>60</v>
      </c>
      <c r="C228" s="1" t="s">
        <v>702</v>
      </c>
      <c r="D228" s="1" t="s">
        <v>703</v>
      </c>
      <c r="E228" s="2">
        <v>35.299999999999997</v>
      </c>
      <c r="F228" s="1">
        <v>25.95</v>
      </c>
      <c r="G228" s="2">
        <v>39.520000000000003</v>
      </c>
      <c r="H228" s="1">
        <v>41</v>
      </c>
    </row>
    <row r="229" spans="1:8">
      <c r="A229" s="1">
        <v>228</v>
      </c>
      <c r="B229" s="1" t="s">
        <v>40</v>
      </c>
      <c r="C229" s="1" t="s">
        <v>705</v>
      </c>
      <c r="D229" s="1" t="s">
        <v>706</v>
      </c>
      <c r="E229" s="2">
        <v>30</v>
      </c>
      <c r="F229" s="1">
        <v>51</v>
      </c>
      <c r="G229" s="2">
        <v>39.18</v>
      </c>
      <c r="H229" s="1">
        <v>70.2</v>
      </c>
    </row>
    <row r="230" spans="1:8">
      <c r="A230" s="1">
        <v>229</v>
      </c>
      <c r="B230" s="1" t="s">
        <v>97</v>
      </c>
      <c r="C230" s="1" t="s">
        <v>708</v>
      </c>
      <c r="D230" s="1" t="s">
        <v>709</v>
      </c>
      <c r="E230" s="2">
        <v>34.86</v>
      </c>
      <c r="F230" s="1">
        <v>57.16</v>
      </c>
      <c r="G230" s="2">
        <v>38.799999999999997</v>
      </c>
      <c r="H230" s="1">
        <v>75.05</v>
      </c>
    </row>
    <row r="231" spans="1:8">
      <c r="A231" s="1">
        <v>230</v>
      </c>
      <c r="B231" s="1" t="s">
        <v>64</v>
      </c>
      <c r="C231" s="1" t="s">
        <v>711</v>
      </c>
      <c r="D231" s="1" t="s">
        <v>712</v>
      </c>
      <c r="E231" s="2">
        <v>29.96</v>
      </c>
      <c r="F231" s="1">
        <v>43.92</v>
      </c>
      <c r="G231" s="2">
        <v>38.57</v>
      </c>
      <c r="H231" s="1">
        <v>67.430000000000007</v>
      </c>
    </row>
    <row r="232" spans="1:8">
      <c r="A232" s="1">
        <v>231</v>
      </c>
      <c r="B232" s="1" t="s">
        <v>122</v>
      </c>
      <c r="C232" s="1" t="s">
        <v>714</v>
      </c>
      <c r="D232" s="1" t="s">
        <v>715</v>
      </c>
      <c r="E232" s="2">
        <v>30.8</v>
      </c>
      <c r="F232" s="1">
        <v>38</v>
      </c>
      <c r="G232" s="2">
        <v>38.53</v>
      </c>
      <c r="H232" s="1">
        <v>53.3</v>
      </c>
    </row>
    <row r="233" spans="1:8">
      <c r="A233" s="1">
        <v>232</v>
      </c>
      <c r="B233" s="1" t="s">
        <v>115</v>
      </c>
      <c r="C233" s="1" t="s">
        <v>717</v>
      </c>
      <c r="D233" s="1" t="s">
        <v>718</v>
      </c>
      <c r="E233" s="2">
        <v>31.53</v>
      </c>
      <c r="F233" s="1">
        <v>38.5</v>
      </c>
      <c r="G233" s="2">
        <v>36.89</v>
      </c>
      <c r="H233" s="1">
        <v>72.5</v>
      </c>
    </row>
    <row r="234" spans="1:8">
      <c r="A234" s="1">
        <v>233</v>
      </c>
      <c r="B234" s="1" t="s">
        <v>52</v>
      </c>
      <c r="C234" s="1" t="s">
        <v>720</v>
      </c>
      <c r="D234" s="1" t="s">
        <v>721</v>
      </c>
      <c r="E234" s="2">
        <v>31.15</v>
      </c>
      <c r="F234" s="1">
        <v>30.65</v>
      </c>
      <c r="G234" s="2">
        <v>36.700000000000003</v>
      </c>
      <c r="H234" s="1">
        <v>45</v>
      </c>
    </row>
    <row r="235" spans="1:8">
      <c r="A235" s="1">
        <v>234</v>
      </c>
      <c r="B235" s="1" t="s">
        <v>44</v>
      </c>
      <c r="C235" s="1" t="s">
        <v>723</v>
      </c>
      <c r="D235" s="1" t="s">
        <v>724</v>
      </c>
      <c r="E235" s="2">
        <v>30.15</v>
      </c>
      <c r="F235" s="1">
        <v>58.21</v>
      </c>
      <c r="G235" s="2">
        <v>35.9</v>
      </c>
      <c r="H235" s="1">
        <v>71.3</v>
      </c>
    </row>
    <row r="236" spans="1:8">
      <c r="A236" s="1">
        <v>235</v>
      </c>
      <c r="B236" s="1" t="s">
        <v>64</v>
      </c>
      <c r="C236" s="1" t="s">
        <v>726</v>
      </c>
      <c r="D236" s="1" t="s">
        <v>727</v>
      </c>
      <c r="E236" s="2">
        <v>27.39</v>
      </c>
      <c r="F236" s="1">
        <v>43</v>
      </c>
      <c r="G236" s="2">
        <v>35.71</v>
      </c>
      <c r="H236" s="1">
        <v>55</v>
      </c>
    </row>
    <row r="237" spans="1:8">
      <c r="A237" s="1">
        <v>236</v>
      </c>
      <c r="B237" s="1" t="s">
        <v>89</v>
      </c>
      <c r="C237" s="1" t="s">
        <v>729</v>
      </c>
      <c r="D237" s="1" t="s">
        <v>730</v>
      </c>
      <c r="E237" s="2">
        <v>20.59</v>
      </c>
      <c r="F237" s="1">
        <v>25.76</v>
      </c>
      <c r="G237" s="2">
        <v>35.32</v>
      </c>
      <c r="H237" s="1">
        <v>41.24</v>
      </c>
    </row>
    <row r="238" spans="1:8">
      <c r="A238" s="1">
        <v>237</v>
      </c>
      <c r="B238" s="1" t="s">
        <v>44</v>
      </c>
      <c r="C238" s="1" t="s">
        <v>732</v>
      </c>
      <c r="D238" s="1" t="s">
        <v>733</v>
      </c>
      <c r="E238" s="2">
        <v>32.450000000000003</v>
      </c>
      <c r="F238" s="1">
        <v>31.89</v>
      </c>
      <c r="G238" s="2">
        <v>35.200000000000003</v>
      </c>
      <c r="H238" s="1">
        <v>35.4</v>
      </c>
    </row>
    <row r="239" spans="1:8">
      <c r="A239" s="1">
        <v>238</v>
      </c>
      <c r="B239" s="1" t="s">
        <v>147</v>
      </c>
      <c r="C239" s="1" t="s">
        <v>735</v>
      </c>
      <c r="D239" s="1" t="s">
        <v>736</v>
      </c>
      <c r="E239" s="2">
        <v>28.78</v>
      </c>
      <c r="F239" s="1">
        <v>40</v>
      </c>
      <c r="G239" s="2">
        <v>35.130000000000003</v>
      </c>
      <c r="H239" s="1">
        <v>59.46</v>
      </c>
    </row>
    <row r="240" spans="1:8">
      <c r="A240" s="1">
        <v>239</v>
      </c>
      <c r="B240" s="1" t="s">
        <v>115</v>
      </c>
      <c r="C240" s="1" t="s">
        <v>738</v>
      </c>
      <c r="D240" s="1" t="s">
        <v>739</v>
      </c>
      <c r="E240" s="2">
        <v>23</v>
      </c>
      <c r="F240" s="1">
        <v>23</v>
      </c>
      <c r="G240" s="2">
        <v>34.08</v>
      </c>
      <c r="H240" s="1">
        <v>37.549999999999997</v>
      </c>
    </row>
    <row r="241" spans="1:8">
      <c r="A241" s="1">
        <v>240</v>
      </c>
      <c r="B241" s="1" t="s">
        <v>60</v>
      </c>
      <c r="C241" s="1" t="s">
        <v>741</v>
      </c>
      <c r="D241" s="1" t="s">
        <v>742</v>
      </c>
      <c r="E241" s="2">
        <v>33.75</v>
      </c>
      <c r="F241" s="1">
        <v>30</v>
      </c>
      <c r="G241" s="2">
        <v>34</v>
      </c>
      <c r="H241" s="1">
        <v>45</v>
      </c>
    </row>
    <row r="242" spans="1:8">
      <c r="A242" s="1">
        <v>241</v>
      </c>
      <c r="B242" s="1" t="s">
        <v>122</v>
      </c>
      <c r="C242" s="1" t="s">
        <v>744</v>
      </c>
      <c r="D242" s="1" t="s">
        <v>745</v>
      </c>
      <c r="E242" s="2">
        <v>27.78</v>
      </c>
      <c r="F242" s="1">
        <v>36</v>
      </c>
      <c r="G242" s="2">
        <v>33.96</v>
      </c>
      <c r="H242" s="1">
        <v>42</v>
      </c>
    </row>
    <row r="243" spans="1:8">
      <c r="A243" s="1">
        <v>242</v>
      </c>
      <c r="B243" s="1" t="s">
        <v>122</v>
      </c>
      <c r="C243" s="1" t="s">
        <v>747</v>
      </c>
      <c r="D243" s="1" t="s">
        <v>748</v>
      </c>
      <c r="E243" s="2">
        <v>25.5</v>
      </c>
      <c r="F243" s="1">
        <v>28.5</v>
      </c>
      <c r="G243" s="2">
        <v>33.53</v>
      </c>
      <c r="H243" s="1">
        <v>32.450000000000003</v>
      </c>
    </row>
    <row r="244" spans="1:8">
      <c r="A244" s="1">
        <v>243</v>
      </c>
      <c r="B244" s="1" t="s">
        <v>29</v>
      </c>
      <c r="C244" s="1" t="s">
        <v>750</v>
      </c>
      <c r="D244" s="1" t="s">
        <v>751</v>
      </c>
      <c r="E244" s="2">
        <v>29.46</v>
      </c>
      <c r="F244" s="1">
        <v>36</v>
      </c>
      <c r="G244" s="2">
        <v>33.5</v>
      </c>
      <c r="H244" s="1">
        <v>49.2</v>
      </c>
    </row>
    <row r="245" spans="1:8">
      <c r="A245" s="1">
        <v>244</v>
      </c>
      <c r="B245" s="1" t="s">
        <v>29</v>
      </c>
      <c r="C245" s="1" t="s">
        <v>753</v>
      </c>
      <c r="D245" s="1" t="s">
        <v>754</v>
      </c>
      <c r="E245" s="2">
        <v>30.9</v>
      </c>
      <c r="F245" s="1">
        <v>30</v>
      </c>
      <c r="G245" s="2">
        <v>32.96</v>
      </c>
      <c r="H245" s="1">
        <v>52.6</v>
      </c>
    </row>
    <row r="246" spans="1:8">
      <c r="A246" s="1">
        <v>245</v>
      </c>
      <c r="B246" s="1" t="s">
        <v>12</v>
      </c>
      <c r="C246" s="1" t="s">
        <v>756</v>
      </c>
      <c r="D246" s="1" t="s">
        <v>757</v>
      </c>
      <c r="E246" s="2">
        <v>27.1</v>
      </c>
      <c r="F246" s="1">
        <v>28.54</v>
      </c>
      <c r="G246" s="2">
        <v>32.86</v>
      </c>
      <c r="H246" s="1">
        <v>38.04</v>
      </c>
    </row>
    <row r="247" spans="1:8">
      <c r="A247" s="1">
        <v>246</v>
      </c>
      <c r="B247" s="1" t="s">
        <v>68</v>
      </c>
      <c r="C247" s="1" t="s">
        <v>759</v>
      </c>
      <c r="D247" s="1" t="s">
        <v>760</v>
      </c>
      <c r="E247" s="2">
        <v>16.649999999999999</v>
      </c>
      <c r="F247" s="1">
        <v>21</v>
      </c>
      <c r="G247" s="2">
        <v>32.67</v>
      </c>
      <c r="H247" s="1">
        <v>34.58</v>
      </c>
    </row>
    <row r="248" spans="1:8">
      <c r="A248" s="1">
        <v>247</v>
      </c>
      <c r="B248" s="1" t="s">
        <v>25</v>
      </c>
      <c r="C248" s="1" t="s">
        <v>762</v>
      </c>
      <c r="D248" s="1" t="s">
        <v>763</v>
      </c>
      <c r="E248" s="2">
        <v>29.4</v>
      </c>
      <c r="F248" s="1">
        <v>30.03</v>
      </c>
      <c r="G248" s="2">
        <v>32.119999999999997</v>
      </c>
      <c r="H248" s="1">
        <v>52.22</v>
      </c>
    </row>
    <row r="249" spans="1:8">
      <c r="A249" s="1">
        <v>248</v>
      </c>
      <c r="B249" s="1" t="s">
        <v>68</v>
      </c>
      <c r="C249" s="1" t="s">
        <v>765</v>
      </c>
      <c r="D249" s="1" t="s">
        <v>766</v>
      </c>
      <c r="E249" s="2">
        <v>25.96</v>
      </c>
      <c r="F249" s="1">
        <v>26.48</v>
      </c>
      <c r="G249" s="2">
        <v>30.68</v>
      </c>
      <c r="H249" s="1">
        <v>41.95</v>
      </c>
    </row>
    <row r="250" spans="1:8">
      <c r="A250" s="1">
        <v>249</v>
      </c>
      <c r="B250" s="1" t="s">
        <v>64</v>
      </c>
      <c r="C250" s="1" t="s">
        <v>768</v>
      </c>
      <c r="D250" s="1" t="s">
        <v>769</v>
      </c>
      <c r="E250" s="2">
        <v>27.55</v>
      </c>
      <c r="F250" s="1">
        <v>35</v>
      </c>
      <c r="G250" s="2">
        <v>30.45</v>
      </c>
      <c r="H250" s="1">
        <v>36.93</v>
      </c>
    </row>
    <row r="251" spans="1:8">
      <c r="A251" s="1">
        <v>250</v>
      </c>
      <c r="B251" s="1" t="s">
        <v>93</v>
      </c>
      <c r="C251" s="1" t="s">
        <v>771</v>
      </c>
      <c r="D251" s="1" t="s">
        <v>772</v>
      </c>
      <c r="E251" s="2">
        <v>27.84</v>
      </c>
      <c r="F251" s="1">
        <v>29</v>
      </c>
      <c r="G251" s="2">
        <v>30.14</v>
      </c>
      <c r="H251" s="1">
        <v>43.1</v>
      </c>
    </row>
    <row r="252" spans="1:8">
      <c r="A252" s="1">
        <v>251</v>
      </c>
      <c r="B252" s="1" t="s">
        <v>72</v>
      </c>
      <c r="C252" s="1" t="s">
        <v>774</v>
      </c>
      <c r="D252" s="1" t="s">
        <v>775</v>
      </c>
      <c r="E252" s="2">
        <v>27</v>
      </c>
      <c r="F252" s="1">
        <v>30.1</v>
      </c>
      <c r="G252" s="2">
        <v>30</v>
      </c>
      <c r="H252" s="1">
        <v>36</v>
      </c>
    </row>
    <row r="253" spans="1:8">
      <c r="A253" s="1">
        <v>252</v>
      </c>
      <c r="B253" s="1" t="s">
        <v>19</v>
      </c>
      <c r="C253" s="1" t="s">
        <v>777</v>
      </c>
      <c r="D253" s="1" t="s">
        <v>778</v>
      </c>
      <c r="E253" s="2">
        <v>28.2</v>
      </c>
      <c r="F253" s="1">
        <v>38.11</v>
      </c>
      <c r="G253" s="2">
        <v>28.22</v>
      </c>
      <c r="H253" s="1">
        <v>43.18</v>
      </c>
    </row>
    <row r="254" spans="1:8">
      <c r="A254" s="1">
        <v>253</v>
      </c>
      <c r="B254" s="1" t="s">
        <v>72</v>
      </c>
      <c r="C254" s="1" t="s">
        <v>780</v>
      </c>
      <c r="D254" s="1" t="s">
        <v>781</v>
      </c>
      <c r="E254" s="2">
        <v>23.18</v>
      </c>
      <c r="F254" s="1">
        <v>18</v>
      </c>
      <c r="G254" s="2">
        <v>27.15</v>
      </c>
      <c r="H254" s="1">
        <v>25.8</v>
      </c>
    </row>
    <row r="255" spans="1:8">
      <c r="A255" s="1">
        <v>254</v>
      </c>
      <c r="B255" s="1" t="s">
        <v>29</v>
      </c>
      <c r="C255" s="1" t="s">
        <v>783</v>
      </c>
      <c r="D255" s="1" t="s">
        <v>784</v>
      </c>
      <c r="E255" s="2">
        <v>24.77</v>
      </c>
      <c r="F255" s="1">
        <v>21</v>
      </c>
      <c r="G255" s="2">
        <v>26.71</v>
      </c>
      <c r="H255" s="1">
        <v>33.799999999999997</v>
      </c>
    </row>
    <row r="256" spans="1:8">
      <c r="A256" s="1">
        <v>255</v>
      </c>
      <c r="B256" s="1" t="s">
        <v>115</v>
      </c>
      <c r="C256" s="1" t="s">
        <v>786</v>
      </c>
      <c r="D256" s="1" t="s">
        <v>787</v>
      </c>
      <c r="E256" s="2">
        <v>24.5</v>
      </c>
      <c r="F256" s="1">
        <v>20</v>
      </c>
      <c r="G256" s="2">
        <v>26.6</v>
      </c>
      <c r="H256" s="1">
        <v>43</v>
      </c>
    </row>
    <row r="257" spans="1:8">
      <c r="A257" s="1">
        <v>256</v>
      </c>
      <c r="B257" s="1" t="s">
        <v>93</v>
      </c>
      <c r="C257" s="1" t="s">
        <v>789</v>
      </c>
      <c r="D257" s="1" t="s">
        <v>790</v>
      </c>
      <c r="E257" s="2">
        <v>22.22</v>
      </c>
      <c r="F257" s="1">
        <v>33</v>
      </c>
      <c r="G257" s="2">
        <v>26</v>
      </c>
      <c r="H257" s="1">
        <v>49.08</v>
      </c>
    </row>
    <row r="258" spans="1:8">
      <c r="A258" s="1">
        <v>257</v>
      </c>
      <c r="B258" s="1" t="s">
        <v>12</v>
      </c>
      <c r="C258" s="1" t="s">
        <v>792</v>
      </c>
      <c r="D258" s="1" t="s">
        <v>793</v>
      </c>
      <c r="E258" s="7"/>
      <c r="F258" s="1">
        <v>18.809999999999999</v>
      </c>
      <c r="G258" s="2">
        <v>25.73</v>
      </c>
      <c r="H258" s="1">
        <v>28.41</v>
      </c>
    </row>
    <row r="259" spans="1:8">
      <c r="A259" s="1">
        <v>258</v>
      </c>
      <c r="B259" s="1" t="s">
        <v>89</v>
      </c>
      <c r="C259" s="1" t="s">
        <v>795</v>
      </c>
      <c r="D259" s="1" t="s">
        <v>796</v>
      </c>
      <c r="E259" s="2">
        <v>23.11</v>
      </c>
      <c r="F259" s="1">
        <v>19.23</v>
      </c>
      <c r="G259" s="2">
        <v>25.7</v>
      </c>
      <c r="H259" s="1">
        <v>32.1</v>
      </c>
    </row>
    <row r="260" spans="1:8">
      <c r="A260" s="1">
        <v>259</v>
      </c>
      <c r="B260" s="1" t="s">
        <v>197</v>
      </c>
      <c r="C260" s="1" t="s">
        <v>798</v>
      </c>
      <c r="D260" s="1" t="s">
        <v>799</v>
      </c>
      <c r="E260" s="2">
        <v>20.88</v>
      </c>
      <c r="F260" s="1">
        <v>34.619999999999997</v>
      </c>
      <c r="G260" s="2">
        <v>25</v>
      </c>
      <c r="H260" s="6"/>
    </row>
    <row r="261" spans="1:8">
      <c r="A261" s="1">
        <v>260</v>
      </c>
      <c r="B261" s="1" t="s">
        <v>122</v>
      </c>
      <c r="C261" s="1" t="s">
        <v>801</v>
      </c>
      <c r="D261" s="1" t="s">
        <v>802</v>
      </c>
      <c r="E261" s="2">
        <v>19.22</v>
      </c>
      <c r="F261" s="1">
        <v>33.69</v>
      </c>
      <c r="G261" s="2">
        <v>24.58</v>
      </c>
      <c r="H261" s="1">
        <v>64.2</v>
      </c>
    </row>
    <row r="262" spans="1:8">
      <c r="A262" s="1">
        <v>261</v>
      </c>
      <c r="B262" s="1" t="s">
        <v>60</v>
      </c>
      <c r="C262" s="1" t="s">
        <v>804</v>
      </c>
      <c r="D262" s="1" t="s">
        <v>805</v>
      </c>
      <c r="E262" s="2">
        <v>12.85</v>
      </c>
      <c r="F262" s="1">
        <v>13.1</v>
      </c>
      <c r="G262" s="2">
        <v>23.95</v>
      </c>
      <c r="H262" s="1">
        <v>26</v>
      </c>
    </row>
    <row r="263" spans="1:8">
      <c r="A263" s="1">
        <v>262</v>
      </c>
      <c r="B263" s="1" t="s">
        <v>111</v>
      </c>
      <c r="C263" s="1" t="s">
        <v>807</v>
      </c>
      <c r="D263" s="1" t="s">
        <v>808</v>
      </c>
      <c r="E263" s="2">
        <v>15.92</v>
      </c>
      <c r="F263" s="1">
        <v>23.68</v>
      </c>
      <c r="G263" s="2">
        <v>22.89</v>
      </c>
      <c r="H263" s="1">
        <v>39</v>
      </c>
    </row>
    <row r="264" spans="1:8">
      <c r="A264" s="1">
        <v>263</v>
      </c>
      <c r="B264" s="1" t="s">
        <v>68</v>
      </c>
      <c r="C264" s="1" t="s">
        <v>810</v>
      </c>
      <c r="D264" s="1" t="s">
        <v>811</v>
      </c>
      <c r="E264" s="7"/>
      <c r="F264" s="1">
        <v>24</v>
      </c>
      <c r="G264" s="2">
        <v>22.68</v>
      </c>
      <c r="H264" s="1">
        <v>26.5</v>
      </c>
    </row>
    <row r="265" spans="1:8">
      <c r="A265" s="1">
        <v>264</v>
      </c>
      <c r="B265" s="1" t="s">
        <v>197</v>
      </c>
      <c r="C265" s="1" t="s">
        <v>813</v>
      </c>
      <c r="D265" s="1" t="s">
        <v>814</v>
      </c>
      <c r="E265" s="2">
        <v>18.55</v>
      </c>
      <c r="F265" s="1">
        <v>28.21</v>
      </c>
      <c r="G265" s="2">
        <v>22.63</v>
      </c>
      <c r="H265" s="1">
        <v>53.5</v>
      </c>
    </row>
    <row r="266" spans="1:8">
      <c r="A266" s="1">
        <v>265</v>
      </c>
      <c r="B266" s="1" t="s">
        <v>12</v>
      </c>
      <c r="C266" s="1" t="s">
        <v>816</v>
      </c>
      <c r="D266" s="1" t="s">
        <v>817</v>
      </c>
      <c r="E266" s="2">
        <v>24.94</v>
      </c>
      <c r="F266" s="1">
        <v>14.37</v>
      </c>
      <c r="G266" s="2">
        <v>22.38</v>
      </c>
      <c r="H266" s="1">
        <v>21.6</v>
      </c>
    </row>
    <row r="267" spans="1:8">
      <c r="A267" s="1">
        <v>266</v>
      </c>
      <c r="B267" s="1" t="s">
        <v>122</v>
      </c>
      <c r="C267" s="1" t="s">
        <v>819</v>
      </c>
      <c r="D267" s="1" t="s">
        <v>820</v>
      </c>
      <c r="E267" s="2">
        <v>19.87</v>
      </c>
      <c r="F267" s="1">
        <v>49.5</v>
      </c>
      <c r="G267" s="2">
        <v>22.13</v>
      </c>
      <c r="H267" s="1">
        <v>70.400000000000006</v>
      </c>
    </row>
    <row r="268" spans="1:8">
      <c r="A268" s="1">
        <v>267</v>
      </c>
      <c r="B268" s="1" t="s">
        <v>82</v>
      </c>
      <c r="C268" s="1" t="s">
        <v>822</v>
      </c>
      <c r="D268" s="1" t="s">
        <v>823</v>
      </c>
      <c r="E268" s="2">
        <v>21.49</v>
      </c>
      <c r="F268" s="1">
        <v>28.21</v>
      </c>
      <c r="G268" s="2">
        <v>21.27</v>
      </c>
      <c r="H268" s="1">
        <v>32.99</v>
      </c>
    </row>
    <row r="269" spans="1:8">
      <c r="A269" s="1">
        <v>268</v>
      </c>
      <c r="B269" s="1" t="s">
        <v>93</v>
      </c>
      <c r="C269" s="1" t="s">
        <v>825</v>
      </c>
      <c r="D269" s="1" t="s">
        <v>826</v>
      </c>
      <c r="E269" s="2">
        <v>22.99</v>
      </c>
      <c r="F269" s="1">
        <v>18.8</v>
      </c>
      <c r="G269" s="7">
        <v>20.66</v>
      </c>
      <c r="H269" s="1">
        <v>23.85</v>
      </c>
    </row>
    <row r="270" spans="1:8">
      <c r="A270" s="1">
        <v>269</v>
      </c>
      <c r="B270" s="1" t="s">
        <v>93</v>
      </c>
      <c r="C270" s="1" t="s">
        <v>828</v>
      </c>
      <c r="D270" s="1" t="s">
        <v>829</v>
      </c>
      <c r="E270" s="2">
        <v>15.58</v>
      </c>
      <c r="F270" s="1">
        <v>30.63</v>
      </c>
      <c r="G270" s="2">
        <v>20.12</v>
      </c>
      <c r="H270" s="1">
        <v>40.54</v>
      </c>
    </row>
    <row r="271" spans="1:8">
      <c r="A271" s="1">
        <v>270</v>
      </c>
      <c r="B271" s="1" t="s">
        <v>122</v>
      </c>
      <c r="C271" s="1" t="s">
        <v>831</v>
      </c>
      <c r="D271" s="1" t="s">
        <v>832</v>
      </c>
      <c r="E271" s="2">
        <v>17.97</v>
      </c>
      <c r="F271" s="1">
        <v>23.4</v>
      </c>
      <c r="G271" s="2">
        <v>20.07</v>
      </c>
      <c r="H271" s="1">
        <v>25.2</v>
      </c>
    </row>
    <row r="272" spans="1:8">
      <c r="A272" s="1">
        <v>271</v>
      </c>
      <c r="B272" s="1" t="s">
        <v>122</v>
      </c>
      <c r="C272" s="1" t="s">
        <v>834</v>
      </c>
      <c r="D272" s="1" t="s">
        <v>835</v>
      </c>
      <c r="E272" s="2">
        <v>17.940000000000001</v>
      </c>
      <c r="F272" s="1">
        <v>21.3</v>
      </c>
      <c r="G272" s="2">
        <v>20.059999999999999</v>
      </c>
      <c r="H272" s="1">
        <v>24.58</v>
      </c>
    </row>
    <row r="273" spans="1:8">
      <c r="A273" s="1">
        <v>272</v>
      </c>
      <c r="B273" s="1" t="s">
        <v>68</v>
      </c>
      <c r="C273" s="1" t="s">
        <v>837</v>
      </c>
      <c r="D273" s="1" t="s">
        <v>838</v>
      </c>
      <c r="E273" s="2">
        <v>13.95</v>
      </c>
      <c r="F273" s="1">
        <v>13.3</v>
      </c>
      <c r="G273" s="2">
        <v>18.45</v>
      </c>
      <c r="H273" s="1">
        <v>22.04</v>
      </c>
    </row>
    <row r="274" spans="1:8">
      <c r="A274" s="1">
        <v>273</v>
      </c>
      <c r="B274" s="1" t="s">
        <v>93</v>
      </c>
      <c r="C274" s="1" t="s">
        <v>840</v>
      </c>
      <c r="D274" s="1" t="s">
        <v>841</v>
      </c>
      <c r="E274" s="2">
        <v>13.05</v>
      </c>
      <c r="F274" s="1">
        <v>22</v>
      </c>
      <c r="G274" s="2">
        <v>17.920000000000002</v>
      </c>
      <c r="H274" s="1">
        <v>30</v>
      </c>
    </row>
    <row r="275" spans="1:8">
      <c r="A275" s="1">
        <v>274</v>
      </c>
      <c r="B275" s="1" t="s">
        <v>197</v>
      </c>
      <c r="C275" s="1" t="s">
        <v>843</v>
      </c>
      <c r="D275" s="1" t="s">
        <v>844</v>
      </c>
      <c r="E275" s="2">
        <v>18.420000000000002</v>
      </c>
      <c r="F275" s="1">
        <v>32.04</v>
      </c>
      <c r="G275" s="7">
        <v>16.66</v>
      </c>
      <c r="H275" s="1">
        <v>32</v>
      </c>
    </row>
    <row r="276" spans="1:8">
      <c r="A276" s="1">
        <v>275</v>
      </c>
      <c r="B276" s="1" t="s">
        <v>52</v>
      </c>
      <c r="C276" s="1" t="s">
        <v>846</v>
      </c>
      <c r="D276" s="1" t="s">
        <v>847</v>
      </c>
      <c r="E276" s="2">
        <v>14.1</v>
      </c>
      <c r="F276" s="1">
        <v>20</v>
      </c>
      <c r="G276" s="2">
        <v>14.54</v>
      </c>
      <c r="H276" s="1">
        <v>20</v>
      </c>
    </row>
    <row r="277" spans="1:8">
      <c r="A277" s="1">
        <v>276</v>
      </c>
      <c r="B277" s="1" t="s">
        <v>363</v>
      </c>
      <c r="C277" s="1" t="s">
        <v>849</v>
      </c>
      <c r="D277" s="1" t="s">
        <v>850</v>
      </c>
      <c r="E277" s="7"/>
      <c r="F277" s="1">
        <v>22</v>
      </c>
      <c r="G277" s="2">
        <v>11.34</v>
      </c>
      <c r="H277" s="1">
        <v>28.5</v>
      </c>
    </row>
  </sheetData>
  <conditionalFormatting sqref="C1:C277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8165-A448-45FE-BED0-68F305AD433D}">
  <dimension ref="A1:D276"/>
  <sheetViews>
    <sheetView workbookViewId="0">
      <selection activeCell="Q11" sqref="Q11"/>
    </sheetView>
  </sheetViews>
  <sheetFormatPr defaultRowHeight="15"/>
  <cols>
    <col min="1" max="1" width="9" customWidth="1"/>
  </cols>
  <sheetData>
    <row r="1" spans="1:4">
      <c r="A1" s="7">
        <v>2301.91</v>
      </c>
      <c r="B1">
        <v>1</v>
      </c>
      <c r="C1">
        <f>LOG10(B1)</f>
        <v>0</v>
      </c>
      <c r="D1">
        <f>LOG10(A1)</f>
        <v>3.3620883395946146</v>
      </c>
    </row>
    <row r="2" spans="1:4">
      <c r="A2" s="2">
        <v>1685.9</v>
      </c>
      <c r="B2">
        <v>2</v>
      </c>
      <c r="C2">
        <f t="shared" ref="C2:C65" si="0">LOG10(B2)</f>
        <v>0.3010299956639812</v>
      </c>
      <c r="D2">
        <f t="shared" ref="D2:D65" si="1">LOG10(A2)</f>
        <v>3.2268318106587208</v>
      </c>
    </row>
    <row r="3" spans="1:4">
      <c r="A3" s="2">
        <v>1059.6500000000001</v>
      </c>
      <c r="B3">
        <v>3</v>
      </c>
      <c r="C3">
        <f t="shared" si="0"/>
        <v>0.47712125471966244</v>
      </c>
      <c r="D3">
        <f t="shared" si="1"/>
        <v>3.0251624424637913</v>
      </c>
    </row>
    <row r="4" spans="1:4">
      <c r="A4" s="2">
        <v>1035.79</v>
      </c>
      <c r="B4">
        <v>4</v>
      </c>
      <c r="C4">
        <f t="shared" si="0"/>
        <v>0.6020599913279624</v>
      </c>
      <c r="D4">
        <f t="shared" si="1"/>
        <v>3.0152717138205283</v>
      </c>
    </row>
    <row r="5" spans="1:4">
      <c r="A5" s="2">
        <v>869.07</v>
      </c>
      <c r="B5">
        <v>5</v>
      </c>
      <c r="C5">
        <f t="shared" si="0"/>
        <v>0.69897000433601886</v>
      </c>
      <c r="D5">
        <f t="shared" si="1"/>
        <v>2.939054758484775</v>
      </c>
    </row>
    <row r="6" spans="1:4">
      <c r="A6" s="10">
        <v>822.48</v>
      </c>
      <c r="B6">
        <v>6</v>
      </c>
      <c r="C6">
        <f t="shared" si="0"/>
        <v>0.77815125038364363</v>
      </c>
      <c r="D6">
        <f t="shared" si="1"/>
        <v>2.915125346141473</v>
      </c>
    </row>
    <row r="7" spans="1:4">
      <c r="A7" s="2">
        <v>639.73</v>
      </c>
      <c r="B7">
        <v>7</v>
      </c>
      <c r="C7">
        <f t="shared" si="0"/>
        <v>0.84509804001425681</v>
      </c>
      <c r="D7">
        <f t="shared" si="1"/>
        <v>2.8059967173409177</v>
      </c>
    </row>
    <row r="8" spans="1:4">
      <c r="A8" s="2">
        <v>615.29</v>
      </c>
      <c r="B8">
        <v>8</v>
      </c>
      <c r="C8">
        <f t="shared" si="0"/>
        <v>0.90308998699194354</v>
      </c>
      <c r="D8">
        <f t="shared" si="1"/>
        <v>2.7890798567748307</v>
      </c>
    </row>
    <row r="9" spans="1:4">
      <c r="A9" s="2">
        <v>499.93</v>
      </c>
      <c r="B9">
        <v>9</v>
      </c>
      <c r="C9">
        <f t="shared" si="0"/>
        <v>0.95424250943932487</v>
      </c>
      <c r="D9">
        <f t="shared" si="1"/>
        <v>2.698909198852069</v>
      </c>
    </row>
    <row r="10" spans="1:4">
      <c r="A10" s="2">
        <v>494.87</v>
      </c>
      <c r="B10">
        <v>10</v>
      </c>
      <c r="C10">
        <f t="shared" si="0"/>
        <v>1</v>
      </c>
      <c r="D10">
        <f t="shared" si="1"/>
        <v>2.6944911268170846</v>
      </c>
    </row>
    <row r="11" spans="1:4">
      <c r="A11" s="2">
        <v>478.47</v>
      </c>
      <c r="B11">
        <v>11</v>
      </c>
      <c r="C11">
        <f t="shared" si="0"/>
        <v>1.0413926851582251</v>
      </c>
      <c r="D11">
        <f t="shared" si="1"/>
        <v>2.6798547127651058</v>
      </c>
    </row>
    <row r="12" spans="1:4">
      <c r="A12" s="2">
        <v>433.88</v>
      </c>
      <c r="B12">
        <v>12</v>
      </c>
      <c r="C12">
        <f t="shared" si="0"/>
        <v>1.0791812460476249</v>
      </c>
      <c r="D12">
        <f t="shared" si="1"/>
        <v>2.6373696314847637</v>
      </c>
    </row>
    <row r="13" spans="1:4">
      <c r="A13" s="4">
        <v>416.8</v>
      </c>
      <c r="B13">
        <v>13</v>
      </c>
      <c r="C13">
        <f t="shared" si="0"/>
        <v>1.1139433523068367</v>
      </c>
      <c r="D13">
        <f t="shared" si="1"/>
        <v>2.619927710291468</v>
      </c>
    </row>
    <row r="14" spans="1:4">
      <c r="A14" s="2">
        <v>342.43</v>
      </c>
      <c r="B14">
        <v>14</v>
      </c>
      <c r="C14">
        <f t="shared" si="0"/>
        <v>1.146128035678238</v>
      </c>
      <c r="D14">
        <f t="shared" si="1"/>
        <v>2.5345718058407405</v>
      </c>
    </row>
    <row r="15" spans="1:4">
      <c r="A15" s="2">
        <v>334.47</v>
      </c>
      <c r="B15">
        <v>15</v>
      </c>
      <c r="C15">
        <f t="shared" si="0"/>
        <v>1.1760912590556813</v>
      </c>
      <c r="D15">
        <f t="shared" si="1"/>
        <v>2.5243571701793437</v>
      </c>
    </row>
    <row r="16" spans="1:4">
      <c r="A16" s="2">
        <v>331.9</v>
      </c>
      <c r="B16">
        <v>16</v>
      </c>
      <c r="C16">
        <f t="shared" si="0"/>
        <v>1.2041199826559248</v>
      </c>
      <c r="D16">
        <f t="shared" si="1"/>
        <v>2.5210072524086038</v>
      </c>
    </row>
    <row r="17" spans="1:4">
      <c r="A17" s="2">
        <v>310.14999999999998</v>
      </c>
      <c r="B17">
        <v>17</v>
      </c>
      <c r="C17">
        <f t="shared" si="0"/>
        <v>1.2304489213782739</v>
      </c>
      <c r="D17">
        <f t="shared" si="1"/>
        <v>2.4915717855009851</v>
      </c>
    </row>
    <row r="18" spans="1:4">
      <c r="A18" s="2">
        <v>300.60000000000002</v>
      </c>
      <c r="B18">
        <v>18</v>
      </c>
      <c r="C18">
        <f t="shared" si="0"/>
        <v>1.255272505103306</v>
      </c>
      <c r="D18">
        <f t="shared" si="1"/>
        <v>2.4779889762508893</v>
      </c>
    </row>
    <row r="19" spans="1:4">
      <c r="A19" s="2">
        <v>292.48</v>
      </c>
      <c r="B19">
        <v>19</v>
      </c>
      <c r="C19">
        <f t="shared" si="0"/>
        <v>1.2787536009528289</v>
      </c>
      <c r="D19">
        <f t="shared" si="1"/>
        <v>2.4660961740537375</v>
      </c>
    </row>
    <row r="20" spans="1:4">
      <c r="A20" s="2">
        <v>282</v>
      </c>
      <c r="B20">
        <v>20</v>
      </c>
      <c r="C20">
        <f t="shared" si="0"/>
        <v>1.3010299956639813</v>
      </c>
      <c r="D20">
        <f t="shared" si="1"/>
        <v>2.4502491083193609</v>
      </c>
    </row>
    <row r="21" spans="1:4">
      <c r="A21" s="2">
        <v>279.2</v>
      </c>
      <c r="B21">
        <v>21</v>
      </c>
      <c r="C21">
        <f t="shared" si="0"/>
        <v>1.3222192947339193</v>
      </c>
      <c r="D21">
        <f t="shared" si="1"/>
        <v>2.4459154139511234</v>
      </c>
    </row>
    <row r="22" spans="1:4">
      <c r="A22" s="2">
        <v>276.97000000000003</v>
      </c>
      <c r="B22">
        <v>22</v>
      </c>
      <c r="C22">
        <f t="shared" si="0"/>
        <v>1.3424226808222062</v>
      </c>
      <c r="D22">
        <f t="shared" si="1"/>
        <v>2.4424327310137603</v>
      </c>
    </row>
    <row r="23" spans="1:4">
      <c r="A23" s="2">
        <v>276.27999999999997</v>
      </c>
      <c r="B23">
        <v>23</v>
      </c>
      <c r="C23">
        <f t="shared" si="0"/>
        <v>1.3617278360175928</v>
      </c>
      <c r="D23">
        <f t="shared" si="1"/>
        <v>2.4413494473341091</v>
      </c>
    </row>
    <row r="24" spans="1:4">
      <c r="A24" s="7">
        <v>252.63</v>
      </c>
      <c r="B24">
        <v>24</v>
      </c>
      <c r="C24">
        <f t="shared" si="0"/>
        <v>1.3802112417116059</v>
      </c>
      <c r="D24">
        <f t="shared" si="1"/>
        <v>2.4024849220737639</v>
      </c>
    </row>
    <row r="25" spans="1:4">
      <c r="A25" s="2">
        <v>247.51</v>
      </c>
      <c r="B25">
        <v>25</v>
      </c>
      <c r="C25">
        <f t="shared" si="0"/>
        <v>1.3979400086720377</v>
      </c>
      <c r="D25">
        <f t="shared" si="1"/>
        <v>2.393592750166901</v>
      </c>
    </row>
    <row r="26" spans="1:4">
      <c r="A26" s="2">
        <v>245.27</v>
      </c>
      <c r="B26">
        <v>26</v>
      </c>
      <c r="C26">
        <f t="shared" si="0"/>
        <v>1.414973347970818</v>
      </c>
      <c r="D26">
        <f t="shared" si="1"/>
        <v>2.3896444310794789</v>
      </c>
    </row>
    <row r="27" spans="1:4">
      <c r="A27" s="2">
        <v>237.15</v>
      </c>
      <c r="B27">
        <v>27</v>
      </c>
      <c r="C27">
        <f t="shared" si="0"/>
        <v>1.4313637641589874</v>
      </c>
      <c r="D27">
        <f t="shared" si="1"/>
        <v>2.3750231289878903</v>
      </c>
    </row>
    <row r="28" spans="1:4">
      <c r="A28" s="2">
        <v>230.55</v>
      </c>
      <c r="B28">
        <v>28</v>
      </c>
      <c r="C28">
        <f t="shared" si="0"/>
        <v>1.4471580313422192</v>
      </c>
      <c r="D28">
        <f t="shared" si="1"/>
        <v>2.3627651265554266</v>
      </c>
    </row>
    <row r="29" spans="1:4">
      <c r="A29" s="2">
        <v>218.63</v>
      </c>
      <c r="B29">
        <v>29</v>
      </c>
      <c r="C29">
        <f t="shared" si="0"/>
        <v>1.4623979978989561</v>
      </c>
      <c r="D29">
        <f t="shared" si="1"/>
        <v>2.3397097547798325</v>
      </c>
    </row>
    <row r="30" spans="1:4">
      <c r="A30" s="2">
        <v>217.39</v>
      </c>
      <c r="B30">
        <v>30</v>
      </c>
      <c r="C30">
        <f t="shared" si="0"/>
        <v>1.4771212547196624</v>
      </c>
      <c r="D30">
        <f t="shared" si="1"/>
        <v>2.3372395625437172</v>
      </c>
    </row>
    <row r="31" spans="1:4">
      <c r="A31" s="2">
        <v>214.44</v>
      </c>
      <c r="B31">
        <v>31</v>
      </c>
      <c r="C31">
        <f t="shared" si="0"/>
        <v>1.4913616938342726</v>
      </c>
      <c r="D31">
        <f t="shared" si="1"/>
        <v>2.3313057985532692</v>
      </c>
    </row>
    <row r="32" spans="1:4">
      <c r="A32" s="2">
        <v>212.45</v>
      </c>
      <c r="B32">
        <v>32</v>
      </c>
      <c r="C32">
        <f t="shared" si="0"/>
        <v>1.505149978319906</v>
      </c>
      <c r="D32">
        <f t="shared" si="1"/>
        <v>2.3272567354255331</v>
      </c>
    </row>
    <row r="33" spans="1:4">
      <c r="A33" s="2">
        <v>205.18</v>
      </c>
      <c r="B33">
        <v>33</v>
      </c>
      <c r="C33">
        <f t="shared" si="0"/>
        <v>1.5185139398778875</v>
      </c>
      <c r="D33">
        <f t="shared" si="1"/>
        <v>2.3121350254799613</v>
      </c>
    </row>
    <row r="34" spans="1:4">
      <c r="A34" s="15">
        <v>204.22</v>
      </c>
      <c r="B34">
        <v>34</v>
      </c>
      <c r="C34">
        <f t="shared" si="0"/>
        <v>1.5314789170422551</v>
      </c>
      <c r="D34">
        <f t="shared" si="1"/>
        <v>2.3100982718561998</v>
      </c>
    </row>
    <row r="35" spans="1:4">
      <c r="A35" s="2">
        <v>203.6</v>
      </c>
      <c r="B35">
        <v>35</v>
      </c>
      <c r="C35">
        <f t="shared" si="0"/>
        <v>1.5440680443502757</v>
      </c>
      <c r="D35">
        <f t="shared" si="1"/>
        <v>2.3087777736647213</v>
      </c>
    </row>
    <row r="36" spans="1:4">
      <c r="A36" s="2">
        <v>198.54</v>
      </c>
      <c r="B36">
        <v>36</v>
      </c>
      <c r="C36">
        <f t="shared" si="0"/>
        <v>1.5563025007672873</v>
      </c>
      <c r="D36">
        <f t="shared" si="1"/>
        <v>2.2978480175434965</v>
      </c>
    </row>
    <row r="37" spans="1:4">
      <c r="A37" s="2">
        <v>197.08</v>
      </c>
      <c r="B37">
        <v>37</v>
      </c>
      <c r="C37">
        <f t="shared" si="0"/>
        <v>1.568201724066995</v>
      </c>
      <c r="D37">
        <f t="shared" si="1"/>
        <v>2.2946425536028716</v>
      </c>
    </row>
    <row r="38" spans="1:4">
      <c r="A38" s="3">
        <v>195.76</v>
      </c>
      <c r="B38">
        <v>38</v>
      </c>
      <c r="C38">
        <f t="shared" si="0"/>
        <v>1.5797835966168101</v>
      </c>
      <c r="D38">
        <f t="shared" si="1"/>
        <v>2.2917239563437328</v>
      </c>
    </row>
    <row r="39" spans="1:4">
      <c r="A39" s="2">
        <v>175</v>
      </c>
      <c r="B39">
        <v>39</v>
      </c>
      <c r="C39">
        <f t="shared" si="0"/>
        <v>1.5910646070264991</v>
      </c>
      <c r="D39">
        <f t="shared" si="1"/>
        <v>2.2430380486862944</v>
      </c>
    </row>
    <row r="40" spans="1:4">
      <c r="A40" s="2">
        <v>170.4</v>
      </c>
      <c r="B40">
        <v>40</v>
      </c>
      <c r="C40">
        <f t="shared" si="0"/>
        <v>1.6020599913279623</v>
      </c>
      <c r="D40">
        <f t="shared" si="1"/>
        <v>2.2314695904306814</v>
      </c>
    </row>
    <row r="41" spans="1:4">
      <c r="A41" s="2">
        <v>164.52</v>
      </c>
      <c r="B41">
        <v>41</v>
      </c>
      <c r="C41">
        <f t="shared" si="0"/>
        <v>1.6127838567197355</v>
      </c>
      <c r="D41">
        <f t="shared" si="1"/>
        <v>2.2162187008371377</v>
      </c>
    </row>
    <row r="42" spans="1:4">
      <c r="A42" s="2">
        <v>157.33000000000001</v>
      </c>
      <c r="B42">
        <v>42</v>
      </c>
      <c r="C42">
        <f t="shared" si="0"/>
        <v>1.6232492903979006</v>
      </c>
      <c r="D42">
        <f t="shared" si="1"/>
        <v>2.1968115426626764</v>
      </c>
    </row>
    <row r="43" spans="1:4">
      <c r="A43" s="2">
        <v>155.75</v>
      </c>
      <c r="B43">
        <v>43</v>
      </c>
      <c r="C43">
        <f t="shared" si="0"/>
        <v>1.6334684555795864</v>
      </c>
      <c r="D43">
        <f t="shared" si="1"/>
        <v>2.1924280553312072</v>
      </c>
    </row>
    <row r="44" spans="1:4">
      <c r="A44" s="4">
        <v>155.16999999999999</v>
      </c>
      <c r="B44">
        <v>44</v>
      </c>
      <c r="C44">
        <f t="shared" si="0"/>
        <v>1.6434526764861874</v>
      </c>
      <c r="D44">
        <f t="shared" si="1"/>
        <v>2.1908077601319018</v>
      </c>
    </row>
    <row r="45" spans="1:4">
      <c r="A45" s="2">
        <v>154.93</v>
      </c>
      <c r="B45">
        <v>45</v>
      </c>
      <c r="C45">
        <f t="shared" si="0"/>
        <v>1.6532125137753437</v>
      </c>
      <c r="D45">
        <f t="shared" si="1"/>
        <v>2.1901355208770306</v>
      </c>
    </row>
    <row r="46" spans="1:4">
      <c r="A46" s="2">
        <v>152.35</v>
      </c>
      <c r="B46">
        <v>46</v>
      </c>
      <c r="C46">
        <f t="shared" si="0"/>
        <v>1.6627578316815741</v>
      </c>
      <c r="D46">
        <f t="shared" si="1"/>
        <v>2.1828424585586923</v>
      </c>
    </row>
    <row r="47" spans="1:4">
      <c r="A47" s="2">
        <v>146.25</v>
      </c>
      <c r="B47">
        <v>47</v>
      </c>
      <c r="C47">
        <f t="shared" si="0"/>
        <v>1.6720978579357175</v>
      </c>
      <c r="D47">
        <f t="shared" si="1"/>
        <v>2.1650958747542179</v>
      </c>
    </row>
    <row r="48" spans="1:4">
      <c r="A48" s="2">
        <v>144.27000000000001</v>
      </c>
      <c r="B48">
        <v>48</v>
      </c>
      <c r="C48">
        <f t="shared" si="0"/>
        <v>1.6812412373755872</v>
      </c>
      <c r="D48">
        <f t="shared" si="1"/>
        <v>2.1591760317934696</v>
      </c>
    </row>
    <row r="49" spans="1:4">
      <c r="A49" s="2">
        <v>140.88</v>
      </c>
      <c r="B49">
        <v>49</v>
      </c>
      <c r="C49">
        <f t="shared" si="0"/>
        <v>1.6901960800285136</v>
      </c>
      <c r="D49">
        <f t="shared" si="1"/>
        <v>2.1488493429592204</v>
      </c>
    </row>
    <row r="50" spans="1:4">
      <c r="A50" s="2">
        <v>132.1</v>
      </c>
      <c r="B50">
        <v>50</v>
      </c>
      <c r="C50">
        <f t="shared" si="0"/>
        <v>1.6989700043360187</v>
      </c>
      <c r="D50">
        <f t="shared" si="1"/>
        <v>2.1209028176145273</v>
      </c>
    </row>
    <row r="51" spans="1:4">
      <c r="A51" s="2">
        <v>132.03</v>
      </c>
      <c r="B51">
        <v>51</v>
      </c>
      <c r="C51">
        <f t="shared" si="0"/>
        <v>1.7075701760979363</v>
      </c>
      <c r="D51">
        <f t="shared" si="1"/>
        <v>2.1206726232826076</v>
      </c>
    </row>
    <row r="52" spans="1:4">
      <c r="A52" s="2">
        <v>131.86000000000001</v>
      </c>
      <c r="B52">
        <v>52</v>
      </c>
      <c r="C52">
        <f t="shared" si="0"/>
        <v>1.7160033436347992</v>
      </c>
      <c r="D52">
        <f t="shared" si="1"/>
        <v>2.1201130714076841</v>
      </c>
    </row>
    <row r="53" spans="1:4">
      <c r="A53" s="4">
        <v>128.63</v>
      </c>
      <c r="B53">
        <v>53</v>
      </c>
      <c r="C53">
        <f t="shared" si="0"/>
        <v>1.7242758696007889</v>
      </c>
      <c r="D53">
        <f t="shared" si="1"/>
        <v>2.1093422696379731</v>
      </c>
    </row>
    <row r="54" spans="1:4">
      <c r="A54" s="2">
        <v>128.1</v>
      </c>
      <c r="B54">
        <v>54</v>
      </c>
      <c r="C54">
        <f t="shared" si="0"/>
        <v>1.7323937598229686</v>
      </c>
      <c r="D54">
        <f t="shared" si="1"/>
        <v>2.1075491297446862</v>
      </c>
    </row>
    <row r="55" spans="1:4">
      <c r="A55" s="2">
        <v>125.75</v>
      </c>
      <c r="B55">
        <v>55</v>
      </c>
      <c r="C55">
        <f t="shared" si="0"/>
        <v>1.7403626894942439</v>
      </c>
      <c r="D55">
        <f t="shared" si="1"/>
        <v>2.0995079937279648</v>
      </c>
    </row>
    <row r="56" spans="1:4">
      <c r="A56" s="2">
        <v>122.2</v>
      </c>
      <c r="B56">
        <v>56</v>
      </c>
      <c r="C56">
        <f t="shared" si="0"/>
        <v>1.7481880270062005</v>
      </c>
      <c r="D56">
        <f t="shared" si="1"/>
        <v>2.0870712059065353</v>
      </c>
    </row>
    <row r="57" spans="1:4">
      <c r="A57" s="2">
        <v>121.57</v>
      </c>
      <c r="B57">
        <v>57</v>
      </c>
      <c r="C57">
        <f t="shared" si="0"/>
        <v>1.7558748556724915</v>
      </c>
      <c r="D57">
        <f t="shared" si="1"/>
        <v>2.0848264166974335</v>
      </c>
    </row>
    <row r="58" spans="1:4">
      <c r="A58" s="2">
        <v>118.49</v>
      </c>
      <c r="B58">
        <v>58</v>
      </c>
      <c r="C58">
        <f t="shared" si="0"/>
        <v>1.7634279935629373</v>
      </c>
      <c r="D58">
        <f t="shared" si="1"/>
        <v>2.0736816994762832</v>
      </c>
    </row>
    <row r="59" spans="1:4">
      <c r="A59" s="2">
        <v>117.08</v>
      </c>
      <c r="B59">
        <v>59</v>
      </c>
      <c r="C59">
        <f t="shared" si="0"/>
        <v>1.7708520116421442</v>
      </c>
      <c r="D59">
        <f t="shared" si="1"/>
        <v>2.0684827137617545</v>
      </c>
    </row>
    <row r="60" spans="1:4">
      <c r="A60" s="2">
        <v>112.55</v>
      </c>
      <c r="B60">
        <v>60</v>
      </c>
      <c r="C60">
        <f t="shared" si="0"/>
        <v>1.7781512503836436</v>
      </c>
      <c r="D60">
        <f t="shared" si="1"/>
        <v>2.0513454993365388</v>
      </c>
    </row>
    <row r="61" spans="1:4">
      <c r="A61" s="2">
        <v>110.58</v>
      </c>
      <c r="B61">
        <v>61</v>
      </c>
      <c r="C61">
        <f t="shared" si="0"/>
        <v>1.7853298350107671</v>
      </c>
      <c r="D61">
        <f t="shared" si="1"/>
        <v>2.0436765856027175</v>
      </c>
    </row>
    <row r="62" spans="1:4">
      <c r="A62" s="2">
        <v>109.64</v>
      </c>
      <c r="B62">
        <v>62</v>
      </c>
      <c r="C62">
        <f t="shared" si="0"/>
        <v>1.7923916894982539</v>
      </c>
      <c r="D62">
        <f t="shared" si="1"/>
        <v>2.0399690268674608</v>
      </c>
    </row>
    <row r="63" spans="1:4">
      <c r="A63" s="2">
        <v>109.56</v>
      </c>
      <c r="B63">
        <v>63</v>
      </c>
      <c r="C63">
        <f t="shared" si="0"/>
        <v>1.7993405494535817</v>
      </c>
      <c r="D63">
        <f t="shared" si="1"/>
        <v>2.0396520235819238</v>
      </c>
    </row>
    <row r="64" spans="1:4">
      <c r="A64" s="2">
        <v>108.12</v>
      </c>
      <c r="B64">
        <v>64</v>
      </c>
      <c r="C64">
        <f t="shared" si="0"/>
        <v>1.8061799739838871</v>
      </c>
      <c r="D64">
        <f t="shared" si="1"/>
        <v>2.0339060370266879</v>
      </c>
    </row>
    <row r="65" spans="1:4">
      <c r="A65" s="2">
        <v>105.34</v>
      </c>
      <c r="B65">
        <v>65</v>
      </c>
      <c r="C65">
        <f t="shared" si="0"/>
        <v>1.8129133566428555</v>
      </c>
      <c r="D65">
        <f t="shared" si="1"/>
        <v>2.0225933140214623</v>
      </c>
    </row>
    <row r="66" spans="1:4">
      <c r="A66" s="2">
        <v>101.09</v>
      </c>
      <c r="B66">
        <v>66</v>
      </c>
      <c r="C66">
        <f t="shared" ref="C66:C129" si="2">LOG10(B66)</f>
        <v>1.8195439355418688</v>
      </c>
      <c r="D66">
        <f t="shared" ref="D66:D129" si="3">LOG10(A66)</f>
        <v>2.0047081965443363</v>
      </c>
    </row>
    <row r="67" spans="1:4">
      <c r="A67" s="2">
        <v>100.31</v>
      </c>
      <c r="B67">
        <v>67</v>
      </c>
      <c r="C67">
        <f t="shared" si="2"/>
        <v>1.8260748027008264</v>
      </c>
      <c r="D67">
        <f t="shared" si="3"/>
        <v>2.0013442304116014</v>
      </c>
    </row>
    <row r="68" spans="1:4">
      <c r="A68" s="2">
        <v>98.9</v>
      </c>
      <c r="B68">
        <v>68</v>
      </c>
      <c r="C68">
        <f t="shared" si="2"/>
        <v>1.8325089127062364</v>
      </c>
      <c r="D68">
        <f t="shared" si="3"/>
        <v>1.9951962915971795</v>
      </c>
    </row>
    <row r="69" spans="1:4">
      <c r="A69" s="2">
        <v>97.84</v>
      </c>
      <c r="B69">
        <v>69</v>
      </c>
      <c r="C69">
        <f t="shared" si="2"/>
        <v>1.8388490907372552</v>
      </c>
      <c r="D69">
        <f t="shared" si="3"/>
        <v>1.990516444028229</v>
      </c>
    </row>
    <row r="70" spans="1:4">
      <c r="A70" s="2">
        <v>96.5</v>
      </c>
      <c r="B70">
        <v>70</v>
      </c>
      <c r="C70">
        <f t="shared" si="2"/>
        <v>1.8450980400142569</v>
      </c>
      <c r="D70">
        <f t="shared" si="3"/>
        <v>1.9845273133437926</v>
      </c>
    </row>
    <row r="71" spans="1:4">
      <c r="A71" s="2">
        <v>95.41</v>
      </c>
      <c r="B71">
        <v>71</v>
      </c>
      <c r="C71">
        <f t="shared" si="2"/>
        <v>1.8512583487190752</v>
      </c>
      <c r="D71">
        <f t="shared" si="3"/>
        <v>1.9795938958489303</v>
      </c>
    </row>
    <row r="72" spans="1:4">
      <c r="A72" s="2">
        <v>93.81</v>
      </c>
      <c r="B72">
        <v>72</v>
      </c>
      <c r="C72">
        <f t="shared" si="2"/>
        <v>1.8573324964312685</v>
      </c>
      <c r="D72">
        <f t="shared" si="3"/>
        <v>1.9722491359625958</v>
      </c>
    </row>
    <row r="73" spans="1:4">
      <c r="A73" s="2">
        <v>91.94</v>
      </c>
      <c r="B73">
        <v>73</v>
      </c>
      <c r="C73">
        <f t="shared" si="2"/>
        <v>1.8633228601204559</v>
      </c>
      <c r="D73">
        <f t="shared" si="3"/>
        <v>1.9635044994142907</v>
      </c>
    </row>
    <row r="74" spans="1:4">
      <c r="A74" s="2">
        <v>90.1</v>
      </c>
      <c r="B74">
        <v>74</v>
      </c>
      <c r="C74">
        <f t="shared" si="2"/>
        <v>1.8692317197309762</v>
      </c>
      <c r="D74">
        <f t="shared" si="3"/>
        <v>1.954724790979063</v>
      </c>
    </row>
    <row r="75" spans="1:4">
      <c r="A75" s="2">
        <v>89.48</v>
      </c>
      <c r="B75">
        <v>75</v>
      </c>
      <c r="C75">
        <f t="shared" si="2"/>
        <v>1.8750612633917001</v>
      </c>
      <c r="D75">
        <f t="shared" si="3"/>
        <v>1.9517259754245921</v>
      </c>
    </row>
    <row r="76" spans="1:4">
      <c r="A76" s="2">
        <v>89.23</v>
      </c>
      <c r="B76">
        <v>76</v>
      </c>
      <c r="C76">
        <f t="shared" si="2"/>
        <v>1.8808135922807914</v>
      </c>
      <c r="D76">
        <f t="shared" si="3"/>
        <v>1.9505108929859967</v>
      </c>
    </row>
    <row r="77" spans="1:4">
      <c r="A77" s="2">
        <v>88.51</v>
      </c>
      <c r="B77">
        <v>77</v>
      </c>
      <c r="C77">
        <f t="shared" si="2"/>
        <v>1.8864907251724818</v>
      </c>
      <c r="D77">
        <f t="shared" si="3"/>
        <v>1.9469923407483722</v>
      </c>
    </row>
    <row r="78" spans="1:4">
      <c r="A78" s="2">
        <v>87.59</v>
      </c>
      <c r="B78">
        <v>78</v>
      </c>
      <c r="C78">
        <f t="shared" si="2"/>
        <v>1.8920946026904804</v>
      </c>
      <c r="D78">
        <f t="shared" si="3"/>
        <v>1.9424545263424771</v>
      </c>
    </row>
    <row r="79" spans="1:4">
      <c r="A79" s="2">
        <v>87.35</v>
      </c>
      <c r="B79">
        <v>79</v>
      </c>
      <c r="C79">
        <f t="shared" si="2"/>
        <v>1.8976270912904414</v>
      </c>
      <c r="D79">
        <f t="shared" si="3"/>
        <v>1.9412629093189497</v>
      </c>
    </row>
    <row r="80" spans="1:4">
      <c r="A80" s="2">
        <v>87.16</v>
      </c>
      <c r="B80">
        <v>80</v>
      </c>
      <c r="C80">
        <f t="shared" si="2"/>
        <v>1.9030899869919435</v>
      </c>
      <c r="D80">
        <f t="shared" si="3"/>
        <v>1.9403172215742179</v>
      </c>
    </row>
    <row r="81" spans="1:4">
      <c r="A81" s="2">
        <v>86.91</v>
      </c>
      <c r="B81">
        <v>81</v>
      </c>
      <c r="C81">
        <f t="shared" si="2"/>
        <v>1.9084850188786497</v>
      </c>
      <c r="D81">
        <f t="shared" si="3"/>
        <v>1.9390697499234242</v>
      </c>
    </row>
    <row r="82" spans="1:4">
      <c r="A82" s="2">
        <v>85.8</v>
      </c>
      <c r="B82">
        <v>82</v>
      </c>
      <c r="C82">
        <f t="shared" si="2"/>
        <v>1.9138138523837167</v>
      </c>
      <c r="D82">
        <f t="shared" si="3"/>
        <v>1.9334872878487055</v>
      </c>
    </row>
    <row r="83" spans="1:4">
      <c r="A83" s="2">
        <v>84.52</v>
      </c>
      <c r="B83">
        <v>83</v>
      </c>
      <c r="C83">
        <f t="shared" si="2"/>
        <v>1.919078092376074</v>
      </c>
      <c r="D83">
        <f t="shared" si="3"/>
        <v>1.9269594883802756</v>
      </c>
    </row>
    <row r="84" spans="1:4">
      <c r="A84" s="2">
        <v>84.36</v>
      </c>
      <c r="B84">
        <v>84</v>
      </c>
      <c r="C84">
        <f t="shared" si="2"/>
        <v>1.9242792860618816</v>
      </c>
      <c r="D84">
        <f t="shared" si="3"/>
        <v>1.9261365710674487</v>
      </c>
    </row>
    <row r="85" spans="1:4">
      <c r="A85" s="2">
        <v>84.04</v>
      </c>
      <c r="B85">
        <v>85</v>
      </c>
      <c r="C85">
        <f t="shared" si="2"/>
        <v>1.9294189257142926</v>
      </c>
      <c r="D85">
        <f t="shared" si="3"/>
        <v>1.9244860437339151</v>
      </c>
    </row>
    <row r="86" spans="1:4">
      <c r="A86" s="2">
        <v>83.6</v>
      </c>
      <c r="B86">
        <v>86</v>
      </c>
      <c r="C86">
        <f t="shared" si="2"/>
        <v>1.9344984512435677</v>
      </c>
      <c r="D86">
        <f t="shared" si="3"/>
        <v>1.9222062774390163</v>
      </c>
    </row>
    <row r="87" spans="1:4">
      <c r="A87" s="2">
        <v>82.92</v>
      </c>
      <c r="B87">
        <v>87</v>
      </c>
      <c r="C87">
        <f t="shared" si="2"/>
        <v>1.9395192526186185</v>
      </c>
      <c r="D87">
        <f t="shared" si="3"/>
        <v>1.9186592934218232</v>
      </c>
    </row>
    <row r="88" spans="1:4">
      <c r="A88" s="2">
        <v>82.22</v>
      </c>
      <c r="B88">
        <v>88</v>
      </c>
      <c r="C88">
        <f t="shared" si="2"/>
        <v>1.9444826721501687</v>
      </c>
      <c r="D88">
        <f t="shared" si="3"/>
        <v>1.9149774724443309</v>
      </c>
    </row>
    <row r="89" spans="1:4">
      <c r="A89" s="2">
        <v>80.099999999999994</v>
      </c>
      <c r="B89">
        <v>89</v>
      </c>
      <c r="C89">
        <f t="shared" si="2"/>
        <v>1.9493900066449128</v>
      </c>
      <c r="D89">
        <f t="shared" si="3"/>
        <v>1.9036325160842376</v>
      </c>
    </row>
    <row r="90" spans="1:4">
      <c r="A90" s="2">
        <v>79.5</v>
      </c>
      <c r="B90">
        <v>90</v>
      </c>
      <c r="C90">
        <f t="shared" si="2"/>
        <v>1.954242509439325</v>
      </c>
      <c r="D90">
        <f t="shared" si="3"/>
        <v>1.9003671286564703</v>
      </c>
    </row>
    <row r="91" spans="1:4">
      <c r="A91" s="2">
        <v>79.23</v>
      </c>
      <c r="B91">
        <v>91</v>
      </c>
      <c r="C91">
        <f t="shared" si="2"/>
        <v>1.9590413923210936</v>
      </c>
      <c r="D91">
        <f t="shared" si="3"/>
        <v>1.8988896559265864</v>
      </c>
    </row>
    <row r="92" spans="1:4">
      <c r="A92" s="2">
        <v>79.040000000000006</v>
      </c>
      <c r="B92">
        <v>92</v>
      </c>
      <c r="C92">
        <f t="shared" si="2"/>
        <v>1.9637878273455553</v>
      </c>
      <c r="D92">
        <f t="shared" si="3"/>
        <v>1.8978469315795718</v>
      </c>
    </row>
    <row r="93" spans="1:4">
      <c r="A93" s="2">
        <v>78.58</v>
      </c>
      <c r="B93">
        <v>93</v>
      </c>
      <c r="C93">
        <f t="shared" si="2"/>
        <v>1.968482948553935</v>
      </c>
      <c r="D93">
        <f t="shared" si="3"/>
        <v>1.8953120244757873</v>
      </c>
    </row>
    <row r="94" spans="1:4">
      <c r="A94" s="2">
        <v>78.37</v>
      </c>
      <c r="B94">
        <v>94</v>
      </c>
      <c r="C94">
        <f t="shared" si="2"/>
        <v>1.9731278535996986</v>
      </c>
      <c r="D94">
        <f t="shared" si="3"/>
        <v>1.8941498467679221</v>
      </c>
    </row>
    <row r="95" spans="1:4">
      <c r="A95" s="2">
        <v>78</v>
      </c>
      <c r="B95">
        <v>95</v>
      </c>
      <c r="C95">
        <f t="shared" si="2"/>
        <v>1.9777236052888478</v>
      </c>
      <c r="D95">
        <f t="shared" si="3"/>
        <v>1.8920946026904804</v>
      </c>
    </row>
    <row r="96" spans="1:4">
      <c r="A96" s="2">
        <v>77.489999999999995</v>
      </c>
      <c r="B96">
        <v>96</v>
      </c>
      <c r="C96">
        <f t="shared" si="2"/>
        <v>1.9822712330395684</v>
      </c>
      <c r="D96">
        <f t="shared" si="3"/>
        <v>1.8892456608929795</v>
      </c>
    </row>
    <row r="97" spans="1:4">
      <c r="A97" s="2">
        <v>75.599999999999994</v>
      </c>
      <c r="B97">
        <v>97</v>
      </c>
      <c r="C97">
        <f t="shared" si="2"/>
        <v>1.9867717342662448</v>
      </c>
      <c r="D97">
        <f t="shared" si="3"/>
        <v>1.8785217955012066</v>
      </c>
    </row>
    <row r="98" spans="1:4">
      <c r="A98" s="1">
        <v>75.260000000000005</v>
      </c>
      <c r="B98">
        <v>98</v>
      </c>
      <c r="C98">
        <f t="shared" si="2"/>
        <v>1.9912260756924949</v>
      </c>
      <c r="D98">
        <f t="shared" si="3"/>
        <v>1.8765642139838457</v>
      </c>
    </row>
    <row r="99" spans="1:4">
      <c r="A99" s="2">
        <v>75.099999999999994</v>
      </c>
      <c r="B99">
        <v>99</v>
      </c>
      <c r="C99">
        <f t="shared" si="2"/>
        <v>1.9956351945975499</v>
      </c>
      <c r="D99">
        <f t="shared" si="3"/>
        <v>1.8756399370041683</v>
      </c>
    </row>
    <row r="100" spans="1:4">
      <c r="A100" s="2">
        <v>74.67</v>
      </c>
      <c r="B100">
        <v>100</v>
      </c>
      <c r="C100">
        <f t="shared" si="2"/>
        <v>2</v>
      </c>
      <c r="D100">
        <f t="shared" si="3"/>
        <v>1.8731461513282557</v>
      </c>
    </row>
    <row r="101" spans="1:4">
      <c r="A101" s="2">
        <v>74.12</v>
      </c>
      <c r="B101">
        <v>101</v>
      </c>
      <c r="C101">
        <f t="shared" si="2"/>
        <v>2.0043213737826426</v>
      </c>
      <c r="D101">
        <f t="shared" si="3"/>
        <v>1.86993541064686</v>
      </c>
    </row>
    <row r="102" spans="1:4">
      <c r="A102" s="2">
        <v>73.88</v>
      </c>
      <c r="B102">
        <v>102</v>
      </c>
      <c r="C102">
        <f t="shared" si="2"/>
        <v>2.0086001717619175</v>
      </c>
      <c r="D102">
        <f t="shared" si="3"/>
        <v>1.8685268867682037</v>
      </c>
    </row>
    <row r="103" spans="1:4">
      <c r="A103" s="2">
        <v>73.2</v>
      </c>
      <c r="B103">
        <v>103</v>
      </c>
      <c r="C103">
        <f t="shared" si="2"/>
        <v>2.012837224705172</v>
      </c>
      <c r="D103">
        <f t="shared" si="3"/>
        <v>1.8645110810583918</v>
      </c>
    </row>
    <row r="104" spans="1:4">
      <c r="A104" s="2">
        <v>72.89</v>
      </c>
      <c r="B104">
        <v>104</v>
      </c>
      <c r="C104">
        <f t="shared" si="2"/>
        <v>2.0170333392987803</v>
      </c>
      <c r="D104">
        <f t="shared" si="3"/>
        <v>1.8626679502285879</v>
      </c>
    </row>
    <row r="105" spans="1:4">
      <c r="A105" s="2">
        <v>72.459999999999994</v>
      </c>
      <c r="B105">
        <v>105</v>
      </c>
      <c r="C105">
        <f t="shared" si="2"/>
        <v>2.0211892990699383</v>
      </c>
      <c r="D105">
        <f t="shared" si="3"/>
        <v>1.8600983296985181</v>
      </c>
    </row>
    <row r="106" spans="1:4">
      <c r="A106" s="2">
        <v>71.44</v>
      </c>
      <c r="B106">
        <v>106</v>
      </c>
      <c r="C106">
        <f t="shared" si="2"/>
        <v>2.0253058652647704</v>
      </c>
      <c r="D106">
        <f t="shared" si="3"/>
        <v>1.8539414458804899</v>
      </c>
    </row>
    <row r="107" spans="1:4">
      <c r="A107" s="2">
        <v>71.19</v>
      </c>
      <c r="B107">
        <v>107</v>
      </c>
      <c r="C107">
        <f t="shared" si="2"/>
        <v>2.0293837776852097</v>
      </c>
      <c r="D107">
        <f t="shared" si="3"/>
        <v>1.8524189929370014</v>
      </c>
    </row>
    <row r="108" spans="1:4">
      <c r="A108" s="2">
        <v>70.84</v>
      </c>
      <c r="B108">
        <v>108</v>
      </c>
      <c r="C108">
        <f t="shared" si="2"/>
        <v>2.0334237554869499</v>
      </c>
      <c r="D108">
        <f t="shared" si="3"/>
        <v>1.8502785525180372</v>
      </c>
    </row>
    <row r="109" spans="1:4">
      <c r="A109" s="2">
        <v>70.59</v>
      </c>
      <c r="B109">
        <v>109</v>
      </c>
      <c r="C109">
        <f t="shared" si="2"/>
        <v>2.0374264979406238</v>
      </c>
      <c r="D109">
        <f t="shared" si="3"/>
        <v>1.8487431818956837</v>
      </c>
    </row>
    <row r="110" spans="1:4">
      <c r="A110" s="2">
        <v>70.53</v>
      </c>
      <c r="B110">
        <v>110</v>
      </c>
      <c r="C110">
        <f t="shared" si="2"/>
        <v>2.0413926851582249</v>
      </c>
      <c r="D110">
        <f t="shared" si="3"/>
        <v>1.8483738838446018</v>
      </c>
    </row>
    <row r="111" spans="1:4">
      <c r="A111" s="2">
        <v>70.45</v>
      </c>
      <c r="B111">
        <v>111</v>
      </c>
      <c r="C111">
        <f t="shared" si="2"/>
        <v>2.0453229787866576</v>
      </c>
      <c r="D111">
        <f t="shared" si="3"/>
        <v>1.8478809974453752</v>
      </c>
    </row>
    <row r="112" spans="1:4">
      <c r="A112" s="2">
        <v>70.3</v>
      </c>
      <c r="B112">
        <v>112</v>
      </c>
      <c r="C112">
        <f t="shared" si="2"/>
        <v>2.0492180226701815</v>
      </c>
      <c r="D112">
        <f t="shared" si="3"/>
        <v>1.8469553250198238</v>
      </c>
    </row>
    <row r="113" spans="1:4">
      <c r="A113" s="2">
        <v>70.239999999999995</v>
      </c>
      <c r="B113">
        <v>113</v>
      </c>
      <c r="C113">
        <f t="shared" si="2"/>
        <v>2.0530784434834195</v>
      </c>
      <c r="D113">
        <f t="shared" si="3"/>
        <v>1.8465845028980461</v>
      </c>
    </row>
    <row r="114" spans="1:4">
      <c r="A114" s="2">
        <v>68.34</v>
      </c>
      <c r="B114">
        <v>114</v>
      </c>
      <c r="C114">
        <f t="shared" si="2"/>
        <v>2.0569048513364727</v>
      </c>
      <c r="D114">
        <f t="shared" si="3"/>
        <v>1.834674974462744</v>
      </c>
    </row>
    <row r="115" spans="1:4">
      <c r="A115" s="2">
        <v>68.34</v>
      </c>
      <c r="B115">
        <v>115</v>
      </c>
      <c r="C115">
        <f t="shared" si="2"/>
        <v>2.0606978403536118</v>
      </c>
      <c r="D115">
        <f t="shared" si="3"/>
        <v>1.834674974462744</v>
      </c>
    </row>
    <row r="116" spans="1:4">
      <c r="A116" s="2">
        <v>68.069999999999993</v>
      </c>
      <c r="B116">
        <v>116</v>
      </c>
      <c r="C116">
        <f t="shared" si="2"/>
        <v>2.0644579892269186</v>
      </c>
      <c r="D116">
        <f t="shared" si="3"/>
        <v>1.8329557506045984</v>
      </c>
    </row>
    <row r="117" spans="1:4">
      <c r="A117" s="2">
        <v>67.08</v>
      </c>
      <c r="B117">
        <v>117</v>
      </c>
      <c r="C117">
        <f t="shared" si="2"/>
        <v>2.0681858617461617</v>
      </c>
      <c r="D117">
        <f t="shared" si="3"/>
        <v>1.826593053934048</v>
      </c>
    </row>
    <row r="118" spans="1:4">
      <c r="A118" s="2">
        <v>66.42</v>
      </c>
      <c r="B118">
        <v>118</v>
      </c>
      <c r="C118">
        <f t="shared" si="2"/>
        <v>2.0718820073061255</v>
      </c>
      <c r="D118">
        <f t="shared" si="3"/>
        <v>1.8222988712623664</v>
      </c>
    </row>
    <row r="119" spans="1:4">
      <c r="A119" s="2">
        <v>65.819999999999993</v>
      </c>
      <c r="B119">
        <v>119</v>
      </c>
      <c r="C119">
        <f t="shared" si="2"/>
        <v>2.0755469613925306</v>
      </c>
      <c r="D119">
        <f t="shared" si="3"/>
        <v>1.8183578779583547</v>
      </c>
    </row>
    <row r="120" spans="1:4">
      <c r="A120" s="2">
        <v>65.44</v>
      </c>
      <c r="B120">
        <v>120</v>
      </c>
      <c r="C120">
        <f t="shared" si="2"/>
        <v>2.0791812460476247</v>
      </c>
      <c r="D120">
        <f t="shared" si="3"/>
        <v>1.8158432906632667</v>
      </c>
    </row>
    <row r="121" spans="1:4">
      <c r="A121" s="2">
        <v>65.31</v>
      </c>
      <c r="B121">
        <v>121</v>
      </c>
      <c r="C121">
        <f t="shared" si="2"/>
        <v>2.0827853703164503</v>
      </c>
      <c r="D121">
        <f t="shared" si="3"/>
        <v>1.8149796837607568</v>
      </c>
    </row>
    <row r="122" spans="1:4">
      <c r="A122" s="2">
        <v>64.87</v>
      </c>
      <c r="B122">
        <v>122</v>
      </c>
      <c r="C122">
        <f t="shared" si="2"/>
        <v>2.0863598306747484</v>
      </c>
      <c r="D122">
        <f t="shared" si="3"/>
        <v>1.8120438979302267</v>
      </c>
    </row>
    <row r="123" spans="1:4">
      <c r="A123" s="2">
        <v>64.11</v>
      </c>
      <c r="B123">
        <v>123</v>
      </c>
      <c r="C123">
        <f t="shared" si="2"/>
        <v>2.0899051114393981</v>
      </c>
      <c r="D123">
        <f t="shared" si="3"/>
        <v>1.8069257768837319</v>
      </c>
    </row>
    <row r="124" spans="1:4">
      <c r="A124" s="2">
        <v>63.9</v>
      </c>
      <c r="B124">
        <v>124</v>
      </c>
      <c r="C124">
        <f t="shared" si="2"/>
        <v>2.0934216851622351</v>
      </c>
      <c r="D124">
        <f t="shared" si="3"/>
        <v>1.8055008581584002</v>
      </c>
    </row>
    <row r="125" spans="1:4">
      <c r="A125" s="2">
        <v>63.82</v>
      </c>
      <c r="B125">
        <v>125</v>
      </c>
      <c r="C125">
        <f t="shared" si="2"/>
        <v>2.0969100130080562</v>
      </c>
      <c r="D125">
        <f t="shared" si="3"/>
        <v>1.8049567998574916</v>
      </c>
    </row>
    <row r="126" spans="1:4">
      <c r="A126" s="2">
        <v>63.59</v>
      </c>
      <c r="B126">
        <v>126</v>
      </c>
      <c r="C126">
        <f t="shared" si="2"/>
        <v>2.1003705451175629</v>
      </c>
      <c r="D126">
        <f t="shared" si="3"/>
        <v>1.8033888249836134</v>
      </c>
    </row>
    <row r="127" spans="1:4">
      <c r="A127" s="2">
        <v>63.5</v>
      </c>
      <c r="B127">
        <v>127</v>
      </c>
      <c r="C127">
        <f t="shared" si="2"/>
        <v>2.1038037209559568</v>
      </c>
      <c r="D127">
        <f t="shared" si="3"/>
        <v>1.8027737252919758</v>
      </c>
    </row>
    <row r="128" spans="1:4">
      <c r="A128" s="2">
        <v>63.06</v>
      </c>
      <c r="B128">
        <v>128</v>
      </c>
      <c r="C128">
        <f t="shared" si="2"/>
        <v>2.1072099696478683</v>
      </c>
      <c r="D128">
        <f t="shared" si="3"/>
        <v>1.7997539664118858</v>
      </c>
    </row>
    <row r="129" spans="1:4">
      <c r="A129" s="2">
        <v>62.42</v>
      </c>
      <c r="B129">
        <v>129</v>
      </c>
      <c r="C129">
        <f t="shared" si="2"/>
        <v>2.1105897102992488</v>
      </c>
      <c r="D129">
        <f t="shared" si="3"/>
        <v>1.7953237643293138</v>
      </c>
    </row>
    <row r="130" spans="1:4">
      <c r="A130" s="2">
        <v>62.22</v>
      </c>
      <c r="B130">
        <v>130</v>
      </c>
      <c r="C130">
        <f t="shared" ref="C130:C193" si="4">LOG10(B130)</f>
        <v>2.1139433523068369</v>
      </c>
      <c r="D130">
        <f t="shared" ref="D130:D193" si="5">LOG10(A130)</f>
        <v>1.7939300067726847</v>
      </c>
    </row>
    <row r="131" spans="1:4">
      <c r="A131" s="2">
        <v>62.12</v>
      </c>
      <c r="B131">
        <v>131</v>
      </c>
      <c r="C131">
        <f t="shared" si="4"/>
        <v>2.1172712956557644</v>
      </c>
      <c r="D131">
        <f t="shared" si="5"/>
        <v>1.7932314470565209</v>
      </c>
    </row>
    <row r="132" spans="1:4">
      <c r="A132" s="2">
        <v>61.54</v>
      </c>
      <c r="B132">
        <v>132</v>
      </c>
      <c r="C132">
        <f t="shared" si="4"/>
        <v>2.12057393120585</v>
      </c>
      <c r="D132">
        <f t="shared" si="5"/>
        <v>1.7891574919114397</v>
      </c>
    </row>
    <row r="133" spans="1:4">
      <c r="A133" s="2">
        <v>60.83</v>
      </c>
      <c r="B133">
        <v>133</v>
      </c>
      <c r="C133">
        <f t="shared" si="4"/>
        <v>2.1238516409670858</v>
      </c>
      <c r="D133">
        <f t="shared" si="5"/>
        <v>1.7841178164629232</v>
      </c>
    </row>
    <row r="134" spans="1:4">
      <c r="A134" s="2">
        <v>60.5</v>
      </c>
      <c r="B134">
        <v>134</v>
      </c>
      <c r="C134">
        <f t="shared" si="4"/>
        <v>2.1271047983648077</v>
      </c>
      <c r="D134">
        <f t="shared" si="5"/>
        <v>1.7817553746524688</v>
      </c>
    </row>
    <row r="135" spans="1:4">
      <c r="A135" s="2">
        <v>60.4</v>
      </c>
      <c r="B135">
        <v>135</v>
      </c>
      <c r="C135">
        <f t="shared" si="4"/>
        <v>2.1303337684950061</v>
      </c>
      <c r="D135">
        <f t="shared" si="5"/>
        <v>1.7810369386211318</v>
      </c>
    </row>
    <row r="136" spans="1:4">
      <c r="A136" s="2">
        <v>59.95</v>
      </c>
      <c r="B136">
        <v>136</v>
      </c>
      <c r="C136">
        <f t="shared" si="4"/>
        <v>2.1335389083702174</v>
      </c>
      <c r="D136">
        <f t="shared" si="5"/>
        <v>1.7777891874348675</v>
      </c>
    </row>
    <row r="137" spans="1:4">
      <c r="A137" s="2">
        <v>59.58</v>
      </c>
      <c r="B137">
        <v>137</v>
      </c>
      <c r="C137">
        <f t="shared" si="4"/>
        <v>2.1367205671564067</v>
      </c>
      <c r="D137">
        <f t="shared" si="5"/>
        <v>1.7751004988790249</v>
      </c>
    </row>
    <row r="138" spans="1:4">
      <c r="A138" s="1">
        <v>59.3</v>
      </c>
      <c r="B138">
        <v>138</v>
      </c>
      <c r="C138">
        <f t="shared" si="4"/>
        <v>2.1398790864012365</v>
      </c>
      <c r="D138">
        <f t="shared" si="5"/>
        <v>1.7730546933642626</v>
      </c>
    </row>
    <row r="139" spans="1:4">
      <c r="A139" s="2">
        <v>59.03</v>
      </c>
      <c r="B139">
        <v>139</v>
      </c>
      <c r="C139">
        <f t="shared" si="4"/>
        <v>2.143014800254095</v>
      </c>
      <c r="D139">
        <f t="shared" si="5"/>
        <v>1.7710727832211948</v>
      </c>
    </row>
    <row r="140" spans="1:4">
      <c r="A140" s="2">
        <v>58.73</v>
      </c>
      <c r="B140">
        <v>140</v>
      </c>
      <c r="C140">
        <f t="shared" si="4"/>
        <v>2.1461280356782382</v>
      </c>
      <c r="D140">
        <f t="shared" si="5"/>
        <v>1.7688600008429571</v>
      </c>
    </row>
    <row r="141" spans="1:4">
      <c r="A141" s="2">
        <v>58.42</v>
      </c>
      <c r="B141">
        <v>141</v>
      </c>
      <c r="C141">
        <f t="shared" si="4"/>
        <v>2.1492191126553797</v>
      </c>
      <c r="D141">
        <f t="shared" si="5"/>
        <v>1.7665615526375309</v>
      </c>
    </row>
    <row r="142" spans="1:4">
      <c r="A142" s="2">
        <v>58.18</v>
      </c>
      <c r="B142">
        <v>142</v>
      </c>
      <c r="C142">
        <f t="shared" si="4"/>
        <v>2.1522883443830563</v>
      </c>
      <c r="D142">
        <f t="shared" si="5"/>
        <v>1.7647737169110405</v>
      </c>
    </row>
    <row r="143" spans="1:4">
      <c r="A143" s="2">
        <v>58.02</v>
      </c>
      <c r="B143">
        <v>143</v>
      </c>
      <c r="C143">
        <f t="shared" si="4"/>
        <v>2.1553360374650619</v>
      </c>
      <c r="D143">
        <f t="shared" si="5"/>
        <v>1.7635777244666453</v>
      </c>
    </row>
    <row r="144" spans="1:4">
      <c r="A144" s="2">
        <v>56.72</v>
      </c>
      <c r="B144">
        <v>144</v>
      </c>
      <c r="C144">
        <f t="shared" si="4"/>
        <v>2.1583624920952498</v>
      </c>
      <c r="D144">
        <f t="shared" si="5"/>
        <v>1.7537362221750101</v>
      </c>
    </row>
    <row r="145" spans="1:4">
      <c r="A145" s="2">
        <v>56.54</v>
      </c>
      <c r="B145">
        <v>145</v>
      </c>
      <c r="C145">
        <f t="shared" si="4"/>
        <v>2.1613680022349748</v>
      </c>
      <c r="D145">
        <f t="shared" si="5"/>
        <v>1.7523558041535008</v>
      </c>
    </row>
    <row r="146" spans="1:4">
      <c r="A146" s="2">
        <v>55</v>
      </c>
      <c r="B146">
        <v>146</v>
      </c>
      <c r="C146">
        <f t="shared" si="4"/>
        <v>2.1643528557844371</v>
      </c>
      <c r="D146">
        <f t="shared" si="5"/>
        <v>1.7403626894942439</v>
      </c>
    </row>
    <row r="147" spans="1:4">
      <c r="A147" s="2">
        <v>54.87</v>
      </c>
      <c r="B147">
        <v>147</v>
      </c>
      <c r="C147">
        <f t="shared" si="4"/>
        <v>2.167317334748176</v>
      </c>
      <c r="D147">
        <f t="shared" si="5"/>
        <v>1.7393349601960792</v>
      </c>
    </row>
    <row r="148" spans="1:4">
      <c r="A148" s="2">
        <v>54.33</v>
      </c>
      <c r="B148">
        <v>148</v>
      </c>
      <c r="C148">
        <f t="shared" si="4"/>
        <v>2.1702617153949575</v>
      </c>
      <c r="D148">
        <f t="shared" si="5"/>
        <v>1.7350397050337207</v>
      </c>
    </row>
    <row r="149" spans="1:4">
      <c r="A149" s="2">
        <v>54.33</v>
      </c>
      <c r="B149">
        <v>149</v>
      </c>
      <c r="C149">
        <f t="shared" si="4"/>
        <v>2.173186268412274</v>
      </c>
      <c r="D149">
        <f t="shared" si="5"/>
        <v>1.7350397050337207</v>
      </c>
    </row>
    <row r="150" spans="1:4">
      <c r="A150" s="2">
        <v>53.79</v>
      </c>
      <c r="B150">
        <v>150</v>
      </c>
      <c r="C150">
        <f t="shared" si="4"/>
        <v>2.1760912590556813</v>
      </c>
      <c r="D150">
        <f t="shared" si="5"/>
        <v>1.7307015442818452</v>
      </c>
    </row>
    <row r="151" spans="1:4">
      <c r="A151" s="2">
        <v>53.58</v>
      </c>
      <c r="B151">
        <v>151</v>
      </c>
      <c r="C151">
        <f t="shared" si="4"/>
        <v>2.1789769472931693</v>
      </c>
      <c r="D151">
        <f t="shared" si="5"/>
        <v>1.72900270927219</v>
      </c>
    </row>
    <row r="152" spans="1:4">
      <c r="A152" s="2">
        <v>53.31</v>
      </c>
      <c r="B152">
        <v>152</v>
      </c>
      <c r="C152">
        <f t="shared" si="4"/>
        <v>2.1818435879447726</v>
      </c>
      <c r="D152">
        <f t="shared" si="5"/>
        <v>1.726808682524964</v>
      </c>
    </row>
    <row r="153" spans="1:4">
      <c r="A153" s="2">
        <v>53.2</v>
      </c>
      <c r="B153">
        <v>153</v>
      </c>
      <c r="C153">
        <f t="shared" si="4"/>
        <v>2.1846914308175989</v>
      </c>
      <c r="D153">
        <f t="shared" si="5"/>
        <v>1.7259116322950483</v>
      </c>
    </row>
    <row r="154" spans="1:4">
      <c r="A154" s="2">
        <v>53.2</v>
      </c>
      <c r="B154">
        <v>154</v>
      </c>
      <c r="C154">
        <f t="shared" si="4"/>
        <v>2.1875207208364631</v>
      </c>
      <c r="D154">
        <f t="shared" si="5"/>
        <v>1.7259116322950483</v>
      </c>
    </row>
    <row r="155" spans="1:4">
      <c r="A155" s="2">
        <v>52.8</v>
      </c>
      <c r="B155">
        <v>155</v>
      </c>
      <c r="C155">
        <f t="shared" si="4"/>
        <v>2.1903316981702914</v>
      </c>
      <c r="D155">
        <f t="shared" si="5"/>
        <v>1.7226339225338123</v>
      </c>
    </row>
    <row r="156" spans="1:4">
      <c r="A156" s="2">
        <v>52.8</v>
      </c>
      <c r="B156">
        <v>156</v>
      </c>
      <c r="C156">
        <f t="shared" si="4"/>
        <v>2.1931245983544616</v>
      </c>
      <c r="D156">
        <f t="shared" si="5"/>
        <v>1.7226339225338123</v>
      </c>
    </row>
    <row r="157" spans="1:4">
      <c r="A157" s="2">
        <v>51.8</v>
      </c>
      <c r="B157">
        <v>157</v>
      </c>
      <c r="C157">
        <f t="shared" si="4"/>
        <v>2.1958996524092336</v>
      </c>
      <c r="D157">
        <f t="shared" si="5"/>
        <v>1.7143297597452329</v>
      </c>
    </row>
    <row r="158" spans="1:4">
      <c r="A158" s="2">
        <v>51.4</v>
      </c>
      <c r="B158">
        <v>158</v>
      </c>
      <c r="C158">
        <f t="shared" si="4"/>
        <v>2.1986570869544226</v>
      </c>
      <c r="D158">
        <f t="shared" si="5"/>
        <v>1.7109631189952756</v>
      </c>
    </row>
    <row r="159" spans="1:4">
      <c r="A159" s="2">
        <v>50.87</v>
      </c>
      <c r="B159">
        <v>159</v>
      </c>
      <c r="C159">
        <f t="shared" si="4"/>
        <v>2.2013971243204513</v>
      </c>
      <c r="D159">
        <f t="shared" si="5"/>
        <v>1.7064617376313547</v>
      </c>
    </row>
    <row r="160" spans="1:4">
      <c r="A160" s="2">
        <v>50.75</v>
      </c>
      <c r="B160">
        <v>160</v>
      </c>
      <c r="C160">
        <f t="shared" si="4"/>
        <v>2.2041199826559246</v>
      </c>
      <c r="D160">
        <f t="shared" si="5"/>
        <v>1.7054360465852505</v>
      </c>
    </row>
    <row r="161" spans="1:4">
      <c r="A161" s="2">
        <v>50.66</v>
      </c>
      <c r="B161">
        <v>161</v>
      </c>
      <c r="C161">
        <f t="shared" si="4"/>
        <v>2.2068258760318495</v>
      </c>
      <c r="D161">
        <f t="shared" si="5"/>
        <v>1.7046651854545292</v>
      </c>
    </row>
    <row r="162" spans="1:4">
      <c r="A162" s="2">
        <v>50.4</v>
      </c>
      <c r="B162">
        <v>162</v>
      </c>
      <c r="C162">
        <f t="shared" si="4"/>
        <v>2.2095150145426308</v>
      </c>
      <c r="D162">
        <f t="shared" si="5"/>
        <v>1.7024305364455252</v>
      </c>
    </row>
    <row r="163" spans="1:4">
      <c r="A163" s="2">
        <v>50.35</v>
      </c>
      <c r="B163">
        <v>163</v>
      </c>
      <c r="C163">
        <f t="shared" si="4"/>
        <v>2.2121876044039577</v>
      </c>
      <c r="D163">
        <f t="shared" si="5"/>
        <v>1.7019994748896368</v>
      </c>
    </row>
    <row r="164" spans="1:4">
      <c r="A164" s="2">
        <v>49.8</v>
      </c>
      <c r="B164">
        <v>164</v>
      </c>
      <c r="C164">
        <f t="shared" si="4"/>
        <v>2.214843848047698</v>
      </c>
      <c r="D164">
        <f t="shared" si="5"/>
        <v>1.6972293427597176</v>
      </c>
    </row>
    <row r="165" spans="1:4">
      <c r="A165" s="2">
        <v>48.44</v>
      </c>
      <c r="B165">
        <v>165</v>
      </c>
      <c r="C165">
        <f t="shared" si="4"/>
        <v>2.2174839442139063</v>
      </c>
      <c r="D165">
        <f t="shared" si="5"/>
        <v>1.6852041344710147</v>
      </c>
    </row>
    <row r="166" spans="1:4">
      <c r="A166" s="2">
        <v>47.74</v>
      </c>
      <c r="B166">
        <v>166</v>
      </c>
      <c r="C166">
        <f t="shared" si="4"/>
        <v>2.220108088040055</v>
      </c>
      <c r="D166">
        <f t="shared" si="5"/>
        <v>1.6788824146707357</v>
      </c>
    </row>
    <row r="167" spans="1:4">
      <c r="A167" s="2">
        <v>47.28</v>
      </c>
      <c r="B167">
        <v>167</v>
      </c>
      <c r="C167">
        <f t="shared" si="4"/>
        <v>2.2227164711475833</v>
      </c>
      <c r="D167">
        <f t="shared" si="5"/>
        <v>1.674677467873199</v>
      </c>
    </row>
    <row r="168" spans="1:4">
      <c r="A168" s="2">
        <v>47.27</v>
      </c>
      <c r="B168">
        <v>168</v>
      </c>
      <c r="C168">
        <f t="shared" si="4"/>
        <v>2.2253092817258628</v>
      </c>
      <c r="D168">
        <f t="shared" si="5"/>
        <v>1.674585602302914</v>
      </c>
    </row>
    <row r="169" spans="1:4">
      <c r="A169" s="2">
        <v>47.16</v>
      </c>
      <c r="B169">
        <v>169</v>
      </c>
      <c r="C169">
        <f t="shared" si="4"/>
        <v>2.2278867046136734</v>
      </c>
      <c r="D169">
        <f t="shared" si="5"/>
        <v>1.6735737964230515</v>
      </c>
    </row>
    <row r="170" spans="1:4">
      <c r="A170" s="2">
        <v>47</v>
      </c>
      <c r="B170">
        <v>170</v>
      </c>
      <c r="C170">
        <f t="shared" si="4"/>
        <v>2.2304489213782741</v>
      </c>
      <c r="D170">
        <f t="shared" si="5"/>
        <v>1.6720978579357175</v>
      </c>
    </row>
    <row r="171" spans="1:4">
      <c r="A171" s="2">
        <v>46.85</v>
      </c>
      <c r="B171">
        <v>171</v>
      </c>
      <c r="C171">
        <f t="shared" si="4"/>
        <v>2.2329961103921536</v>
      </c>
      <c r="D171">
        <f t="shared" si="5"/>
        <v>1.6707095952237971</v>
      </c>
    </row>
    <row r="172" spans="1:4">
      <c r="A172" s="2">
        <v>46.8</v>
      </c>
      <c r="B172">
        <v>172</v>
      </c>
      <c r="C172">
        <f t="shared" si="4"/>
        <v>2.2355284469075487</v>
      </c>
      <c r="D172">
        <f t="shared" si="5"/>
        <v>1.670245853074124</v>
      </c>
    </row>
    <row r="173" spans="1:4">
      <c r="A173" s="2">
        <v>46.5</v>
      </c>
      <c r="B173">
        <v>173</v>
      </c>
      <c r="C173">
        <f t="shared" si="4"/>
        <v>2.2380461031287955</v>
      </c>
      <c r="D173">
        <f t="shared" si="5"/>
        <v>1.667452952889954</v>
      </c>
    </row>
    <row r="174" spans="1:4">
      <c r="A174" s="2">
        <v>46.15</v>
      </c>
      <c r="B174">
        <v>174</v>
      </c>
      <c r="C174">
        <f t="shared" si="4"/>
        <v>2.2405492482825999</v>
      </c>
      <c r="D174">
        <f t="shared" si="5"/>
        <v>1.6641717053619309</v>
      </c>
    </row>
    <row r="175" spans="1:4">
      <c r="A175" s="2">
        <v>45.3</v>
      </c>
      <c r="B175">
        <v>175</v>
      </c>
      <c r="C175">
        <f t="shared" si="4"/>
        <v>2.2430380486862944</v>
      </c>
      <c r="D175">
        <f t="shared" si="5"/>
        <v>1.6560982020128319</v>
      </c>
    </row>
    <row r="176" spans="1:4">
      <c r="A176" s="2">
        <v>45.23</v>
      </c>
      <c r="B176">
        <v>176</v>
      </c>
      <c r="C176">
        <f t="shared" si="4"/>
        <v>2.2455126678141499</v>
      </c>
      <c r="D176">
        <f t="shared" si="5"/>
        <v>1.6554265877459187</v>
      </c>
    </row>
    <row r="177" spans="1:4">
      <c r="A177" s="2">
        <v>44.75</v>
      </c>
      <c r="B177">
        <v>177</v>
      </c>
      <c r="C177">
        <f t="shared" si="4"/>
        <v>2.2479732663618068</v>
      </c>
      <c r="D177">
        <f t="shared" si="5"/>
        <v>1.6507930396519308</v>
      </c>
    </row>
    <row r="178" spans="1:4">
      <c r="A178" s="2">
        <v>44.32</v>
      </c>
      <c r="B178">
        <v>178</v>
      </c>
      <c r="C178">
        <f t="shared" si="4"/>
        <v>2.2504200023088941</v>
      </c>
      <c r="D178">
        <f t="shared" si="5"/>
        <v>1.6465997517203734</v>
      </c>
    </row>
    <row r="179" spans="1:4">
      <c r="A179" s="2">
        <v>43.88</v>
      </c>
      <c r="B179">
        <v>179</v>
      </c>
      <c r="C179">
        <f t="shared" si="4"/>
        <v>2.2528530309798933</v>
      </c>
      <c r="D179">
        <f t="shared" si="5"/>
        <v>1.6422666189026736</v>
      </c>
    </row>
    <row r="180" spans="1:4">
      <c r="A180" s="2">
        <v>43.6</v>
      </c>
      <c r="B180">
        <v>180</v>
      </c>
      <c r="C180">
        <f t="shared" si="4"/>
        <v>2.255272505103306</v>
      </c>
      <c r="D180">
        <f t="shared" si="5"/>
        <v>1.6394864892685861</v>
      </c>
    </row>
    <row r="181" spans="1:4">
      <c r="A181" s="2">
        <v>43.42</v>
      </c>
      <c r="B181">
        <v>181</v>
      </c>
      <c r="C181">
        <f t="shared" si="4"/>
        <v>2.2576785748691846</v>
      </c>
      <c r="D181">
        <f t="shared" si="5"/>
        <v>1.6376898191184013</v>
      </c>
    </row>
    <row r="182" spans="1:4">
      <c r="A182" s="2">
        <v>43</v>
      </c>
      <c r="B182">
        <v>182</v>
      </c>
      <c r="C182">
        <f t="shared" si="4"/>
        <v>2.2600713879850747</v>
      </c>
      <c r="D182">
        <f t="shared" si="5"/>
        <v>1.6334684555795864</v>
      </c>
    </row>
    <row r="183" spans="1:4">
      <c r="A183" s="2">
        <v>42.88</v>
      </c>
      <c r="B183">
        <v>183</v>
      </c>
      <c r="C183">
        <f t="shared" si="4"/>
        <v>2.2624510897304293</v>
      </c>
      <c r="D183">
        <f t="shared" si="5"/>
        <v>1.6322547766847135</v>
      </c>
    </row>
    <row r="184" spans="1:4">
      <c r="A184" s="2">
        <v>42.65</v>
      </c>
      <c r="B184">
        <v>184</v>
      </c>
      <c r="C184">
        <f t="shared" si="4"/>
        <v>2.2648178230095364</v>
      </c>
      <c r="D184">
        <f t="shared" si="5"/>
        <v>1.6299190355035418</v>
      </c>
    </row>
    <row r="185" spans="1:4">
      <c r="A185" s="2">
        <v>42.6</v>
      </c>
      <c r="B185">
        <v>185</v>
      </c>
      <c r="C185">
        <f t="shared" si="4"/>
        <v>2.2671717284030137</v>
      </c>
      <c r="D185">
        <f t="shared" si="5"/>
        <v>1.6294095991027189</v>
      </c>
    </row>
    <row r="186" spans="1:4">
      <c r="A186" s="2">
        <v>41.89</v>
      </c>
      <c r="B186">
        <v>186</v>
      </c>
      <c r="C186">
        <f t="shared" si="4"/>
        <v>2.2695129442179165</v>
      </c>
      <c r="D186">
        <f t="shared" si="5"/>
        <v>1.6221103603612195</v>
      </c>
    </row>
    <row r="187" spans="1:4">
      <c r="A187" s="2">
        <v>41.8</v>
      </c>
      <c r="B187">
        <v>187</v>
      </c>
      <c r="C187">
        <f t="shared" si="4"/>
        <v>2.271841606536499</v>
      </c>
      <c r="D187">
        <f t="shared" si="5"/>
        <v>1.6211762817750353</v>
      </c>
    </row>
    <row r="188" spans="1:4">
      <c r="A188" s="2">
        <v>41.52</v>
      </c>
      <c r="B188">
        <v>188</v>
      </c>
      <c r="C188">
        <f t="shared" si="4"/>
        <v>2.27415784926368</v>
      </c>
      <c r="D188">
        <f t="shared" si="5"/>
        <v>1.6182573448404014</v>
      </c>
    </row>
    <row r="189" spans="1:4">
      <c r="A189" s="2">
        <v>41.26</v>
      </c>
      <c r="B189">
        <v>189</v>
      </c>
      <c r="C189">
        <f t="shared" si="4"/>
        <v>2.2764618041732443</v>
      </c>
      <c r="D189">
        <f t="shared" si="5"/>
        <v>1.6155292236371328</v>
      </c>
    </row>
    <row r="190" spans="1:4">
      <c r="A190" s="2">
        <v>41.18</v>
      </c>
      <c r="B190">
        <v>190</v>
      </c>
      <c r="C190">
        <f t="shared" si="4"/>
        <v>2.2787536009528289</v>
      </c>
      <c r="D190">
        <f t="shared" si="5"/>
        <v>1.6146863422820126</v>
      </c>
    </row>
    <row r="191" spans="1:4">
      <c r="A191" s="2">
        <v>40.950000000000003</v>
      </c>
      <c r="B191">
        <v>191</v>
      </c>
      <c r="C191">
        <f t="shared" si="4"/>
        <v>2.2810333672477277</v>
      </c>
      <c r="D191">
        <f t="shared" si="5"/>
        <v>1.6122539060964374</v>
      </c>
    </row>
    <row r="192" spans="1:4">
      <c r="A192" s="2">
        <v>40.56</v>
      </c>
      <c r="B192">
        <v>192</v>
      </c>
      <c r="C192">
        <f t="shared" si="4"/>
        <v>2.2833012287035497</v>
      </c>
      <c r="D192">
        <f t="shared" si="5"/>
        <v>1.6080979463252796</v>
      </c>
    </row>
    <row r="193" spans="1:4">
      <c r="A193" s="2">
        <v>40.56</v>
      </c>
      <c r="B193">
        <v>193</v>
      </c>
      <c r="C193">
        <f t="shared" si="4"/>
        <v>2.2855573090077739</v>
      </c>
      <c r="D193">
        <f t="shared" si="5"/>
        <v>1.6080979463252796</v>
      </c>
    </row>
    <row r="194" spans="1:4">
      <c r="A194" s="2">
        <v>40.4</v>
      </c>
      <c r="B194">
        <v>194</v>
      </c>
      <c r="C194">
        <f t="shared" ref="C194:C257" si="6">LOG10(B194)</f>
        <v>2.287801729930226</v>
      </c>
      <c r="D194">
        <f t="shared" ref="D194:D257" si="7">LOG10(A194)</f>
        <v>1.6063813651106049</v>
      </c>
    </row>
    <row r="195" spans="1:4">
      <c r="A195" s="2">
        <v>40.39</v>
      </c>
      <c r="B195">
        <v>195</v>
      </c>
      <c r="C195">
        <f t="shared" si="6"/>
        <v>2.2900346113625178</v>
      </c>
      <c r="D195">
        <f t="shared" si="7"/>
        <v>1.6062738531699883</v>
      </c>
    </row>
    <row r="196" spans="1:4">
      <c r="A196" s="2">
        <v>40</v>
      </c>
      <c r="B196">
        <v>196</v>
      </c>
      <c r="C196">
        <f t="shared" si="6"/>
        <v>2.2922560713564759</v>
      </c>
      <c r="D196">
        <f t="shared" si="7"/>
        <v>1.6020599913279623</v>
      </c>
    </row>
    <row r="197" spans="1:4">
      <c r="A197" s="2">
        <v>39.93</v>
      </c>
      <c r="B197">
        <v>197</v>
      </c>
      <c r="C197">
        <f t="shared" si="6"/>
        <v>2.2944662261615929</v>
      </c>
      <c r="D197">
        <f t="shared" si="7"/>
        <v>1.6012993101943376</v>
      </c>
    </row>
    <row r="198" spans="1:4">
      <c r="A198" s="2">
        <v>39.380000000000003</v>
      </c>
      <c r="B198">
        <v>198</v>
      </c>
      <c r="C198">
        <f t="shared" si="6"/>
        <v>2.2966651902615309</v>
      </c>
      <c r="D198">
        <f t="shared" si="7"/>
        <v>1.5952757118020995</v>
      </c>
    </row>
    <row r="199" spans="1:4">
      <c r="A199" s="2">
        <v>39.25</v>
      </c>
      <c r="B199">
        <v>199</v>
      </c>
      <c r="C199">
        <f t="shared" si="6"/>
        <v>2.2988530764097068</v>
      </c>
      <c r="D199">
        <f t="shared" si="7"/>
        <v>1.5938396610812713</v>
      </c>
    </row>
    <row r="200" spans="1:4">
      <c r="A200" s="2">
        <v>38.299999999999997</v>
      </c>
      <c r="B200">
        <v>200</v>
      </c>
      <c r="C200">
        <f t="shared" si="6"/>
        <v>2.3010299956639813</v>
      </c>
      <c r="D200">
        <f t="shared" si="7"/>
        <v>1.5831987739686226</v>
      </c>
    </row>
    <row r="201" spans="1:4">
      <c r="A201" s="2">
        <v>38.1</v>
      </c>
      <c r="B201">
        <v>201</v>
      </c>
      <c r="C201">
        <f t="shared" si="6"/>
        <v>2.3031960574204891</v>
      </c>
      <c r="D201">
        <f t="shared" si="7"/>
        <v>1.5809249756756194</v>
      </c>
    </row>
    <row r="202" spans="1:4">
      <c r="A202" s="2">
        <v>38.03</v>
      </c>
      <c r="B202">
        <v>202</v>
      </c>
      <c r="C202">
        <f t="shared" si="6"/>
        <v>2.3053513694466239</v>
      </c>
      <c r="D202">
        <f t="shared" si="7"/>
        <v>1.5801263254115825</v>
      </c>
    </row>
    <row r="203" spans="1:4">
      <c r="A203" s="2">
        <v>37.72</v>
      </c>
      <c r="B203">
        <v>203</v>
      </c>
      <c r="C203">
        <f t="shared" si="6"/>
        <v>2.307496037913213</v>
      </c>
      <c r="D203">
        <f t="shared" si="7"/>
        <v>1.5765716840652908</v>
      </c>
    </row>
    <row r="204" spans="1:4">
      <c r="A204" s="2">
        <v>37.5</v>
      </c>
      <c r="B204">
        <v>204</v>
      </c>
      <c r="C204">
        <f t="shared" si="6"/>
        <v>2.3096301674258988</v>
      </c>
      <c r="D204">
        <f t="shared" si="7"/>
        <v>1.5740312677277188</v>
      </c>
    </row>
    <row r="205" spans="1:4">
      <c r="A205" s="2">
        <v>37.4</v>
      </c>
      <c r="B205">
        <v>205</v>
      </c>
      <c r="C205">
        <f t="shared" si="6"/>
        <v>2.3117538610557542</v>
      </c>
      <c r="D205">
        <f t="shared" si="7"/>
        <v>1.5728716022004801</v>
      </c>
    </row>
    <row r="206" spans="1:4">
      <c r="A206" s="2">
        <v>37.04</v>
      </c>
      <c r="B206">
        <v>206</v>
      </c>
      <c r="C206">
        <f t="shared" si="6"/>
        <v>2.3138672203691533</v>
      </c>
      <c r="D206">
        <f t="shared" si="7"/>
        <v>1.5686709780098966</v>
      </c>
    </row>
    <row r="207" spans="1:4">
      <c r="A207" s="2">
        <v>35.299999999999997</v>
      </c>
      <c r="B207">
        <v>207</v>
      </c>
      <c r="C207">
        <f t="shared" si="6"/>
        <v>2.3159703454569178</v>
      </c>
      <c r="D207">
        <f t="shared" si="7"/>
        <v>1.5477747053878226</v>
      </c>
    </row>
    <row r="208" spans="1:4">
      <c r="A208" s="2">
        <v>35</v>
      </c>
      <c r="B208">
        <v>208</v>
      </c>
      <c r="C208">
        <f t="shared" si="6"/>
        <v>2.3180633349627615</v>
      </c>
      <c r="D208">
        <f t="shared" si="7"/>
        <v>1.5440680443502757</v>
      </c>
    </row>
    <row r="209" spans="1:4">
      <c r="A209" s="2">
        <v>34.86</v>
      </c>
      <c r="B209">
        <v>209</v>
      </c>
      <c r="C209">
        <f t="shared" si="6"/>
        <v>2.3201462861110542</v>
      </c>
      <c r="D209">
        <f t="shared" si="7"/>
        <v>1.5423273827739743</v>
      </c>
    </row>
    <row r="210" spans="1:4">
      <c r="A210" s="2">
        <v>34.299999999999997</v>
      </c>
      <c r="B210">
        <v>210</v>
      </c>
      <c r="C210">
        <f t="shared" si="6"/>
        <v>2.3222192947339191</v>
      </c>
      <c r="D210">
        <f t="shared" si="7"/>
        <v>1.5352941200427705</v>
      </c>
    </row>
    <row r="211" spans="1:4">
      <c r="A211" s="2">
        <v>33.75</v>
      </c>
      <c r="B211">
        <v>211</v>
      </c>
      <c r="C211">
        <f t="shared" si="6"/>
        <v>2.3242824552976926</v>
      </c>
      <c r="D211">
        <f t="shared" si="7"/>
        <v>1.5282737771670438</v>
      </c>
    </row>
    <row r="212" spans="1:4">
      <c r="A212" s="2">
        <v>33.409999999999997</v>
      </c>
      <c r="B212">
        <v>212</v>
      </c>
      <c r="C212">
        <f t="shared" si="6"/>
        <v>2.3263358609287512</v>
      </c>
      <c r="D212">
        <f t="shared" si="7"/>
        <v>1.5238764756381313</v>
      </c>
    </row>
    <row r="213" spans="1:4">
      <c r="A213" s="2">
        <v>33.35</v>
      </c>
      <c r="B213">
        <v>213</v>
      </c>
      <c r="C213">
        <f t="shared" si="6"/>
        <v>2.3283796034387376</v>
      </c>
      <c r="D213">
        <f t="shared" si="7"/>
        <v>1.5230958382525679</v>
      </c>
    </row>
    <row r="214" spans="1:4">
      <c r="A214" s="2">
        <v>33.200000000000003</v>
      </c>
      <c r="B214">
        <v>214</v>
      </c>
      <c r="C214">
        <f t="shared" si="6"/>
        <v>2.330413773349191</v>
      </c>
      <c r="D214">
        <f t="shared" si="7"/>
        <v>1.5211380837040362</v>
      </c>
    </row>
    <row r="215" spans="1:4">
      <c r="A215" s="2">
        <v>33</v>
      </c>
      <c r="B215">
        <v>215</v>
      </c>
      <c r="C215">
        <f t="shared" si="6"/>
        <v>2.3324384599156054</v>
      </c>
      <c r="D215">
        <f t="shared" si="7"/>
        <v>1.5185139398778875</v>
      </c>
    </row>
    <row r="216" spans="1:4">
      <c r="A216" s="2">
        <v>32.590000000000003</v>
      </c>
      <c r="B216">
        <v>216</v>
      </c>
      <c r="C216">
        <f t="shared" si="6"/>
        <v>2.3344537511509307</v>
      </c>
      <c r="D216">
        <f t="shared" si="7"/>
        <v>1.5130843604651443</v>
      </c>
    </row>
    <row r="217" spans="1:4">
      <c r="A217" s="2">
        <v>32.450000000000003</v>
      </c>
      <c r="B217">
        <v>217</v>
      </c>
      <c r="C217">
        <f t="shared" si="6"/>
        <v>2.3364597338485296</v>
      </c>
      <c r="D217">
        <f t="shared" si="7"/>
        <v>1.5112147011363881</v>
      </c>
    </row>
    <row r="218" spans="1:4">
      <c r="A218" s="2">
        <v>32.450000000000003</v>
      </c>
      <c r="B218">
        <v>218</v>
      </c>
      <c r="C218">
        <f t="shared" si="6"/>
        <v>2.3384564936046046</v>
      </c>
      <c r="D218">
        <f t="shared" si="7"/>
        <v>1.5112147011363881</v>
      </c>
    </row>
    <row r="219" spans="1:4">
      <c r="A219" s="2">
        <v>32.26</v>
      </c>
      <c r="B219">
        <v>219</v>
      </c>
      <c r="C219">
        <f t="shared" si="6"/>
        <v>2.3404441148401185</v>
      </c>
      <c r="D219">
        <f t="shared" si="7"/>
        <v>1.5086643630529426</v>
      </c>
    </row>
    <row r="220" spans="1:4">
      <c r="A220" s="2">
        <v>31.82</v>
      </c>
      <c r="B220">
        <v>220</v>
      </c>
      <c r="C220">
        <f t="shared" si="6"/>
        <v>2.3424226808222062</v>
      </c>
      <c r="D220">
        <f t="shared" si="7"/>
        <v>1.5027001753105627</v>
      </c>
    </row>
    <row r="221" spans="1:4">
      <c r="A221" s="2">
        <v>31.53</v>
      </c>
      <c r="B221">
        <v>221</v>
      </c>
      <c r="C221">
        <f t="shared" si="6"/>
        <v>2.3443922736851106</v>
      </c>
      <c r="D221">
        <f t="shared" si="7"/>
        <v>1.4987239707479048</v>
      </c>
    </row>
    <row r="222" spans="1:4">
      <c r="A222" s="2">
        <v>31.15</v>
      </c>
      <c r="B222">
        <v>222</v>
      </c>
      <c r="C222">
        <f t="shared" si="6"/>
        <v>2.3463529744506388</v>
      </c>
      <c r="D222">
        <f t="shared" si="7"/>
        <v>1.4934580509951885</v>
      </c>
    </row>
    <row r="223" spans="1:4">
      <c r="A223" s="2">
        <v>31.03</v>
      </c>
      <c r="B223">
        <v>223</v>
      </c>
      <c r="C223">
        <f t="shared" si="6"/>
        <v>2.3483048630481607</v>
      </c>
      <c r="D223">
        <f t="shared" si="7"/>
        <v>1.4917817755841658</v>
      </c>
    </row>
    <row r="224" spans="1:4">
      <c r="A224" s="2">
        <v>30.9</v>
      </c>
      <c r="B224">
        <v>224</v>
      </c>
      <c r="C224">
        <f t="shared" si="6"/>
        <v>2.3502480183341627</v>
      </c>
      <c r="D224">
        <f t="shared" si="7"/>
        <v>1.4899584794248346</v>
      </c>
    </row>
    <row r="225" spans="1:4">
      <c r="A225" s="2">
        <v>30.8</v>
      </c>
      <c r="B225">
        <v>225</v>
      </c>
      <c r="C225">
        <f t="shared" si="6"/>
        <v>2.3521825181113627</v>
      </c>
      <c r="D225">
        <f t="shared" si="7"/>
        <v>1.4885507165004443</v>
      </c>
    </row>
    <row r="226" spans="1:4">
      <c r="A226" s="2">
        <v>30.2</v>
      </c>
      <c r="B226">
        <v>226</v>
      </c>
      <c r="C226">
        <f t="shared" si="6"/>
        <v>2.3541084391474008</v>
      </c>
      <c r="D226">
        <f t="shared" si="7"/>
        <v>1.4800069429571505</v>
      </c>
    </row>
    <row r="227" spans="1:4">
      <c r="A227" s="2">
        <v>30.15</v>
      </c>
      <c r="B227">
        <v>227</v>
      </c>
      <c r="C227">
        <f t="shared" si="6"/>
        <v>2.3560258571931225</v>
      </c>
      <c r="D227">
        <f t="shared" si="7"/>
        <v>1.4792873164761702</v>
      </c>
    </row>
    <row r="228" spans="1:4">
      <c r="A228" s="2">
        <v>30.02</v>
      </c>
      <c r="B228">
        <v>228</v>
      </c>
      <c r="C228">
        <f t="shared" si="6"/>
        <v>2.357934847000454</v>
      </c>
      <c r="D228">
        <f t="shared" si="7"/>
        <v>1.4774106879072515</v>
      </c>
    </row>
    <row r="229" spans="1:4">
      <c r="A229" s="2">
        <v>30</v>
      </c>
      <c r="B229">
        <v>229</v>
      </c>
      <c r="C229">
        <f t="shared" si="6"/>
        <v>2.3598354823398879</v>
      </c>
      <c r="D229">
        <f t="shared" si="7"/>
        <v>1.4771212547196624</v>
      </c>
    </row>
    <row r="230" spans="1:4">
      <c r="A230" s="2">
        <v>29.96</v>
      </c>
      <c r="B230">
        <v>230</v>
      </c>
      <c r="C230">
        <f t="shared" si="6"/>
        <v>2.3617278360175931</v>
      </c>
      <c r="D230">
        <f t="shared" si="7"/>
        <v>1.4765418090274289</v>
      </c>
    </row>
    <row r="231" spans="1:4">
      <c r="A231" s="2">
        <v>29.93</v>
      </c>
      <c r="B231">
        <v>231</v>
      </c>
      <c r="C231">
        <f t="shared" si="6"/>
        <v>2.3636119798921444</v>
      </c>
      <c r="D231">
        <f t="shared" si="7"/>
        <v>1.4761067168401913</v>
      </c>
    </row>
    <row r="232" spans="1:4">
      <c r="A232" s="2">
        <v>29.46</v>
      </c>
      <c r="B232">
        <v>232</v>
      </c>
      <c r="C232">
        <f t="shared" si="6"/>
        <v>2.3654879848908998</v>
      </c>
      <c r="D232">
        <f t="shared" si="7"/>
        <v>1.4692327425066121</v>
      </c>
    </row>
    <row r="233" spans="1:4">
      <c r="A233" s="2">
        <v>29.4</v>
      </c>
      <c r="B233">
        <v>233</v>
      </c>
      <c r="C233">
        <f t="shared" si="6"/>
        <v>2.3673559210260189</v>
      </c>
      <c r="D233">
        <f t="shared" si="7"/>
        <v>1.4683473304121573</v>
      </c>
    </row>
    <row r="234" spans="1:4">
      <c r="A234" s="2">
        <v>29.2</v>
      </c>
      <c r="B234">
        <v>234</v>
      </c>
      <c r="C234">
        <f t="shared" si="6"/>
        <v>2.369215857410143</v>
      </c>
      <c r="D234">
        <f t="shared" si="7"/>
        <v>1.4653828514484182</v>
      </c>
    </row>
    <row r="235" spans="1:4">
      <c r="A235" s="2">
        <v>28.78</v>
      </c>
      <c r="B235">
        <v>235</v>
      </c>
      <c r="C235">
        <f t="shared" si="6"/>
        <v>2.3710678622717363</v>
      </c>
      <c r="D235">
        <f t="shared" si="7"/>
        <v>1.4590907896005865</v>
      </c>
    </row>
    <row r="236" spans="1:4">
      <c r="A236" s="2">
        <v>28.5</v>
      </c>
      <c r="B236">
        <v>236</v>
      </c>
      <c r="C236">
        <f t="shared" si="6"/>
        <v>2.3729120029701067</v>
      </c>
      <c r="D236">
        <f t="shared" si="7"/>
        <v>1.4548448600085102</v>
      </c>
    </row>
    <row r="237" spans="1:4">
      <c r="A237" s="1">
        <v>28.44</v>
      </c>
      <c r="B237">
        <v>237</v>
      </c>
      <c r="C237">
        <f t="shared" si="6"/>
        <v>2.374748346010104</v>
      </c>
      <c r="D237">
        <f t="shared" si="7"/>
        <v>1.4539295920577286</v>
      </c>
    </row>
    <row r="238" spans="1:4">
      <c r="A238" s="2">
        <v>28.2</v>
      </c>
      <c r="B238">
        <v>238</v>
      </c>
      <c r="C238">
        <f t="shared" si="6"/>
        <v>2.3765769570565118</v>
      </c>
      <c r="D238">
        <f t="shared" si="7"/>
        <v>1.4502491083193612</v>
      </c>
    </row>
    <row r="239" spans="1:4">
      <c r="A239" s="2">
        <v>27.84</v>
      </c>
      <c r="B239">
        <v>239</v>
      </c>
      <c r="C239">
        <f t="shared" si="6"/>
        <v>2.3783979009481375</v>
      </c>
      <c r="D239">
        <f t="shared" si="7"/>
        <v>1.4446692309385245</v>
      </c>
    </row>
    <row r="240" spans="1:4">
      <c r="A240" s="2">
        <v>27.78</v>
      </c>
      <c r="B240">
        <v>240</v>
      </c>
      <c r="C240">
        <f t="shared" si="6"/>
        <v>2.3802112417116059</v>
      </c>
      <c r="D240">
        <f t="shared" si="7"/>
        <v>1.4437322414015967</v>
      </c>
    </row>
    <row r="241" spans="1:4">
      <c r="A241" s="2">
        <v>27.55</v>
      </c>
      <c r="B241">
        <v>241</v>
      </c>
      <c r="C241">
        <f t="shared" si="6"/>
        <v>2.3820170425748683</v>
      </c>
      <c r="D241">
        <f t="shared" si="7"/>
        <v>1.4401216031878039</v>
      </c>
    </row>
    <row r="242" spans="1:4">
      <c r="A242" s="2">
        <v>27.39</v>
      </c>
      <c r="B242">
        <v>242</v>
      </c>
      <c r="C242">
        <f t="shared" si="6"/>
        <v>2.3838153659804311</v>
      </c>
      <c r="D242">
        <f t="shared" si="7"/>
        <v>1.4375920322539615</v>
      </c>
    </row>
    <row r="243" spans="1:4">
      <c r="A243" s="2">
        <v>27.1</v>
      </c>
      <c r="B243">
        <v>243</v>
      </c>
      <c r="C243">
        <f t="shared" si="6"/>
        <v>2.3856062735983121</v>
      </c>
      <c r="D243">
        <f t="shared" si="7"/>
        <v>1.4329692908744058</v>
      </c>
    </row>
    <row r="244" spans="1:4">
      <c r="A244" s="2">
        <v>27</v>
      </c>
      <c r="B244">
        <v>244</v>
      </c>
      <c r="C244">
        <f t="shared" si="6"/>
        <v>2.3873898263387292</v>
      </c>
      <c r="D244">
        <f t="shared" si="7"/>
        <v>1.4313637641589874</v>
      </c>
    </row>
    <row r="245" spans="1:4">
      <c r="A245" s="2">
        <v>25.96</v>
      </c>
      <c r="B245">
        <v>245</v>
      </c>
      <c r="C245">
        <f t="shared" si="6"/>
        <v>2.3891660843645326</v>
      </c>
      <c r="D245">
        <f t="shared" si="7"/>
        <v>1.4143046881283317</v>
      </c>
    </row>
    <row r="246" spans="1:4">
      <c r="A246" s="2">
        <v>25.5</v>
      </c>
      <c r="B246">
        <v>246</v>
      </c>
      <c r="C246">
        <f t="shared" si="6"/>
        <v>2.3909351071033793</v>
      </c>
      <c r="D246">
        <f t="shared" si="7"/>
        <v>1.4065401804339552</v>
      </c>
    </row>
    <row r="247" spans="1:4">
      <c r="A247" s="2">
        <v>24.94</v>
      </c>
      <c r="B247">
        <v>247</v>
      </c>
      <c r="C247">
        <f t="shared" si="6"/>
        <v>2.3926969532596658</v>
      </c>
      <c r="D247">
        <f t="shared" si="7"/>
        <v>1.3968964491425238</v>
      </c>
    </row>
    <row r="248" spans="1:4">
      <c r="A248" s="2">
        <v>24.77</v>
      </c>
      <c r="B248">
        <v>248</v>
      </c>
      <c r="C248">
        <f t="shared" si="6"/>
        <v>2.3944516808262164</v>
      </c>
      <c r="D248">
        <f t="shared" si="7"/>
        <v>1.393926006585837</v>
      </c>
    </row>
    <row r="249" spans="1:4">
      <c r="A249" s="2">
        <v>24.5</v>
      </c>
      <c r="B249">
        <v>249</v>
      </c>
      <c r="C249">
        <f t="shared" si="6"/>
        <v>2.3961993470957363</v>
      </c>
      <c r="D249">
        <f t="shared" si="7"/>
        <v>1.3891660843645324</v>
      </c>
    </row>
    <row r="250" spans="1:4">
      <c r="A250" s="2">
        <v>23.18</v>
      </c>
      <c r="B250">
        <v>250</v>
      </c>
      <c r="C250">
        <f t="shared" si="6"/>
        <v>2.3979400086720375</v>
      </c>
      <c r="D250">
        <f t="shared" si="7"/>
        <v>1.3651134316275773</v>
      </c>
    </row>
    <row r="251" spans="1:4">
      <c r="A251" s="2">
        <v>23.11</v>
      </c>
      <c r="B251">
        <v>251</v>
      </c>
      <c r="C251">
        <f t="shared" si="6"/>
        <v>2.399673721481038</v>
      </c>
      <c r="D251">
        <f t="shared" si="7"/>
        <v>1.3637999454791092</v>
      </c>
    </row>
    <row r="252" spans="1:4">
      <c r="A252" s="2">
        <v>23</v>
      </c>
      <c r="B252">
        <v>252</v>
      </c>
      <c r="C252">
        <f t="shared" si="6"/>
        <v>2.4014005407815442</v>
      </c>
      <c r="D252">
        <f t="shared" si="7"/>
        <v>1.3617278360175928</v>
      </c>
    </row>
    <row r="253" spans="1:4">
      <c r="A253" s="2">
        <v>22.99</v>
      </c>
      <c r="B253">
        <v>253</v>
      </c>
      <c r="C253">
        <f t="shared" si="6"/>
        <v>2.403120521175818</v>
      </c>
      <c r="D253">
        <f t="shared" si="7"/>
        <v>1.3615389712692789</v>
      </c>
    </row>
    <row r="254" spans="1:4">
      <c r="A254" s="2">
        <v>22.22</v>
      </c>
      <c r="B254">
        <v>254</v>
      </c>
      <c r="C254">
        <f t="shared" si="6"/>
        <v>2.4048337166199381</v>
      </c>
      <c r="D254">
        <f t="shared" si="7"/>
        <v>1.3467440546048488</v>
      </c>
    </row>
    <row r="255" spans="1:4">
      <c r="A255" s="2">
        <v>21.49</v>
      </c>
      <c r="B255">
        <v>255</v>
      </c>
      <c r="C255">
        <f t="shared" si="6"/>
        <v>2.406540180433955</v>
      </c>
      <c r="D255">
        <f t="shared" si="7"/>
        <v>1.3322364154914432</v>
      </c>
    </row>
    <row r="256" spans="1:4">
      <c r="A256" s="2">
        <v>20.88</v>
      </c>
      <c r="B256">
        <v>256</v>
      </c>
      <c r="C256">
        <f t="shared" si="6"/>
        <v>2.4082399653118496</v>
      </c>
      <c r="D256">
        <f t="shared" si="7"/>
        <v>1.3197304943302246</v>
      </c>
    </row>
    <row r="257" spans="1:4">
      <c r="A257" s="2">
        <v>20.59</v>
      </c>
      <c r="B257">
        <v>257</v>
      </c>
      <c r="C257">
        <f t="shared" si="6"/>
        <v>2.4099331233312946</v>
      </c>
      <c r="D257">
        <f t="shared" si="7"/>
        <v>1.3136563466180313</v>
      </c>
    </row>
    <row r="258" spans="1:4">
      <c r="A258" s="2">
        <v>20.12</v>
      </c>
      <c r="B258">
        <v>258</v>
      </c>
      <c r="C258">
        <f t="shared" ref="C258:C270" si="8">LOG10(B258)</f>
        <v>2.4116197059632301</v>
      </c>
      <c r="D258">
        <f t="shared" ref="D258:D271" si="9">LOG10(A258)</f>
        <v>1.3036279763838898</v>
      </c>
    </row>
    <row r="259" spans="1:4">
      <c r="A259" s="2">
        <v>19.87</v>
      </c>
      <c r="B259">
        <v>259</v>
      </c>
      <c r="C259">
        <f t="shared" si="8"/>
        <v>2.4132997640812519</v>
      </c>
      <c r="D259">
        <f t="shared" si="9"/>
        <v>1.2981978671098151</v>
      </c>
    </row>
    <row r="260" spans="1:4">
      <c r="A260" s="2">
        <v>19.22</v>
      </c>
      <c r="B260">
        <v>260</v>
      </c>
      <c r="C260">
        <f t="shared" si="8"/>
        <v>2.4149733479708178</v>
      </c>
      <c r="D260">
        <f t="shared" si="9"/>
        <v>1.2837533833325265</v>
      </c>
    </row>
    <row r="261" spans="1:4">
      <c r="A261" s="2">
        <v>18.55</v>
      </c>
      <c r="B261">
        <v>261</v>
      </c>
      <c r="C261">
        <f t="shared" si="8"/>
        <v>2.4166405073382808</v>
      </c>
      <c r="D261">
        <f t="shared" si="9"/>
        <v>1.2683439139510646</v>
      </c>
    </row>
    <row r="262" spans="1:4">
      <c r="A262" s="2">
        <v>18.420000000000002</v>
      </c>
      <c r="B262">
        <v>262</v>
      </c>
      <c r="C262">
        <f t="shared" si="8"/>
        <v>2.4183012913197452</v>
      </c>
      <c r="D262">
        <f t="shared" si="9"/>
        <v>1.2652896258608302</v>
      </c>
    </row>
    <row r="263" spans="1:4">
      <c r="A263" s="2">
        <v>17.97</v>
      </c>
      <c r="B263">
        <v>263</v>
      </c>
      <c r="C263">
        <f t="shared" si="8"/>
        <v>2.419955748489758</v>
      </c>
      <c r="D263">
        <f t="shared" si="9"/>
        <v>1.2545480771089739</v>
      </c>
    </row>
    <row r="264" spans="1:4">
      <c r="A264" s="2">
        <v>17.940000000000001</v>
      </c>
      <c r="B264">
        <v>264</v>
      </c>
      <c r="C264">
        <f t="shared" si="8"/>
        <v>2.4216039268698313</v>
      </c>
      <c r="D264">
        <f t="shared" si="9"/>
        <v>1.2538224387080734</v>
      </c>
    </row>
    <row r="265" spans="1:4">
      <c r="A265" s="2">
        <v>16.649999999999999</v>
      </c>
      <c r="B265">
        <v>265</v>
      </c>
      <c r="C265">
        <f t="shared" si="8"/>
        <v>2.4232458739368079</v>
      </c>
      <c r="D265">
        <f t="shared" si="9"/>
        <v>1.2214142378423387</v>
      </c>
    </row>
    <row r="266" spans="1:4">
      <c r="A266" s="2">
        <v>15.92</v>
      </c>
      <c r="B266">
        <v>266</v>
      </c>
      <c r="C266">
        <f t="shared" si="8"/>
        <v>2.424881636631067</v>
      </c>
      <c r="D266">
        <f t="shared" si="9"/>
        <v>1.2019430634016501</v>
      </c>
    </row>
    <row r="267" spans="1:4">
      <c r="A267" s="2">
        <v>15.58</v>
      </c>
      <c r="B267">
        <v>267</v>
      </c>
      <c r="C267">
        <f t="shared" si="8"/>
        <v>2.4265112613645754</v>
      </c>
      <c r="D267">
        <f t="shared" si="9"/>
        <v>1.1925674533365456</v>
      </c>
    </row>
    <row r="268" spans="1:4">
      <c r="A268" s="2">
        <v>14.1</v>
      </c>
      <c r="B268">
        <v>268</v>
      </c>
      <c r="C268">
        <f t="shared" si="8"/>
        <v>2.428134794028789</v>
      </c>
      <c r="D268">
        <f t="shared" si="9"/>
        <v>1.1492191126553799</v>
      </c>
    </row>
    <row r="269" spans="1:4">
      <c r="A269" s="2">
        <v>13.95</v>
      </c>
      <c r="B269">
        <v>269</v>
      </c>
      <c r="C269">
        <f t="shared" si="8"/>
        <v>2.4297522800024081</v>
      </c>
      <c r="D269">
        <f t="shared" si="9"/>
        <v>1.1445742076096164</v>
      </c>
    </row>
    <row r="270" spans="1:4">
      <c r="A270" s="2">
        <v>13.05</v>
      </c>
      <c r="B270">
        <v>270</v>
      </c>
      <c r="C270">
        <f t="shared" si="8"/>
        <v>2.4313637641589874</v>
      </c>
      <c r="D270">
        <f t="shared" si="9"/>
        <v>1.1156105116742998</v>
      </c>
    </row>
    <row r="271" spans="1:4">
      <c r="A271" s="2">
        <v>12.85</v>
      </c>
      <c r="B271">
        <v>271</v>
      </c>
      <c r="C271">
        <f>LOG10(B271)</f>
        <v>2.4329692908744058</v>
      </c>
      <c r="D271">
        <f t="shared" si="9"/>
        <v>1.1089031276673134</v>
      </c>
    </row>
    <row r="272" spans="1:4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</sheetData>
  <sortState xmlns:xlrd2="http://schemas.microsoft.com/office/spreadsheetml/2017/richdata2" ref="A1:D277">
    <sortCondition descending="1"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77"/>
  <sheetViews>
    <sheetView topLeftCell="J13" workbookViewId="0">
      <selection activeCell="T9" sqref="T9"/>
    </sheetView>
  </sheetViews>
  <sheetFormatPr defaultRowHeight="15"/>
  <cols>
    <col min="6" max="38" width="9" customWidth="1"/>
  </cols>
  <sheetData>
    <row r="1" spans="1:42" s="1" customFormat="1">
      <c r="A1" s="1" t="s">
        <v>0</v>
      </c>
      <c r="B1" s="1" t="s">
        <v>886</v>
      </c>
      <c r="C1" s="1" t="s">
        <v>887</v>
      </c>
      <c r="D1" s="1" t="s">
        <v>1</v>
      </c>
      <c r="E1" s="1" t="s">
        <v>2</v>
      </c>
      <c r="F1" s="2" t="s">
        <v>852</v>
      </c>
      <c r="G1" s="1" t="s">
        <v>869</v>
      </c>
      <c r="H1" s="2" t="s">
        <v>853</v>
      </c>
      <c r="I1" s="1" t="s">
        <v>870</v>
      </c>
      <c r="J1" s="2" t="s">
        <v>854</v>
      </c>
      <c r="K1" s="1" t="s">
        <v>871</v>
      </c>
      <c r="L1" s="2" t="s">
        <v>855</v>
      </c>
      <c r="M1" s="1" t="s">
        <v>872</v>
      </c>
      <c r="N1" s="2" t="s">
        <v>856</v>
      </c>
      <c r="O1" s="1" t="s">
        <v>873</v>
      </c>
      <c r="P1" s="2" t="s">
        <v>857</v>
      </c>
      <c r="Q1" s="1" t="s">
        <v>874</v>
      </c>
      <c r="R1" s="2" t="s">
        <v>858</v>
      </c>
      <c r="S1" s="1" t="s">
        <v>875</v>
      </c>
      <c r="T1" s="2" t="s">
        <v>859</v>
      </c>
      <c r="U1" s="1" t="s">
        <v>876</v>
      </c>
      <c r="V1" s="2" t="s">
        <v>860</v>
      </c>
      <c r="W1" s="1" t="s">
        <v>877</v>
      </c>
      <c r="X1" s="2" t="s">
        <v>861</v>
      </c>
      <c r="Y1" s="1" t="s">
        <v>878</v>
      </c>
      <c r="Z1" s="2" t="s">
        <v>862</v>
      </c>
      <c r="AA1" s="1" t="s">
        <v>879</v>
      </c>
      <c r="AB1" s="2" t="s">
        <v>863</v>
      </c>
      <c r="AC1" s="1" t="s">
        <v>880</v>
      </c>
      <c r="AD1" s="2" t="s">
        <v>864</v>
      </c>
      <c r="AE1" s="1" t="s">
        <v>881</v>
      </c>
      <c r="AF1" s="2" t="s">
        <v>865</v>
      </c>
      <c r="AG1" s="1" t="s">
        <v>882</v>
      </c>
      <c r="AH1" s="2" t="s">
        <v>866</v>
      </c>
      <c r="AI1" s="1" t="s">
        <v>883</v>
      </c>
      <c r="AJ1" s="2" t="s">
        <v>867</v>
      </c>
      <c r="AK1" s="1" t="s">
        <v>884</v>
      </c>
      <c r="AL1" s="2" t="s">
        <v>892</v>
      </c>
      <c r="AM1" s="1" t="s">
        <v>885</v>
      </c>
      <c r="AN1" s="1" t="s">
        <v>888</v>
      </c>
      <c r="AO1" s="1" t="s">
        <v>890</v>
      </c>
      <c r="AP1" s="1" t="s">
        <v>889</v>
      </c>
    </row>
    <row r="2" spans="1:42" s="1" customFormat="1">
      <c r="A2" s="1">
        <v>1</v>
      </c>
      <c r="B2" s="1" t="s">
        <v>3</v>
      </c>
      <c r="C2" s="1" t="s">
        <v>3</v>
      </c>
      <c r="D2" s="1" t="s">
        <v>4</v>
      </c>
      <c r="E2" s="3" t="s">
        <v>5</v>
      </c>
      <c r="F2" s="2">
        <v>938.21</v>
      </c>
      <c r="G2" s="1">
        <v>549.58000000000004</v>
      </c>
      <c r="H2" s="2">
        <v>983.84</v>
      </c>
      <c r="I2" s="1">
        <v>549.58000000000004</v>
      </c>
      <c r="J2" s="2">
        <v>1003.08</v>
      </c>
      <c r="K2" s="1">
        <v>549.58000000000004</v>
      </c>
      <c r="L2" s="2">
        <v>1024.99</v>
      </c>
      <c r="M2" s="1">
        <v>549.58000000000004</v>
      </c>
      <c r="N2" s="4">
        <v>1289.1300000000001</v>
      </c>
      <c r="O2" s="1">
        <v>781.04</v>
      </c>
      <c r="P2" s="5">
        <v>1778.42</v>
      </c>
      <c r="Q2" s="1">
        <v>819.88</v>
      </c>
      <c r="R2" s="2">
        <v>1815.08</v>
      </c>
      <c r="S2" s="1">
        <v>860.21</v>
      </c>
      <c r="T2" s="2">
        <v>1858.08</v>
      </c>
      <c r="U2" s="1">
        <v>885.67</v>
      </c>
      <c r="V2" s="2">
        <v>1888.46</v>
      </c>
      <c r="W2" s="6">
        <v>886</v>
      </c>
      <c r="X2" s="2">
        <v>1921.32</v>
      </c>
      <c r="Y2" s="6">
        <v>886</v>
      </c>
      <c r="Z2" s="7">
        <v>2301.91</v>
      </c>
      <c r="AA2" s="1">
        <v>998.75</v>
      </c>
      <c r="AB2" s="2">
        <v>2347.46</v>
      </c>
      <c r="AC2" s="1">
        <v>998.75</v>
      </c>
      <c r="AD2" s="2">
        <v>2380.4299999999998</v>
      </c>
      <c r="AE2" s="1">
        <v>998.75</v>
      </c>
      <c r="AF2" s="2">
        <v>2415.15</v>
      </c>
      <c r="AG2" s="1">
        <v>998.75</v>
      </c>
      <c r="AH2" s="2">
        <v>2425.6799999999998</v>
      </c>
      <c r="AI2" s="1">
        <v>998.75</v>
      </c>
      <c r="AJ2" s="2">
        <v>2415.27</v>
      </c>
      <c r="AK2" s="1">
        <v>998.75</v>
      </c>
      <c r="AL2" s="2">
        <v>2419.6999999999998</v>
      </c>
      <c r="AM2" s="1">
        <v>998.75</v>
      </c>
      <c r="AN2" s="1">
        <f>COUNT(R2:AM2)</f>
        <v>22</v>
      </c>
      <c r="AP2" s="1">
        <f>(POWER(T2/R2,1/1)-1)*100</f>
        <v>2.3690415849439095</v>
      </c>
    </row>
    <row r="3" spans="1:42" s="1" customFormat="1">
      <c r="A3" s="1">
        <v>2</v>
      </c>
      <c r="B3" s="1" t="s">
        <v>6</v>
      </c>
      <c r="C3" s="1" t="s">
        <v>6</v>
      </c>
      <c r="D3" s="1" t="s">
        <v>7</v>
      </c>
      <c r="E3" s="1" t="s">
        <v>8</v>
      </c>
      <c r="F3" s="4">
        <v>871.4</v>
      </c>
      <c r="G3" s="1">
        <v>490.11</v>
      </c>
      <c r="H3" s="4">
        <v>982.9</v>
      </c>
      <c r="I3" s="1">
        <v>747.77</v>
      </c>
      <c r="J3" s="2">
        <v>1149.4000000000001</v>
      </c>
      <c r="K3" s="1">
        <v>1043.5</v>
      </c>
      <c r="L3" s="2">
        <v>1175</v>
      </c>
      <c r="M3" s="1">
        <v>1180.0999999999999</v>
      </c>
      <c r="N3" s="2">
        <v>1196.2</v>
      </c>
      <c r="O3" s="1">
        <v>1182.3</v>
      </c>
      <c r="P3" s="4">
        <v>1205.0999999999999</v>
      </c>
      <c r="Q3" s="1">
        <v>1200</v>
      </c>
      <c r="R3" s="2">
        <v>1333</v>
      </c>
      <c r="S3" s="1">
        <v>1254.23</v>
      </c>
      <c r="T3" s="2">
        <v>1379.9</v>
      </c>
      <c r="U3" s="1">
        <v>1289.32</v>
      </c>
      <c r="V3" s="2">
        <v>1439.1</v>
      </c>
      <c r="W3" s="1">
        <v>1310.94</v>
      </c>
      <c r="X3" s="2">
        <v>1491.8</v>
      </c>
      <c r="Y3" s="1">
        <v>1349.83</v>
      </c>
      <c r="Z3" s="2">
        <v>1685.9</v>
      </c>
      <c r="AA3" s="6"/>
      <c r="AB3" s="2">
        <v>1740.7</v>
      </c>
      <c r="AC3" s="1">
        <v>1231.3</v>
      </c>
      <c r="AD3" s="2">
        <v>1783.7</v>
      </c>
      <c r="AE3" s="1">
        <v>1261.1099999999999</v>
      </c>
      <c r="AF3" s="2">
        <v>1825.1</v>
      </c>
      <c r="AG3" s="1">
        <v>1306.45</v>
      </c>
      <c r="AH3" s="2">
        <v>1859</v>
      </c>
      <c r="AI3" s="1">
        <v>1385.58</v>
      </c>
      <c r="AJ3" s="2">
        <v>1877.7</v>
      </c>
      <c r="AK3" s="1">
        <v>1401.01</v>
      </c>
      <c r="AL3" s="2">
        <v>1879.6</v>
      </c>
      <c r="AM3" s="1">
        <v>1419.66</v>
      </c>
      <c r="AN3" s="1">
        <f t="shared" ref="AN3:AN66" si="0">COUNT(R3:AM3)</f>
        <v>21</v>
      </c>
      <c r="AP3" s="1">
        <f t="shared" ref="AP3:AP66" si="1">(POWER(T3/R3,1/1)-1)*100</f>
        <v>3.5183795948987351</v>
      </c>
    </row>
    <row r="4" spans="1:42" s="1" customFormat="1">
      <c r="A4" s="1">
        <v>3</v>
      </c>
      <c r="B4" s="1" t="s">
        <v>9</v>
      </c>
      <c r="C4" s="1" t="s">
        <v>9</v>
      </c>
      <c r="D4" s="1" t="s">
        <v>10</v>
      </c>
      <c r="E4" s="1" t="s">
        <v>11</v>
      </c>
      <c r="F4" s="2">
        <v>460.77</v>
      </c>
      <c r="G4" s="1">
        <v>311.77999999999997</v>
      </c>
      <c r="H4" s="2">
        <v>461.91</v>
      </c>
      <c r="I4" s="1">
        <v>328.91</v>
      </c>
      <c r="J4" s="2">
        <v>537.02</v>
      </c>
      <c r="K4" s="1">
        <v>437.9</v>
      </c>
      <c r="L4" s="2">
        <v>559.72</v>
      </c>
      <c r="M4" s="1">
        <v>523.71</v>
      </c>
      <c r="N4" s="2">
        <v>567.96</v>
      </c>
      <c r="O4" s="1">
        <v>514.28</v>
      </c>
      <c r="P4" s="2">
        <v>605.85</v>
      </c>
      <c r="Q4" s="1">
        <v>582.51</v>
      </c>
      <c r="R4" s="2">
        <v>832.54</v>
      </c>
      <c r="S4" s="1">
        <v>631.35</v>
      </c>
      <c r="T4" s="2">
        <v>851.52</v>
      </c>
      <c r="U4" s="1">
        <v>667.45</v>
      </c>
      <c r="V4" s="2">
        <v>879.96</v>
      </c>
      <c r="W4" s="1">
        <v>708.37</v>
      </c>
      <c r="X4" s="2">
        <v>914.99</v>
      </c>
      <c r="Y4" s="1">
        <v>783.29</v>
      </c>
      <c r="Z4" s="2">
        <v>1059.6500000000001</v>
      </c>
      <c r="AA4" s="1">
        <v>870.23</v>
      </c>
      <c r="AB4" s="2">
        <v>1042.52</v>
      </c>
      <c r="AC4" s="1">
        <v>1034.92</v>
      </c>
      <c r="AD4" s="2">
        <v>1118.3</v>
      </c>
      <c r="AE4" s="1">
        <v>1051.71</v>
      </c>
      <c r="AF4" s="2">
        <v>1133</v>
      </c>
      <c r="AG4" s="1">
        <v>1114.92</v>
      </c>
      <c r="AH4" s="2">
        <v>1243.48</v>
      </c>
      <c r="AI4" s="1">
        <v>1231.44</v>
      </c>
      <c r="AJ4" s="2">
        <v>1337.95</v>
      </c>
      <c r="AK4" s="1">
        <v>1329.45</v>
      </c>
      <c r="AL4" s="2">
        <v>1453</v>
      </c>
      <c r="AM4" s="1">
        <v>1350.66</v>
      </c>
      <c r="AN4" s="1">
        <f t="shared" si="0"/>
        <v>22</v>
      </c>
      <c r="AP4" s="1">
        <f t="shared" si="1"/>
        <v>2.2797703413649728</v>
      </c>
    </row>
    <row r="5" spans="1:42" s="1" customFormat="1">
      <c r="A5" s="1">
        <v>4</v>
      </c>
      <c r="B5" s="1" t="s">
        <v>12</v>
      </c>
      <c r="C5" s="1" t="s">
        <v>13</v>
      </c>
      <c r="D5" s="1" t="s">
        <v>14</v>
      </c>
      <c r="E5" s="1" t="s">
        <v>15</v>
      </c>
      <c r="F5" s="2">
        <v>401.8</v>
      </c>
      <c r="G5" s="1">
        <v>430.7</v>
      </c>
      <c r="H5" s="2">
        <v>415.48</v>
      </c>
      <c r="I5" s="1">
        <v>478.52</v>
      </c>
      <c r="J5" s="2">
        <v>465.31</v>
      </c>
      <c r="K5" s="1">
        <v>553.5</v>
      </c>
      <c r="L5" s="2">
        <v>733.2</v>
      </c>
      <c r="M5" s="1">
        <v>607.97</v>
      </c>
      <c r="N5" s="2">
        <v>801.38</v>
      </c>
      <c r="O5" s="1">
        <v>670.48</v>
      </c>
      <c r="P5" s="2">
        <v>813.46</v>
      </c>
      <c r="Q5" s="1">
        <v>734.99</v>
      </c>
      <c r="R5" s="4"/>
      <c r="S5" s="1">
        <v>779.86</v>
      </c>
      <c r="T5" s="4">
        <v>874.73</v>
      </c>
      <c r="U5" s="1">
        <v>843.7</v>
      </c>
      <c r="V5" s="2">
        <v>886.55</v>
      </c>
      <c r="W5" s="1">
        <v>895</v>
      </c>
      <c r="X5" s="2">
        <v>893.51</v>
      </c>
      <c r="Y5" s="1">
        <v>927.1</v>
      </c>
      <c r="Z5" s="2">
        <v>869.07</v>
      </c>
      <c r="AA5" s="1">
        <v>952.03</v>
      </c>
      <c r="AB5" s="2">
        <v>1089.73</v>
      </c>
      <c r="AC5" s="1">
        <v>990.11</v>
      </c>
      <c r="AD5" s="2">
        <v>1015</v>
      </c>
      <c r="AE5" s="1">
        <v>1009.71</v>
      </c>
      <c r="AF5" s="2">
        <v>1062.5899999999999</v>
      </c>
      <c r="AG5" s="1">
        <v>1023.63</v>
      </c>
      <c r="AH5" s="2">
        <v>1104.0899999999999</v>
      </c>
      <c r="AI5" s="1">
        <v>1035.01</v>
      </c>
      <c r="AJ5" s="2">
        <v>1246.83</v>
      </c>
      <c r="AK5" s="1">
        <v>1237.25</v>
      </c>
      <c r="AL5" s="2">
        <v>1334.14</v>
      </c>
      <c r="AM5" s="1">
        <v>1249.1099999999999</v>
      </c>
      <c r="AN5" s="1">
        <f t="shared" si="0"/>
        <v>21</v>
      </c>
      <c r="AP5" s="1" t="e">
        <f t="shared" si="1"/>
        <v>#DIV/0!</v>
      </c>
    </row>
    <row r="6" spans="1:42" s="1" customFormat="1">
      <c r="A6" s="1">
        <v>5</v>
      </c>
      <c r="B6" s="1" t="s">
        <v>12</v>
      </c>
      <c r="C6" s="1" t="s">
        <v>16</v>
      </c>
      <c r="D6" s="1" t="s">
        <v>17</v>
      </c>
      <c r="E6" s="1" t="s">
        <v>18</v>
      </c>
      <c r="F6" s="2">
        <v>300</v>
      </c>
      <c r="G6" s="1">
        <v>136.44999999999999</v>
      </c>
      <c r="H6" s="2">
        <v>83.23</v>
      </c>
      <c r="I6" s="1">
        <v>147.4</v>
      </c>
      <c r="J6" s="2">
        <v>87.59</v>
      </c>
      <c r="K6" s="1">
        <v>168.06</v>
      </c>
      <c r="L6" s="2">
        <v>557.41</v>
      </c>
      <c r="M6" s="1">
        <v>516</v>
      </c>
      <c r="N6" s="2">
        <v>597.54999999999995</v>
      </c>
      <c r="O6" s="1">
        <v>551</v>
      </c>
      <c r="P6" s="2">
        <v>827.75</v>
      </c>
      <c r="Q6" s="1">
        <v>713</v>
      </c>
      <c r="R6" s="2">
        <v>846.43</v>
      </c>
      <c r="S6" s="1">
        <v>719.88</v>
      </c>
      <c r="T6" s="2">
        <v>861.55</v>
      </c>
      <c r="U6" s="1">
        <v>764</v>
      </c>
      <c r="V6" s="2">
        <v>876.83</v>
      </c>
      <c r="W6" s="1">
        <v>787.9</v>
      </c>
      <c r="X6" s="2">
        <v>891.23</v>
      </c>
      <c r="Y6" s="1">
        <v>813.12</v>
      </c>
      <c r="Z6" s="2">
        <v>1035.79</v>
      </c>
      <c r="AA6" s="1">
        <v>830.01</v>
      </c>
      <c r="AB6" s="2">
        <v>1046.74</v>
      </c>
      <c r="AC6" s="1">
        <v>841.68</v>
      </c>
      <c r="AD6" s="2"/>
      <c r="AE6" s="1">
        <v>863.43</v>
      </c>
      <c r="AF6" s="2"/>
      <c r="AG6" s="1">
        <v>871.19</v>
      </c>
      <c r="AH6" s="2">
        <v>1077.8900000000001</v>
      </c>
      <c r="AI6" s="1">
        <v>890.04</v>
      </c>
      <c r="AJ6" s="2">
        <v>1137.8900000000001</v>
      </c>
      <c r="AK6" s="1">
        <v>900</v>
      </c>
      <c r="AL6" s="2">
        <v>1190.8399999999999</v>
      </c>
      <c r="AM6" s="1">
        <v>923.25</v>
      </c>
      <c r="AN6" s="1">
        <f t="shared" si="0"/>
        <v>20</v>
      </c>
      <c r="AP6" s="1">
        <f t="shared" si="1"/>
        <v>1.7863260990276908</v>
      </c>
    </row>
    <row r="7" spans="1:42" s="1" customFormat="1">
      <c r="A7" s="1">
        <v>6</v>
      </c>
      <c r="B7" s="1" t="s">
        <v>19</v>
      </c>
      <c r="C7" s="6" t="s">
        <v>19</v>
      </c>
      <c r="D7" s="1" t="s">
        <v>20</v>
      </c>
      <c r="E7" s="1" t="s">
        <v>21</v>
      </c>
      <c r="F7" s="4">
        <v>124.36</v>
      </c>
      <c r="G7" s="8">
        <v>109.16</v>
      </c>
      <c r="H7" s="4">
        <v>124.47</v>
      </c>
      <c r="I7" s="8">
        <v>128</v>
      </c>
      <c r="J7" s="4">
        <v>126.73</v>
      </c>
      <c r="K7" s="1">
        <v>136</v>
      </c>
      <c r="L7" s="4">
        <v>131.16999999999999</v>
      </c>
      <c r="M7" s="8">
        <v>163.6</v>
      </c>
      <c r="N7" s="4">
        <v>131.59</v>
      </c>
      <c r="O7" s="8">
        <v>165.63</v>
      </c>
      <c r="P7" s="4">
        <v>132.77000000000001</v>
      </c>
      <c r="Q7" s="8">
        <v>165.63</v>
      </c>
      <c r="R7" s="4"/>
      <c r="S7" s="8">
        <v>165.63</v>
      </c>
      <c r="T7" s="4">
        <v>126.44</v>
      </c>
      <c r="U7" s="1">
        <v>165.63</v>
      </c>
      <c r="V7" s="4">
        <v>126.93</v>
      </c>
      <c r="W7" s="1">
        <v>165.63</v>
      </c>
      <c r="X7" s="4">
        <v>128.4</v>
      </c>
      <c r="Y7" s="1">
        <v>165.63</v>
      </c>
      <c r="Z7" s="4">
        <v>128.63</v>
      </c>
      <c r="AA7" s="1">
        <v>165.63</v>
      </c>
      <c r="AB7" s="4">
        <v>128.44999999999999</v>
      </c>
      <c r="AC7" s="1">
        <v>165.63</v>
      </c>
      <c r="AD7" s="4">
        <v>127.93</v>
      </c>
      <c r="AE7" s="1">
        <v>165.63</v>
      </c>
      <c r="AF7" s="4">
        <v>127.59</v>
      </c>
      <c r="AG7" s="1">
        <v>165.63</v>
      </c>
      <c r="AH7" s="4">
        <v>127.64</v>
      </c>
      <c r="AI7" s="1">
        <v>172.31</v>
      </c>
      <c r="AJ7" s="2">
        <v>127.62</v>
      </c>
      <c r="AK7" s="1">
        <v>185</v>
      </c>
      <c r="AL7" s="4">
        <v>127.6</v>
      </c>
      <c r="AM7" s="1">
        <v>189.04</v>
      </c>
      <c r="AN7" s="1">
        <f t="shared" si="0"/>
        <v>21</v>
      </c>
      <c r="AP7" s="1" t="e">
        <f t="shared" si="1"/>
        <v>#DIV/0!</v>
      </c>
    </row>
    <row r="8" spans="1:42" s="1" customFormat="1">
      <c r="A8" s="1">
        <v>7</v>
      </c>
      <c r="B8" s="1" t="s">
        <v>22</v>
      </c>
      <c r="C8" s="1" t="s">
        <v>22</v>
      </c>
      <c r="D8" s="1" t="s">
        <v>23</v>
      </c>
      <c r="E8" s="1" t="s">
        <v>24</v>
      </c>
      <c r="F8" s="2">
        <v>481.57</v>
      </c>
      <c r="G8" s="1">
        <v>385.86</v>
      </c>
      <c r="H8" s="2">
        <v>499.84</v>
      </c>
      <c r="I8" s="1">
        <v>424.06</v>
      </c>
      <c r="J8" s="2">
        <v>499.82</v>
      </c>
      <c r="K8" s="1">
        <v>453.99</v>
      </c>
      <c r="L8" s="2">
        <v>592.14</v>
      </c>
      <c r="M8" s="1">
        <v>487.47</v>
      </c>
      <c r="N8" s="2">
        <v>597.4</v>
      </c>
      <c r="O8" s="1">
        <v>500.14</v>
      </c>
      <c r="P8" s="2">
        <v>628.98</v>
      </c>
      <c r="Q8" s="1">
        <v>530</v>
      </c>
      <c r="R8" s="2">
        <v>567.45000000000005</v>
      </c>
      <c r="S8" s="1">
        <v>539.98</v>
      </c>
      <c r="T8" s="2">
        <v>651.12</v>
      </c>
      <c r="U8" s="1">
        <v>571.53</v>
      </c>
      <c r="V8" s="2">
        <v>639.02</v>
      </c>
      <c r="W8" s="1">
        <v>640.85</v>
      </c>
      <c r="X8" s="2">
        <v>607.27</v>
      </c>
      <c r="Y8" s="1">
        <v>662.25</v>
      </c>
      <c r="Z8" s="2">
        <v>615.29</v>
      </c>
      <c r="AA8" s="1">
        <v>686.71</v>
      </c>
      <c r="AB8" s="2">
        <v>615.42999999999995</v>
      </c>
      <c r="AC8" s="1">
        <v>710.6</v>
      </c>
      <c r="AD8" s="2">
        <v>649.41</v>
      </c>
      <c r="AE8" s="1">
        <v>722.14</v>
      </c>
      <c r="AF8" s="2">
        <v>663.66</v>
      </c>
      <c r="AG8" s="1">
        <v>747.26</v>
      </c>
      <c r="AH8" s="2">
        <v>786.49</v>
      </c>
      <c r="AI8" s="1">
        <v>797.1</v>
      </c>
      <c r="AJ8" s="2">
        <v>875.24</v>
      </c>
      <c r="AK8" s="1">
        <v>885.43</v>
      </c>
      <c r="AL8" s="2">
        <v>940.09</v>
      </c>
      <c r="AM8" s="1">
        <v>1007.91</v>
      </c>
      <c r="AN8" s="1">
        <f t="shared" si="0"/>
        <v>22</v>
      </c>
      <c r="AP8" s="1">
        <f t="shared" si="1"/>
        <v>14.744911445942366</v>
      </c>
    </row>
    <row r="9" spans="1:42" s="1" customFormat="1">
      <c r="A9" s="1">
        <v>8</v>
      </c>
      <c r="B9" s="1" t="s">
        <v>25</v>
      </c>
      <c r="C9" s="1" t="s">
        <v>26</v>
      </c>
      <c r="D9" s="1" t="s">
        <v>27</v>
      </c>
      <c r="E9" s="1" t="s">
        <v>28</v>
      </c>
      <c r="F9" s="2">
        <v>369.34</v>
      </c>
      <c r="G9" s="1">
        <v>209.99</v>
      </c>
      <c r="H9" s="2">
        <v>369.34</v>
      </c>
      <c r="I9" s="1">
        <v>209.99</v>
      </c>
      <c r="J9" s="2">
        <v>413.88</v>
      </c>
      <c r="K9" s="1">
        <v>214.22</v>
      </c>
      <c r="L9" s="2">
        <v>387.49</v>
      </c>
      <c r="M9" s="1">
        <v>216.22</v>
      </c>
      <c r="N9" s="2">
        <v>433.75</v>
      </c>
      <c r="O9" s="1">
        <v>218.22</v>
      </c>
      <c r="P9" s="2">
        <v>485.39</v>
      </c>
      <c r="Q9" s="1">
        <v>220.22</v>
      </c>
      <c r="R9" s="2">
        <v>493</v>
      </c>
      <c r="S9" s="1">
        <v>222.3</v>
      </c>
      <c r="T9" s="2">
        <v>514.4</v>
      </c>
      <c r="V9" s="2">
        <v>596</v>
      </c>
      <c r="W9" s="1">
        <v>460</v>
      </c>
      <c r="X9" s="2">
        <v>615.46</v>
      </c>
      <c r="Y9" s="1">
        <v>466.6</v>
      </c>
      <c r="Z9" s="2">
        <v>639.73</v>
      </c>
      <c r="AA9" s="1">
        <v>484.01</v>
      </c>
      <c r="AB9" s="2">
        <v>629.73</v>
      </c>
      <c r="AC9" s="1">
        <v>506.42</v>
      </c>
      <c r="AD9" s="2">
        <v>627.52</v>
      </c>
      <c r="AE9" s="1">
        <v>520.29999999999995</v>
      </c>
      <c r="AF9" s="2">
        <v>628.52</v>
      </c>
      <c r="AG9" s="1">
        <v>543.28</v>
      </c>
      <c r="AH9" s="2">
        <v>634.65</v>
      </c>
      <c r="AI9" s="1">
        <v>552.61</v>
      </c>
      <c r="AJ9" s="2">
        <v>640.73</v>
      </c>
      <c r="AK9" s="1">
        <v>566.13</v>
      </c>
      <c r="AL9" s="2">
        <v>705.75</v>
      </c>
      <c r="AM9" s="1">
        <v>585.61</v>
      </c>
      <c r="AN9" s="1">
        <f t="shared" si="0"/>
        <v>21</v>
      </c>
      <c r="AP9" s="1">
        <f t="shared" si="1"/>
        <v>4.3407707910750437</v>
      </c>
    </row>
    <row r="10" spans="1:42" s="1" customFormat="1">
      <c r="A10" s="1">
        <v>9</v>
      </c>
      <c r="B10" s="1" t="s">
        <v>29</v>
      </c>
      <c r="C10" s="1" t="s">
        <v>30</v>
      </c>
      <c r="D10" s="1" t="s">
        <v>31</v>
      </c>
      <c r="E10" s="1" t="s">
        <v>32</v>
      </c>
      <c r="F10" s="2">
        <v>227.68</v>
      </c>
      <c r="G10" s="1">
        <v>207.81</v>
      </c>
      <c r="H10" s="2">
        <v>234.12</v>
      </c>
      <c r="I10" s="1">
        <v>228.11</v>
      </c>
      <c r="J10" s="2">
        <v>269.11</v>
      </c>
      <c r="K10" s="1">
        <v>290.44</v>
      </c>
      <c r="L10" s="2">
        <v>290.91000000000003</v>
      </c>
      <c r="M10" s="1">
        <v>382.5</v>
      </c>
      <c r="N10" s="2">
        <v>336.49</v>
      </c>
      <c r="O10" s="1">
        <v>386.02</v>
      </c>
      <c r="P10" s="2">
        <v>364.79</v>
      </c>
      <c r="Q10" s="1">
        <v>395.49</v>
      </c>
      <c r="R10" s="2">
        <v>390.24</v>
      </c>
      <c r="S10" s="1">
        <v>396.94</v>
      </c>
      <c r="T10" s="2">
        <v>395</v>
      </c>
      <c r="U10" s="1">
        <v>408.66</v>
      </c>
      <c r="V10" s="2">
        <v>405.98</v>
      </c>
      <c r="W10" s="1">
        <v>427.65</v>
      </c>
      <c r="X10" s="2">
        <v>418.11</v>
      </c>
      <c r="Y10" s="1">
        <v>439.21</v>
      </c>
      <c r="Z10" s="2">
        <v>433.88</v>
      </c>
      <c r="AA10" s="1">
        <v>455.56</v>
      </c>
      <c r="AB10" s="2">
        <v>448.15</v>
      </c>
      <c r="AC10" s="1">
        <v>483.35</v>
      </c>
      <c r="AD10" s="2">
        <v>458.31</v>
      </c>
      <c r="AE10" s="1">
        <v>515.53</v>
      </c>
      <c r="AF10" s="2">
        <v>469.5</v>
      </c>
      <c r="AG10" s="1">
        <v>528.9</v>
      </c>
      <c r="AH10" s="2">
        <v>500.95</v>
      </c>
      <c r="AI10" s="1">
        <v>604.08000000000004</v>
      </c>
      <c r="AJ10" s="2">
        <v>527.30999999999995</v>
      </c>
      <c r="AK10" s="1">
        <v>615.71</v>
      </c>
      <c r="AL10" s="9">
        <v>690.35</v>
      </c>
      <c r="AM10" s="1">
        <v>837.27</v>
      </c>
      <c r="AN10" s="1">
        <f t="shared" si="0"/>
        <v>22</v>
      </c>
      <c r="AP10" s="1">
        <f t="shared" si="1"/>
        <v>1.2197621976219652</v>
      </c>
    </row>
    <row r="11" spans="1:42" s="1" customFormat="1">
      <c r="A11" s="1">
        <v>10</v>
      </c>
      <c r="B11" s="1" t="s">
        <v>12</v>
      </c>
      <c r="C11" s="3" t="s">
        <v>33</v>
      </c>
      <c r="D11" s="1" t="s">
        <v>34</v>
      </c>
      <c r="E11" s="1" t="s">
        <v>35</v>
      </c>
      <c r="F11" s="4"/>
      <c r="G11" s="6"/>
      <c r="H11" s="10"/>
      <c r="J11" s="10"/>
      <c r="L11" s="4"/>
      <c r="M11" s="6"/>
      <c r="N11" s="10">
        <v>655.66</v>
      </c>
      <c r="O11" s="1">
        <v>649.66999999999996</v>
      </c>
      <c r="P11" s="10">
        <v>656.07</v>
      </c>
      <c r="Q11" s="1">
        <v>652.79</v>
      </c>
      <c r="R11" s="10">
        <v>685.66</v>
      </c>
      <c r="S11" s="4">
        <v>652.79</v>
      </c>
      <c r="T11" s="10">
        <v>717.02</v>
      </c>
      <c r="U11" s="1">
        <v>681.86</v>
      </c>
      <c r="V11" s="10">
        <v>750.6</v>
      </c>
      <c r="W11" s="1">
        <v>681.86</v>
      </c>
      <c r="X11" s="10">
        <v>786.08</v>
      </c>
      <c r="Y11" s="1">
        <v>800.46</v>
      </c>
      <c r="Z11" s="10">
        <v>822.48</v>
      </c>
      <c r="AA11" s="1">
        <v>820.26</v>
      </c>
      <c r="AB11" s="10">
        <v>825.48</v>
      </c>
      <c r="AC11" s="1">
        <v>854.31</v>
      </c>
      <c r="AD11" s="10">
        <v>829.23</v>
      </c>
      <c r="AE11" s="1">
        <v>888.21</v>
      </c>
      <c r="AF11" s="10">
        <v>831.66</v>
      </c>
      <c r="AG11" s="1">
        <v>902.95</v>
      </c>
      <c r="AH11" s="10">
        <v>834.31</v>
      </c>
      <c r="AI11" s="1">
        <v>922.02</v>
      </c>
      <c r="AJ11" s="10">
        <v>825.41</v>
      </c>
      <c r="AK11" s="1">
        <v>932.05</v>
      </c>
      <c r="AL11" s="11">
        <v>826.14</v>
      </c>
      <c r="AM11" s="1">
        <v>958.86</v>
      </c>
      <c r="AN11" s="1">
        <f t="shared" si="0"/>
        <v>22</v>
      </c>
      <c r="AP11" s="1">
        <f t="shared" si="1"/>
        <v>4.5736954175539024</v>
      </c>
    </row>
    <row r="12" spans="1:42" s="1" customFormat="1">
      <c r="A12" s="1">
        <v>11</v>
      </c>
      <c r="B12" s="1" t="s">
        <v>36</v>
      </c>
      <c r="C12" s="1" t="s">
        <v>37</v>
      </c>
      <c r="D12" s="1" t="s">
        <v>38</v>
      </c>
      <c r="E12" s="1" t="s">
        <v>39</v>
      </c>
      <c r="F12" s="2">
        <v>255.86</v>
      </c>
      <c r="G12" s="1">
        <v>201.4</v>
      </c>
      <c r="H12" s="2">
        <v>282.20999999999998</v>
      </c>
      <c r="I12" s="1">
        <v>211.8</v>
      </c>
      <c r="J12" s="2">
        <v>323.14</v>
      </c>
      <c r="K12" s="1">
        <v>438.63</v>
      </c>
      <c r="L12" s="2">
        <v>372.39</v>
      </c>
      <c r="M12" s="1">
        <v>446.79</v>
      </c>
      <c r="N12" s="2">
        <v>394.8</v>
      </c>
      <c r="O12" s="1">
        <v>484.27</v>
      </c>
      <c r="P12" s="2">
        <v>410.54</v>
      </c>
      <c r="Q12" s="1">
        <v>512.6</v>
      </c>
      <c r="R12" s="2">
        <v>431.32</v>
      </c>
      <c r="S12" s="1">
        <v>574.94000000000005</v>
      </c>
      <c r="T12" s="2">
        <v>466.75</v>
      </c>
      <c r="U12" s="1">
        <v>577.44000000000005</v>
      </c>
      <c r="V12" s="2">
        <v>478.16</v>
      </c>
      <c r="W12" s="1">
        <v>592.07000000000005</v>
      </c>
      <c r="X12" s="2">
        <v>492.6</v>
      </c>
      <c r="Y12" s="1">
        <v>598.14</v>
      </c>
      <c r="Z12" s="2">
        <v>494.87</v>
      </c>
      <c r="AA12" s="1">
        <v>618.64</v>
      </c>
      <c r="AB12" s="2">
        <v>532.65</v>
      </c>
      <c r="AC12" s="1">
        <v>637.71</v>
      </c>
      <c r="AD12" s="2">
        <v>567.27</v>
      </c>
      <c r="AE12" s="1">
        <v>653.30999999999995</v>
      </c>
      <c r="AF12" s="2">
        <v>599.65</v>
      </c>
      <c r="AG12" s="1">
        <v>713.29</v>
      </c>
      <c r="AH12" s="2">
        <v>608.64</v>
      </c>
      <c r="AI12" s="1">
        <v>734.34</v>
      </c>
      <c r="AJ12" s="2">
        <v>617.82000000000005</v>
      </c>
      <c r="AK12" s="1">
        <v>755.27</v>
      </c>
      <c r="AL12" s="9">
        <v>627.20000000000005</v>
      </c>
      <c r="AM12" s="1">
        <v>773.79</v>
      </c>
      <c r="AN12" s="1">
        <f t="shared" si="0"/>
        <v>22</v>
      </c>
      <c r="AP12" s="1">
        <f t="shared" si="1"/>
        <v>8.2143188352035601</v>
      </c>
    </row>
    <row r="13" spans="1:42" s="1" customFormat="1">
      <c r="A13" s="1">
        <v>12</v>
      </c>
      <c r="B13" s="1" t="s">
        <v>40</v>
      </c>
      <c r="C13" s="1" t="s">
        <v>41</v>
      </c>
      <c r="D13" s="1" t="s">
        <v>42</v>
      </c>
      <c r="E13" s="1" t="s">
        <v>43</v>
      </c>
      <c r="F13" s="2">
        <v>152.97999999999999</v>
      </c>
      <c r="G13" s="1">
        <v>133.22</v>
      </c>
      <c r="H13" s="2">
        <v>162.26</v>
      </c>
      <c r="I13" s="1">
        <v>142.44</v>
      </c>
      <c r="J13" s="2">
        <v>228.27</v>
      </c>
      <c r="K13" s="1">
        <v>156.38999999999999</v>
      </c>
      <c r="L13" s="2">
        <v>233.65</v>
      </c>
      <c r="M13" s="1">
        <v>170.1</v>
      </c>
      <c r="N13" s="4">
        <v>268.99</v>
      </c>
      <c r="O13" s="1">
        <v>187.69</v>
      </c>
      <c r="P13" s="2">
        <v>280.77999999999997</v>
      </c>
      <c r="Q13" s="1">
        <v>262</v>
      </c>
      <c r="R13" s="2">
        <v>261.2</v>
      </c>
      <c r="S13" s="1">
        <v>282</v>
      </c>
      <c r="T13" s="2">
        <v>269.58999999999997</v>
      </c>
      <c r="U13" s="1">
        <v>320.66000000000003</v>
      </c>
      <c r="V13" s="2">
        <v>479.45</v>
      </c>
      <c r="W13" s="1">
        <v>328.66</v>
      </c>
      <c r="X13" s="2">
        <v>441.71</v>
      </c>
      <c r="Y13" s="1">
        <v>336.66</v>
      </c>
      <c r="Z13" s="2">
        <v>499.93</v>
      </c>
      <c r="AA13" s="1">
        <v>342.66</v>
      </c>
      <c r="AB13" s="2">
        <v>515.70000000000005</v>
      </c>
      <c r="AC13" s="1">
        <v>354.66</v>
      </c>
      <c r="AD13" s="2">
        <v>591.66</v>
      </c>
      <c r="AE13" s="1">
        <v>372.96</v>
      </c>
      <c r="AF13" s="2">
        <v>586.01</v>
      </c>
      <c r="AG13" s="1">
        <v>382.66</v>
      </c>
      <c r="AH13" s="2">
        <v>637.95000000000005</v>
      </c>
      <c r="AI13" s="1">
        <v>412.66</v>
      </c>
      <c r="AJ13" s="2">
        <v>661.04</v>
      </c>
      <c r="AK13" s="1">
        <v>437.6</v>
      </c>
      <c r="AL13" s="2">
        <v>596.45000000000005</v>
      </c>
      <c r="AM13" s="12">
        <v>456.6</v>
      </c>
      <c r="AN13" s="1">
        <f t="shared" si="0"/>
        <v>22</v>
      </c>
      <c r="AP13" s="1">
        <f t="shared" si="1"/>
        <v>3.2120980091883578</v>
      </c>
    </row>
    <row r="14" spans="1:42" s="1" customFormat="1">
      <c r="A14" s="1">
        <v>13</v>
      </c>
      <c r="B14" s="1" t="s">
        <v>44</v>
      </c>
      <c r="C14" s="1" t="s">
        <v>45</v>
      </c>
      <c r="D14" s="1" t="s">
        <v>46</v>
      </c>
      <c r="E14" s="1" t="s">
        <v>47</v>
      </c>
      <c r="F14" s="2">
        <v>143.69</v>
      </c>
      <c r="G14" s="1">
        <v>177.18</v>
      </c>
      <c r="H14" s="2">
        <v>149.87</v>
      </c>
      <c r="I14" s="1">
        <v>194.73</v>
      </c>
      <c r="J14" s="2">
        <v>193.1</v>
      </c>
      <c r="K14" s="1">
        <v>255.58</v>
      </c>
      <c r="L14" s="4">
        <v>216.13</v>
      </c>
      <c r="M14" s="1">
        <v>275.02</v>
      </c>
      <c r="N14" s="4">
        <v>233.08</v>
      </c>
      <c r="O14" s="1">
        <v>302.39</v>
      </c>
      <c r="P14" s="4">
        <v>245.56</v>
      </c>
      <c r="Q14" s="1">
        <v>314.45</v>
      </c>
      <c r="R14" s="2">
        <v>271.81</v>
      </c>
      <c r="S14" s="1">
        <v>327.45</v>
      </c>
      <c r="T14" s="2">
        <v>286.27999999999997</v>
      </c>
      <c r="U14" s="1">
        <v>344.48</v>
      </c>
      <c r="V14" s="2">
        <v>293.27999999999997</v>
      </c>
      <c r="W14" s="1">
        <v>367.26</v>
      </c>
      <c r="X14" s="2">
        <v>302.11</v>
      </c>
      <c r="Y14" s="1">
        <v>392.73</v>
      </c>
      <c r="Z14" s="2">
        <v>331.9</v>
      </c>
      <c r="AA14" s="1">
        <v>412.59</v>
      </c>
      <c r="AB14" s="2">
        <v>341.07</v>
      </c>
      <c r="AC14" s="1">
        <v>432.98</v>
      </c>
      <c r="AD14" s="2">
        <v>364.72</v>
      </c>
      <c r="AE14" s="1">
        <v>452.62</v>
      </c>
      <c r="AF14" s="2">
        <v>384.68</v>
      </c>
      <c r="AG14" s="1">
        <v>462.48</v>
      </c>
      <c r="AH14" s="2">
        <v>385.67</v>
      </c>
      <c r="AI14" s="1">
        <v>469.95</v>
      </c>
      <c r="AJ14" s="2">
        <v>523.79999999999995</v>
      </c>
      <c r="AK14" s="1">
        <v>506.09</v>
      </c>
      <c r="AL14" s="2">
        <v>562.91</v>
      </c>
      <c r="AM14" s="1">
        <v>541.38</v>
      </c>
      <c r="AN14" s="1">
        <f t="shared" si="0"/>
        <v>22</v>
      </c>
      <c r="AP14" s="1">
        <f t="shared" si="1"/>
        <v>5.3235716125234367</v>
      </c>
    </row>
    <row r="15" spans="1:42" s="1" customFormat="1">
      <c r="A15" s="1">
        <v>14</v>
      </c>
      <c r="B15" s="1" t="s">
        <v>48</v>
      </c>
      <c r="C15" s="1" t="s">
        <v>49</v>
      </c>
      <c r="D15" s="1" t="s">
        <v>50</v>
      </c>
      <c r="E15" s="1" t="s">
        <v>51</v>
      </c>
      <c r="F15" s="2">
        <v>353.53</v>
      </c>
      <c r="G15" s="1">
        <v>211.72</v>
      </c>
      <c r="H15" s="2">
        <v>398.1</v>
      </c>
      <c r="I15" s="1">
        <v>237.7</v>
      </c>
      <c r="J15" s="2">
        <v>413.22</v>
      </c>
      <c r="K15" s="1">
        <v>248.6</v>
      </c>
      <c r="L15" s="2">
        <v>415.32</v>
      </c>
      <c r="M15" s="1">
        <v>261</v>
      </c>
      <c r="N15" s="2">
        <v>406.43</v>
      </c>
      <c r="O15" s="1">
        <v>291</v>
      </c>
      <c r="P15" s="2">
        <v>430.12</v>
      </c>
      <c r="Q15" s="1">
        <v>310</v>
      </c>
      <c r="R15" s="2">
        <v>457.61</v>
      </c>
      <c r="S15" s="1">
        <v>325</v>
      </c>
      <c r="T15" s="2">
        <v>451.86</v>
      </c>
      <c r="U15" s="1">
        <v>347</v>
      </c>
      <c r="V15" s="2">
        <v>468</v>
      </c>
      <c r="W15" s="1">
        <v>370</v>
      </c>
      <c r="X15" s="2">
        <v>473.42</v>
      </c>
      <c r="Y15" s="1">
        <v>395</v>
      </c>
      <c r="Z15" s="2">
        <v>478.47</v>
      </c>
      <c r="AA15" s="1">
        <v>412</v>
      </c>
      <c r="AB15" s="4">
        <v>519.07000000000005</v>
      </c>
      <c r="AC15" s="1">
        <v>430</v>
      </c>
      <c r="AD15" s="4">
        <v>522.12</v>
      </c>
      <c r="AE15" s="1">
        <v>455</v>
      </c>
      <c r="AF15" s="4">
        <v>524.59</v>
      </c>
      <c r="AG15" s="1">
        <v>455</v>
      </c>
      <c r="AH15" s="4">
        <v>528.44000000000005</v>
      </c>
      <c r="AI15" s="1">
        <v>465</v>
      </c>
      <c r="AJ15" s="4">
        <v>529.86</v>
      </c>
      <c r="AK15" s="1">
        <v>465</v>
      </c>
      <c r="AL15" s="2">
        <v>536.21</v>
      </c>
      <c r="AM15" s="1">
        <v>588.26</v>
      </c>
      <c r="AN15" s="1">
        <f t="shared" si="0"/>
        <v>22</v>
      </c>
      <c r="AP15" s="1">
        <f t="shared" si="1"/>
        <v>-1.2565284849544334</v>
      </c>
    </row>
    <row r="16" spans="1:42" s="1" customFormat="1">
      <c r="A16" s="1">
        <v>15</v>
      </c>
      <c r="B16" s="1" t="s">
        <v>52</v>
      </c>
      <c r="C16" s="1" t="s">
        <v>53</v>
      </c>
      <c r="D16" s="1" t="s">
        <v>54</v>
      </c>
      <c r="E16" s="1" t="s">
        <v>55</v>
      </c>
      <c r="F16" s="2">
        <v>278.02999999999997</v>
      </c>
      <c r="G16" s="1">
        <v>167.64</v>
      </c>
      <c r="H16" s="2">
        <v>267.20999999999998</v>
      </c>
      <c r="I16" s="1">
        <v>211.04</v>
      </c>
      <c r="J16" s="2">
        <v>286.2</v>
      </c>
      <c r="K16" s="1">
        <v>213.84</v>
      </c>
      <c r="L16" s="2">
        <v>293.08</v>
      </c>
      <c r="M16" s="1">
        <v>225.09</v>
      </c>
      <c r="N16" s="2">
        <v>318.58</v>
      </c>
      <c r="O16" s="1">
        <v>292.97000000000003</v>
      </c>
      <c r="P16" s="2">
        <v>323.02</v>
      </c>
      <c r="Q16" s="1">
        <v>302.41000000000003</v>
      </c>
      <c r="R16" s="4">
        <v>415.25</v>
      </c>
      <c r="S16" s="1">
        <v>331.21</v>
      </c>
      <c r="T16" s="4">
        <v>416.34</v>
      </c>
      <c r="U16" s="1">
        <v>336.01</v>
      </c>
      <c r="V16" s="4">
        <v>415.59</v>
      </c>
      <c r="W16" s="1">
        <v>340.33</v>
      </c>
      <c r="X16" s="4">
        <v>414.79</v>
      </c>
      <c r="Y16" s="1">
        <v>345.31</v>
      </c>
      <c r="Z16" s="4">
        <v>416.8</v>
      </c>
      <c r="AA16" s="1">
        <v>359.21</v>
      </c>
      <c r="AB16" s="2">
        <v>423.94</v>
      </c>
      <c r="AC16" s="1">
        <v>367.14</v>
      </c>
      <c r="AD16" s="2">
        <v>430.61</v>
      </c>
      <c r="AE16" s="1">
        <v>383.02</v>
      </c>
      <c r="AF16" s="2">
        <v>411.96</v>
      </c>
      <c r="AG16" s="1">
        <v>390.54</v>
      </c>
      <c r="AH16" s="2">
        <v>417.33</v>
      </c>
      <c r="AI16" s="1">
        <v>400.58</v>
      </c>
      <c r="AJ16" s="2">
        <v>457.95</v>
      </c>
      <c r="AK16" s="1">
        <v>402.9</v>
      </c>
      <c r="AL16" s="2">
        <v>479.86</v>
      </c>
      <c r="AM16" s="1">
        <v>435.28</v>
      </c>
      <c r="AN16" s="1">
        <f t="shared" si="0"/>
        <v>22</v>
      </c>
      <c r="AP16" s="1">
        <f t="shared" si="1"/>
        <v>0.26249247441298973</v>
      </c>
    </row>
    <row r="17" spans="1:42" s="1" customFormat="1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2">
        <v>167.43</v>
      </c>
      <c r="G17" s="1">
        <v>119.09</v>
      </c>
      <c r="H17" s="2">
        <v>170.15</v>
      </c>
      <c r="I17" s="1">
        <v>122.95</v>
      </c>
      <c r="J17" s="2">
        <v>178.01</v>
      </c>
      <c r="K17" s="1">
        <v>133.03</v>
      </c>
      <c r="L17" s="2">
        <v>187.08</v>
      </c>
      <c r="M17" s="1">
        <v>145.91</v>
      </c>
      <c r="N17" s="2">
        <v>189.31</v>
      </c>
      <c r="O17" s="1">
        <v>154.82</v>
      </c>
      <c r="P17" s="2">
        <v>191.22</v>
      </c>
      <c r="Q17" s="1">
        <v>178.76</v>
      </c>
      <c r="R17" s="2">
        <v>270.99</v>
      </c>
      <c r="S17" s="1">
        <v>227.49</v>
      </c>
      <c r="T17" s="2">
        <v>275.58</v>
      </c>
      <c r="U17" s="1">
        <v>250.69</v>
      </c>
      <c r="V17" s="2">
        <v>276.25</v>
      </c>
      <c r="W17" s="1">
        <v>267.12</v>
      </c>
      <c r="X17" s="2">
        <v>276.04000000000002</v>
      </c>
      <c r="Y17" s="1">
        <v>272.87</v>
      </c>
      <c r="Z17" s="2">
        <v>276.27999999999997</v>
      </c>
      <c r="AA17" s="1">
        <v>282.33</v>
      </c>
      <c r="AB17" s="2"/>
      <c r="AC17" s="1">
        <v>291.52</v>
      </c>
      <c r="AD17" s="2"/>
      <c r="AE17" s="1">
        <v>374.64</v>
      </c>
      <c r="AF17" s="2"/>
      <c r="AG17" s="1">
        <v>469.56</v>
      </c>
      <c r="AH17" s="2">
        <v>325.36</v>
      </c>
      <c r="AI17" s="1">
        <v>490.67</v>
      </c>
      <c r="AJ17" s="2">
        <v>338.27</v>
      </c>
      <c r="AK17" s="1">
        <v>566.37</v>
      </c>
      <c r="AL17" s="2">
        <v>441.62</v>
      </c>
      <c r="AM17" s="1">
        <v>599.32000000000005</v>
      </c>
      <c r="AN17" s="1">
        <f t="shared" si="0"/>
        <v>19</v>
      </c>
      <c r="AP17" s="1">
        <f t="shared" si="1"/>
        <v>1.6937894387246688</v>
      </c>
    </row>
    <row r="18" spans="1:42" s="1" customFormat="1">
      <c r="A18" s="1">
        <v>17</v>
      </c>
      <c r="B18" s="1" t="s">
        <v>60</v>
      </c>
      <c r="C18" s="1" t="s">
        <v>61</v>
      </c>
      <c r="D18" s="1" t="s">
        <v>62</v>
      </c>
      <c r="E18" s="1" t="s">
        <v>63</v>
      </c>
      <c r="F18" s="4">
        <v>288.86</v>
      </c>
      <c r="G18" s="1">
        <v>186.97</v>
      </c>
      <c r="H18" s="4">
        <v>294.35000000000002</v>
      </c>
      <c r="I18" s="1">
        <v>186.97</v>
      </c>
      <c r="J18" s="4">
        <v>309.43</v>
      </c>
      <c r="K18" s="1">
        <v>186.97</v>
      </c>
      <c r="L18" s="2">
        <v>311.26</v>
      </c>
      <c r="M18" s="1">
        <v>203.77</v>
      </c>
      <c r="N18" s="2">
        <v>315.35000000000002</v>
      </c>
      <c r="O18" s="1">
        <v>221.74</v>
      </c>
      <c r="P18" s="2">
        <v>329.62</v>
      </c>
      <c r="Q18" s="1">
        <v>230.71</v>
      </c>
      <c r="R18" s="4">
        <v>318.2</v>
      </c>
      <c r="S18" s="1">
        <v>261.39999999999998</v>
      </c>
      <c r="T18" s="2">
        <v>331.25</v>
      </c>
      <c r="U18" s="1">
        <v>267.91000000000003</v>
      </c>
      <c r="V18" s="2">
        <v>336.4</v>
      </c>
      <c r="W18" s="1">
        <v>272.70999999999998</v>
      </c>
      <c r="X18" s="2">
        <v>341.8</v>
      </c>
      <c r="Y18" s="1">
        <v>283.10000000000002</v>
      </c>
      <c r="Z18" s="2">
        <v>342.43</v>
      </c>
      <c r="AA18" s="1">
        <v>326.52999999999997</v>
      </c>
      <c r="AB18" s="2"/>
      <c r="AC18" s="1">
        <v>342.55</v>
      </c>
      <c r="AD18" s="2"/>
      <c r="AE18" s="1">
        <v>375</v>
      </c>
      <c r="AF18" s="2"/>
      <c r="AG18" s="1">
        <v>424</v>
      </c>
      <c r="AH18" s="2">
        <v>398.36</v>
      </c>
      <c r="AI18" s="1">
        <v>440</v>
      </c>
      <c r="AJ18" s="2">
        <v>423.86</v>
      </c>
      <c r="AK18" s="1">
        <v>500.59</v>
      </c>
      <c r="AL18" s="2">
        <v>436.03</v>
      </c>
      <c r="AM18" s="1">
        <v>517.74</v>
      </c>
      <c r="AN18" s="1">
        <f t="shared" si="0"/>
        <v>19</v>
      </c>
      <c r="AP18" s="1">
        <f t="shared" si="1"/>
        <v>4.1011942174732807</v>
      </c>
    </row>
    <row r="19" spans="1:42" s="1" customFormat="1">
      <c r="A19" s="1">
        <v>18</v>
      </c>
      <c r="B19" s="1" t="s">
        <v>64</v>
      </c>
      <c r="C19" s="1" t="s">
        <v>65</v>
      </c>
      <c r="D19" s="1" t="s">
        <v>66</v>
      </c>
      <c r="E19" s="1" t="s">
        <v>67</v>
      </c>
      <c r="F19" s="2">
        <v>107.5</v>
      </c>
      <c r="G19" s="1">
        <v>125</v>
      </c>
      <c r="H19" s="2">
        <v>110.71</v>
      </c>
      <c r="I19" s="1">
        <v>125</v>
      </c>
      <c r="J19" s="2">
        <v>119.1</v>
      </c>
      <c r="K19" s="1">
        <v>148.32</v>
      </c>
      <c r="L19" s="2">
        <v>124.99</v>
      </c>
      <c r="M19" s="1">
        <v>148.32</v>
      </c>
      <c r="N19" s="2">
        <v>135.77000000000001</v>
      </c>
      <c r="O19" s="1">
        <v>148.32</v>
      </c>
      <c r="P19" s="2">
        <v>150.28</v>
      </c>
      <c r="Q19" s="1">
        <v>224.74</v>
      </c>
      <c r="R19" s="2">
        <v>193.27</v>
      </c>
      <c r="S19" s="1">
        <v>224.74</v>
      </c>
      <c r="T19" s="2">
        <v>200.53</v>
      </c>
      <c r="U19" s="1">
        <v>224.74</v>
      </c>
      <c r="V19" s="2">
        <v>220.43</v>
      </c>
      <c r="W19" s="1">
        <v>268</v>
      </c>
      <c r="X19" s="2">
        <v>230.85</v>
      </c>
      <c r="Y19" s="1">
        <v>280</v>
      </c>
      <c r="Z19" s="2">
        <v>247.51</v>
      </c>
      <c r="AA19" s="1">
        <v>325.91000000000003</v>
      </c>
      <c r="AB19" s="2">
        <v>247.68</v>
      </c>
      <c r="AC19" s="1">
        <v>339.1</v>
      </c>
      <c r="AD19" s="2">
        <v>307.25</v>
      </c>
      <c r="AE19" s="1">
        <v>378</v>
      </c>
      <c r="AF19" s="2">
        <v>330.7</v>
      </c>
      <c r="AG19" s="1">
        <v>393</v>
      </c>
      <c r="AH19" s="2">
        <v>356.8</v>
      </c>
      <c r="AI19" s="1">
        <v>402</v>
      </c>
      <c r="AJ19" s="2">
        <v>378.21</v>
      </c>
      <c r="AK19" s="1">
        <v>438.2</v>
      </c>
      <c r="AL19" s="2">
        <v>400.31</v>
      </c>
      <c r="AM19" s="1">
        <v>460</v>
      </c>
      <c r="AN19" s="1">
        <f t="shared" si="0"/>
        <v>22</v>
      </c>
      <c r="AP19" s="1">
        <f t="shared" si="1"/>
        <v>3.7564029595902104</v>
      </c>
    </row>
    <row r="20" spans="1:42" s="1" customFormat="1">
      <c r="A20" s="1">
        <v>19</v>
      </c>
      <c r="B20" s="1" t="s">
        <v>68</v>
      </c>
      <c r="C20" s="1" t="s">
        <v>69</v>
      </c>
      <c r="D20" s="1" t="s">
        <v>70</v>
      </c>
      <c r="E20" s="1" t="s">
        <v>71</v>
      </c>
      <c r="F20" s="6"/>
      <c r="G20" s="1">
        <v>147.74</v>
      </c>
      <c r="H20" s="6"/>
      <c r="I20" s="1">
        <v>148.34</v>
      </c>
      <c r="J20" s="2">
        <v>258.04000000000002</v>
      </c>
      <c r="K20" s="1">
        <v>155.24</v>
      </c>
      <c r="L20" s="2">
        <v>276.32</v>
      </c>
      <c r="M20" s="1">
        <v>185.24</v>
      </c>
      <c r="N20" s="2">
        <v>276.97000000000003</v>
      </c>
      <c r="O20" s="1">
        <v>190.24</v>
      </c>
      <c r="P20" s="2">
        <v>259.41000000000003</v>
      </c>
      <c r="Q20" s="1">
        <v>192.76</v>
      </c>
      <c r="R20" s="4">
        <v>322.7</v>
      </c>
      <c r="S20" s="1">
        <v>232.76</v>
      </c>
      <c r="T20" s="2">
        <v>307.42</v>
      </c>
      <c r="U20" s="1">
        <v>253.3</v>
      </c>
      <c r="V20" s="2">
        <v>317.3</v>
      </c>
      <c r="W20" s="1">
        <v>280.2</v>
      </c>
      <c r="X20" s="2">
        <v>321.92</v>
      </c>
      <c r="Y20" s="1">
        <v>285.3</v>
      </c>
      <c r="Z20" s="2">
        <v>334.47</v>
      </c>
      <c r="AA20" s="1">
        <v>295.02999999999997</v>
      </c>
      <c r="AB20" s="2">
        <v>355.91</v>
      </c>
      <c r="AC20" s="1">
        <v>314.7</v>
      </c>
      <c r="AD20" s="6"/>
      <c r="AE20" s="1">
        <v>334.1</v>
      </c>
      <c r="AF20" s="2">
        <v>373.84</v>
      </c>
      <c r="AG20" s="1">
        <v>407.37</v>
      </c>
      <c r="AH20" s="2">
        <v>370.2</v>
      </c>
      <c r="AI20" s="1">
        <v>418.5</v>
      </c>
      <c r="AJ20" s="2">
        <v>379.61</v>
      </c>
      <c r="AK20" s="1">
        <v>420.5</v>
      </c>
      <c r="AL20" s="2">
        <v>393.58</v>
      </c>
      <c r="AM20" s="1">
        <v>435.81</v>
      </c>
      <c r="AN20" s="1">
        <f t="shared" si="0"/>
        <v>21</v>
      </c>
      <c r="AP20" s="1">
        <f t="shared" si="1"/>
        <v>-4.7350480322280619</v>
      </c>
    </row>
    <row r="21" spans="1:42" s="1" customFormat="1">
      <c r="A21" s="1">
        <v>20</v>
      </c>
      <c r="B21" s="1" t="s">
        <v>72</v>
      </c>
      <c r="C21" s="1" t="s">
        <v>73</v>
      </c>
      <c r="D21" s="1" t="s">
        <v>74</v>
      </c>
      <c r="E21" s="1" t="s">
        <v>75</v>
      </c>
      <c r="F21" s="2">
        <v>185.12</v>
      </c>
      <c r="G21" s="1">
        <v>177</v>
      </c>
      <c r="H21" s="2">
        <v>189.54</v>
      </c>
      <c r="I21" s="1">
        <v>177</v>
      </c>
      <c r="J21" s="2">
        <v>221</v>
      </c>
      <c r="K21" s="1">
        <v>177</v>
      </c>
      <c r="L21" s="2">
        <v>201.35</v>
      </c>
      <c r="M21" s="1">
        <v>177</v>
      </c>
      <c r="N21" s="2">
        <v>204.46</v>
      </c>
      <c r="O21" s="1">
        <v>177</v>
      </c>
      <c r="P21" s="2">
        <v>216.2</v>
      </c>
      <c r="Q21" s="1">
        <v>197</v>
      </c>
      <c r="R21" s="2">
        <v>281.17</v>
      </c>
      <c r="S21" s="1">
        <v>197</v>
      </c>
      <c r="T21" s="2">
        <v>291.8</v>
      </c>
      <c r="U21" s="1">
        <v>238</v>
      </c>
      <c r="V21" s="2">
        <v>294.60000000000002</v>
      </c>
      <c r="W21" s="1">
        <v>238</v>
      </c>
      <c r="X21" s="2">
        <v>298.29000000000002</v>
      </c>
      <c r="Y21" s="1">
        <v>245</v>
      </c>
      <c r="Z21" s="2">
        <v>300.60000000000002</v>
      </c>
      <c r="AA21" s="1">
        <v>245</v>
      </c>
      <c r="AB21" s="2">
        <v>320</v>
      </c>
      <c r="AC21" s="1">
        <v>300</v>
      </c>
      <c r="AD21" s="2">
        <v>330</v>
      </c>
      <c r="AE21" s="1">
        <v>310</v>
      </c>
      <c r="AF21" s="2">
        <v>340</v>
      </c>
      <c r="AG21" s="1">
        <v>320</v>
      </c>
      <c r="AH21" s="2">
        <v>350</v>
      </c>
      <c r="AI21" s="1">
        <v>330</v>
      </c>
      <c r="AJ21" s="2">
        <v>360</v>
      </c>
      <c r="AK21" s="1">
        <v>340</v>
      </c>
      <c r="AL21" s="9">
        <v>368</v>
      </c>
      <c r="AM21" s="1">
        <v>340</v>
      </c>
      <c r="AN21" s="1">
        <f t="shared" si="0"/>
        <v>22</v>
      </c>
      <c r="AP21" s="1">
        <f t="shared" si="1"/>
        <v>3.7806309350215228</v>
      </c>
    </row>
    <row r="22" spans="1:42" s="1" customFormat="1">
      <c r="A22" s="1">
        <v>21</v>
      </c>
      <c r="B22" s="1" t="s">
        <v>19</v>
      </c>
      <c r="C22" s="1" t="s">
        <v>76</v>
      </c>
      <c r="D22" s="1" t="s">
        <v>77</v>
      </c>
      <c r="E22" s="1" t="s">
        <v>78</v>
      </c>
      <c r="F22" s="2">
        <v>217.01</v>
      </c>
      <c r="G22" s="1">
        <v>159.02000000000001</v>
      </c>
      <c r="H22" s="2">
        <v>222.31</v>
      </c>
      <c r="I22" s="1">
        <v>164.31</v>
      </c>
      <c r="J22" s="2">
        <v>243.45</v>
      </c>
      <c r="K22" s="1">
        <v>168.6</v>
      </c>
      <c r="L22" s="2">
        <v>249.85</v>
      </c>
      <c r="M22" s="1">
        <v>171</v>
      </c>
      <c r="N22" s="2">
        <v>239.15</v>
      </c>
      <c r="O22" s="1">
        <v>192.74</v>
      </c>
      <c r="P22" s="2">
        <v>260.58999999999997</v>
      </c>
      <c r="Q22" s="1">
        <v>230.96</v>
      </c>
      <c r="R22" s="2">
        <v>250.85</v>
      </c>
      <c r="S22" s="1">
        <v>267.38</v>
      </c>
      <c r="T22" s="2">
        <v>264.05</v>
      </c>
      <c r="U22" s="1">
        <v>284.76</v>
      </c>
      <c r="V22" s="2">
        <v>268.05</v>
      </c>
      <c r="W22" s="1">
        <v>327.71</v>
      </c>
      <c r="X22" s="2">
        <v>270.57</v>
      </c>
      <c r="Y22" s="1">
        <v>365.28</v>
      </c>
      <c r="Z22" s="2">
        <v>310.14999999999998</v>
      </c>
      <c r="AA22" s="1">
        <v>393.71</v>
      </c>
      <c r="AB22" s="2">
        <v>346.18</v>
      </c>
      <c r="AC22" s="1">
        <v>418.23</v>
      </c>
      <c r="AD22" s="2">
        <v>361</v>
      </c>
      <c r="AE22" s="1">
        <v>433.78</v>
      </c>
      <c r="AF22" s="2">
        <v>361</v>
      </c>
      <c r="AG22" s="1">
        <v>452.03</v>
      </c>
      <c r="AH22" s="2">
        <v>370.69</v>
      </c>
      <c r="AI22" s="1">
        <v>469.72</v>
      </c>
      <c r="AJ22" s="2">
        <v>402.35</v>
      </c>
      <c r="AK22" s="1">
        <v>506.33</v>
      </c>
      <c r="AL22" s="2">
        <v>356.32</v>
      </c>
      <c r="AM22" s="1">
        <v>519.04</v>
      </c>
      <c r="AN22" s="1">
        <f t="shared" si="0"/>
        <v>22</v>
      </c>
      <c r="AP22" s="1">
        <f t="shared" si="1"/>
        <v>5.2621088299780849</v>
      </c>
    </row>
    <row r="23" spans="1:42" s="1" customFormat="1">
      <c r="A23" s="1">
        <v>22</v>
      </c>
      <c r="B23" s="1" t="s">
        <v>48</v>
      </c>
      <c r="C23" s="6" t="s">
        <v>79</v>
      </c>
      <c r="D23" s="1" t="s">
        <v>80</v>
      </c>
      <c r="E23" s="1" t="s">
        <v>81</v>
      </c>
      <c r="F23" s="7"/>
      <c r="G23" s="1">
        <v>234</v>
      </c>
      <c r="H23" s="7"/>
      <c r="I23" s="1">
        <v>234</v>
      </c>
      <c r="J23" s="2">
        <v>289.16000000000003</v>
      </c>
      <c r="K23" s="1">
        <v>248</v>
      </c>
      <c r="L23" s="2">
        <v>281.79000000000002</v>
      </c>
      <c r="M23" s="1">
        <v>248</v>
      </c>
      <c r="N23" s="2">
        <v>278.3</v>
      </c>
      <c r="O23" s="1">
        <v>248</v>
      </c>
      <c r="P23" s="2">
        <v>280.73</v>
      </c>
      <c r="Q23" s="1">
        <v>248</v>
      </c>
      <c r="R23" s="7"/>
      <c r="S23" s="1">
        <v>258</v>
      </c>
      <c r="T23" s="2">
        <v>277.7</v>
      </c>
      <c r="U23" s="1">
        <v>258</v>
      </c>
      <c r="V23" s="2">
        <v>282.58999999999997</v>
      </c>
      <c r="W23" s="1">
        <v>258</v>
      </c>
      <c r="X23" s="2">
        <v>289.88</v>
      </c>
      <c r="Y23" s="1">
        <v>258</v>
      </c>
      <c r="Z23" s="2">
        <v>292.48</v>
      </c>
      <c r="AA23" s="1">
        <v>390</v>
      </c>
      <c r="AB23" s="2">
        <v>294.39</v>
      </c>
      <c r="AC23" s="1">
        <v>390</v>
      </c>
      <c r="AD23" s="2">
        <v>294.60000000000002</v>
      </c>
      <c r="AE23" s="1">
        <v>395</v>
      </c>
      <c r="AF23" s="2">
        <v>323.2</v>
      </c>
      <c r="AG23" s="1">
        <v>395.5</v>
      </c>
      <c r="AH23" s="2">
        <v>327.27999999999997</v>
      </c>
      <c r="AI23" s="1">
        <v>395.5</v>
      </c>
      <c r="AJ23" s="2">
        <v>329.9</v>
      </c>
      <c r="AK23" s="1">
        <v>395.5</v>
      </c>
      <c r="AL23" s="2">
        <v>352.2</v>
      </c>
      <c r="AM23" s="1">
        <v>433.3</v>
      </c>
      <c r="AN23" s="1">
        <f t="shared" si="0"/>
        <v>21</v>
      </c>
      <c r="AP23" s="1" t="e">
        <f t="shared" si="1"/>
        <v>#DIV/0!</v>
      </c>
    </row>
    <row r="24" spans="1:42" s="6" customFormat="1">
      <c r="A24" s="1">
        <v>23</v>
      </c>
      <c r="B24" s="6" t="s">
        <v>82</v>
      </c>
      <c r="C24" s="6" t="s">
        <v>83</v>
      </c>
      <c r="D24" s="6" t="s">
        <v>84</v>
      </c>
      <c r="E24" s="6" t="s">
        <v>85</v>
      </c>
      <c r="F24" s="7">
        <v>139</v>
      </c>
      <c r="G24" s="6">
        <v>118.82</v>
      </c>
      <c r="H24" s="7">
        <v>143.5</v>
      </c>
      <c r="I24" s="6">
        <v>128</v>
      </c>
      <c r="J24" s="7">
        <v>148.93</v>
      </c>
      <c r="K24" s="6">
        <v>129.38</v>
      </c>
      <c r="L24" s="7">
        <v>156.22</v>
      </c>
      <c r="M24" s="6">
        <v>135.84</v>
      </c>
      <c r="N24" s="7">
        <v>162.44</v>
      </c>
      <c r="O24" s="6">
        <v>144.85</v>
      </c>
      <c r="P24" s="7">
        <v>173.19</v>
      </c>
      <c r="Q24" s="6">
        <v>146</v>
      </c>
      <c r="R24" s="7">
        <v>220.41</v>
      </c>
      <c r="S24" s="6">
        <v>155</v>
      </c>
      <c r="T24" s="7">
        <v>224.55</v>
      </c>
      <c r="U24" s="6">
        <v>181.23</v>
      </c>
      <c r="V24" s="7">
        <v>247.28</v>
      </c>
      <c r="W24" s="6">
        <v>242.78</v>
      </c>
      <c r="X24" s="7">
        <v>247.17</v>
      </c>
      <c r="Y24" s="6">
        <v>242.43</v>
      </c>
      <c r="Z24" s="7">
        <v>252.63</v>
      </c>
      <c r="AA24" s="6">
        <v>272.39</v>
      </c>
      <c r="AB24" s="7"/>
      <c r="AC24" s="6">
        <v>276.86</v>
      </c>
      <c r="AD24" s="7"/>
      <c r="AE24" s="6">
        <v>282.45999999999998</v>
      </c>
      <c r="AF24" s="7"/>
      <c r="AG24" s="6">
        <v>287.51</v>
      </c>
      <c r="AH24" s="7">
        <v>319.55</v>
      </c>
      <c r="AI24" s="6">
        <v>294.39</v>
      </c>
      <c r="AJ24" s="7">
        <v>339.67</v>
      </c>
      <c r="AK24" s="6">
        <v>312.3</v>
      </c>
      <c r="AL24" s="7">
        <v>351.51</v>
      </c>
      <c r="AM24" s="6">
        <v>322.73</v>
      </c>
      <c r="AN24" s="1">
        <f t="shared" si="0"/>
        <v>19</v>
      </c>
      <c r="AO24" s="1"/>
      <c r="AP24" s="1">
        <f t="shared" si="1"/>
        <v>1.8783176806860036</v>
      </c>
    </row>
    <row r="25" spans="1:42" s="1" customFormat="1">
      <c r="A25" s="1">
        <v>24</v>
      </c>
      <c r="B25" s="1" t="s">
        <v>56</v>
      </c>
      <c r="C25" s="1" t="s">
        <v>86</v>
      </c>
      <c r="D25" s="1" t="s">
        <v>87</v>
      </c>
      <c r="E25" s="1" t="s">
        <v>88</v>
      </c>
      <c r="F25" s="4">
        <v>176.04</v>
      </c>
      <c r="G25" s="1">
        <v>119.57</v>
      </c>
      <c r="H25" s="4">
        <v>185</v>
      </c>
      <c r="I25" s="1">
        <v>170.54</v>
      </c>
      <c r="J25" s="2">
        <v>223.86</v>
      </c>
      <c r="K25" s="1">
        <v>189.57</v>
      </c>
      <c r="L25" s="2">
        <v>248.49</v>
      </c>
      <c r="M25" s="1">
        <v>200.08</v>
      </c>
      <c r="N25" s="2">
        <v>252.18</v>
      </c>
      <c r="O25" s="1">
        <v>217.16</v>
      </c>
      <c r="P25" s="2">
        <v>272.39999999999998</v>
      </c>
      <c r="Q25" s="1">
        <v>238.35</v>
      </c>
      <c r="R25" s="4">
        <v>277.02</v>
      </c>
      <c r="S25" s="1">
        <v>305</v>
      </c>
      <c r="T25" s="7"/>
      <c r="U25" s="1">
        <v>315.3</v>
      </c>
      <c r="V25" s="2">
        <v>281</v>
      </c>
      <c r="W25" s="1">
        <v>326.2</v>
      </c>
      <c r="X25" s="2">
        <v>282</v>
      </c>
      <c r="Y25" s="1">
        <v>336.4</v>
      </c>
      <c r="Z25" s="2">
        <v>282</v>
      </c>
      <c r="AA25" s="1">
        <v>347</v>
      </c>
      <c r="AB25" s="2">
        <v>282.5</v>
      </c>
      <c r="AC25" s="1">
        <v>355.35</v>
      </c>
      <c r="AD25" s="2">
        <v>292.5</v>
      </c>
      <c r="AE25" s="1">
        <v>363.25</v>
      </c>
      <c r="AF25" s="2">
        <v>299</v>
      </c>
      <c r="AG25" s="1">
        <v>371.67</v>
      </c>
      <c r="AH25" s="2">
        <v>301</v>
      </c>
      <c r="AI25" s="1">
        <v>383.29</v>
      </c>
      <c r="AJ25" s="2">
        <v>303</v>
      </c>
      <c r="AK25" s="1">
        <v>392.96</v>
      </c>
      <c r="AL25" s="2">
        <v>335.21</v>
      </c>
      <c r="AM25" s="1">
        <v>447.69</v>
      </c>
      <c r="AN25" s="1">
        <f t="shared" si="0"/>
        <v>21</v>
      </c>
      <c r="AP25" s="1">
        <f t="shared" si="1"/>
        <v>-100</v>
      </c>
    </row>
    <row r="26" spans="1:42" s="1" customFormat="1">
      <c r="A26" s="1">
        <v>25</v>
      </c>
      <c r="B26" s="1" t="s">
        <v>89</v>
      </c>
      <c r="C26" s="1" t="s">
        <v>90</v>
      </c>
      <c r="D26" s="1" t="s">
        <v>91</v>
      </c>
      <c r="E26" s="1" t="s">
        <v>92</v>
      </c>
      <c r="F26" s="2">
        <v>66.22</v>
      </c>
      <c r="G26" s="1">
        <v>81.89</v>
      </c>
      <c r="H26" s="2">
        <v>69</v>
      </c>
      <c r="I26" s="1">
        <v>87</v>
      </c>
      <c r="J26" s="2">
        <v>149</v>
      </c>
      <c r="K26" s="1">
        <v>94.27</v>
      </c>
      <c r="L26" s="7"/>
      <c r="M26" s="1">
        <v>103.99</v>
      </c>
      <c r="N26" s="2">
        <v>146.04</v>
      </c>
      <c r="O26" s="1">
        <v>111.5</v>
      </c>
      <c r="P26" s="7"/>
      <c r="Q26" s="1">
        <v>126.5</v>
      </c>
      <c r="R26" s="2">
        <v>171.82</v>
      </c>
      <c r="S26" s="1">
        <v>158</v>
      </c>
      <c r="T26" s="2">
        <v>208.89</v>
      </c>
      <c r="U26" s="1">
        <v>180</v>
      </c>
      <c r="V26" s="2">
        <v>219.32</v>
      </c>
      <c r="W26" s="1">
        <v>197</v>
      </c>
      <c r="X26" s="2">
        <v>239.93</v>
      </c>
      <c r="Y26" s="1">
        <v>212</v>
      </c>
      <c r="Z26" s="2">
        <v>276.97000000000003</v>
      </c>
      <c r="AA26" s="1">
        <v>230</v>
      </c>
      <c r="AB26" s="2">
        <v>263.01</v>
      </c>
      <c r="AC26" s="1">
        <v>246.3</v>
      </c>
      <c r="AD26" s="2">
        <v>272.89</v>
      </c>
      <c r="AE26" s="1">
        <v>264.3</v>
      </c>
      <c r="AF26" s="2">
        <v>282.91000000000003</v>
      </c>
      <c r="AG26" s="1">
        <v>281.60000000000002</v>
      </c>
      <c r="AH26" s="2">
        <v>293.02999999999997</v>
      </c>
      <c r="AI26" s="1">
        <v>301</v>
      </c>
      <c r="AJ26" s="2">
        <v>307.11</v>
      </c>
      <c r="AK26" s="1">
        <v>317.10000000000002</v>
      </c>
      <c r="AL26" s="2">
        <v>325.61</v>
      </c>
      <c r="AM26" s="1">
        <v>334.64</v>
      </c>
      <c r="AN26" s="1">
        <f t="shared" si="0"/>
        <v>22</v>
      </c>
      <c r="AP26" s="1">
        <f t="shared" si="1"/>
        <v>21.574903969270153</v>
      </c>
    </row>
    <row r="27" spans="1:42" s="1" customFormat="1">
      <c r="A27" s="1">
        <v>26</v>
      </c>
      <c r="B27" s="1" t="s">
        <v>93</v>
      </c>
      <c r="C27" s="1" t="s">
        <v>94</v>
      </c>
      <c r="D27" s="1" t="s">
        <v>95</v>
      </c>
      <c r="E27" s="1" t="s">
        <v>96</v>
      </c>
      <c r="F27" s="2">
        <v>98.74</v>
      </c>
      <c r="G27" s="1">
        <v>110.2</v>
      </c>
      <c r="H27" s="2">
        <v>101.6</v>
      </c>
      <c r="I27" s="1">
        <v>115.7</v>
      </c>
      <c r="J27" s="2">
        <v>118.35</v>
      </c>
      <c r="K27" s="1">
        <v>119.72</v>
      </c>
      <c r="L27" s="2">
        <v>124.38</v>
      </c>
      <c r="M27" s="1">
        <v>124.7</v>
      </c>
      <c r="N27" s="2">
        <v>145.83000000000001</v>
      </c>
      <c r="O27" s="1">
        <v>125</v>
      </c>
      <c r="P27" s="2">
        <v>214.7</v>
      </c>
      <c r="Q27" s="1">
        <v>170</v>
      </c>
      <c r="R27" s="2">
        <v>189.89</v>
      </c>
      <c r="S27" s="1">
        <v>170</v>
      </c>
      <c r="T27" s="2">
        <v>189.05</v>
      </c>
      <c r="U27" s="1">
        <v>179.06</v>
      </c>
      <c r="V27" s="2">
        <v>197.21</v>
      </c>
      <c r="W27" s="1">
        <v>179.06</v>
      </c>
      <c r="X27" s="2">
        <v>212.39</v>
      </c>
      <c r="Y27" s="1">
        <v>189.92</v>
      </c>
      <c r="Z27" s="2">
        <v>218.63</v>
      </c>
      <c r="AA27" s="1">
        <v>215.23</v>
      </c>
      <c r="AB27" s="2">
        <v>241.02</v>
      </c>
      <c r="AC27" s="1">
        <v>225.65</v>
      </c>
      <c r="AD27" s="2">
        <v>248.08</v>
      </c>
      <c r="AE27" s="1">
        <v>242.05</v>
      </c>
      <c r="AF27" s="2">
        <v>247.01</v>
      </c>
      <c r="AG27" s="1">
        <v>283.02</v>
      </c>
      <c r="AH27" s="2">
        <v>272.7</v>
      </c>
      <c r="AI27" s="1">
        <v>285.10000000000002</v>
      </c>
      <c r="AJ27" s="2">
        <v>286.91000000000003</v>
      </c>
      <c r="AK27" s="1">
        <v>287.39999999999998</v>
      </c>
      <c r="AL27" s="2">
        <v>314.61</v>
      </c>
      <c r="AM27" s="1">
        <v>310.47000000000003</v>
      </c>
      <c r="AN27" s="1">
        <f t="shared" si="0"/>
        <v>22</v>
      </c>
      <c r="AP27" s="1">
        <f t="shared" si="1"/>
        <v>-0.44236136710725793</v>
      </c>
    </row>
    <row r="28" spans="1:42" s="1" customFormat="1">
      <c r="A28" s="1">
        <v>27</v>
      </c>
      <c r="B28" s="1" t="s">
        <v>97</v>
      </c>
      <c r="C28" s="1" t="s">
        <v>98</v>
      </c>
      <c r="D28" s="1" t="s">
        <v>99</v>
      </c>
      <c r="E28" s="1" t="s">
        <v>100</v>
      </c>
      <c r="F28" s="2">
        <v>133.76</v>
      </c>
      <c r="G28" s="1">
        <v>139.55000000000001</v>
      </c>
      <c r="H28" s="2">
        <v>136.88</v>
      </c>
      <c r="I28" s="1">
        <v>166.8</v>
      </c>
      <c r="J28" s="2">
        <v>152.01</v>
      </c>
      <c r="K28" s="1">
        <v>167.1</v>
      </c>
      <c r="L28" s="2">
        <v>181.94</v>
      </c>
      <c r="M28" s="1">
        <v>169.19</v>
      </c>
      <c r="N28" s="2">
        <v>148.38999999999999</v>
      </c>
      <c r="O28" s="1">
        <v>173.26</v>
      </c>
      <c r="P28" s="2">
        <v>151.44</v>
      </c>
      <c r="Q28" s="1">
        <v>176.43</v>
      </c>
      <c r="R28" s="2">
        <v>201.83</v>
      </c>
      <c r="S28" s="1">
        <v>235.88</v>
      </c>
      <c r="T28" s="2">
        <v>220.98</v>
      </c>
      <c r="U28" s="1">
        <v>261.88</v>
      </c>
      <c r="V28" s="2">
        <v>273</v>
      </c>
      <c r="W28" s="1">
        <v>302.8</v>
      </c>
      <c r="X28" s="2">
        <v>279.2</v>
      </c>
      <c r="Y28" s="1">
        <v>339.23</v>
      </c>
      <c r="Z28" s="2">
        <v>279.2</v>
      </c>
      <c r="AA28" s="1">
        <v>342.67</v>
      </c>
      <c r="AB28" s="2">
        <v>290.62</v>
      </c>
      <c r="AC28" s="1">
        <v>383.8</v>
      </c>
      <c r="AD28" s="2">
        <v>298.8</v>
      </c>
      <c r="AE28" s="1">
        <v>368.4</v>
      </c>
      <c r="AF28" s="2">
        <v>304.51</v>
      </c>
      <c r="AG28" s="1">
        <v>391.2</v>
      </c>
      <c r="AH28" s="2">
        <v>307.81</v>
      </c>
      <c r="AI28" s="1">
        <v>412.26</v>
      </c>
      <c r="AJ28" s="2">
        <v>311.89999999999998</v>
      </c>
      <c r="AK28" s="1">
        <v>429.96</v>
      </c>
      <c r="AL28" s="2">
        <v>312.33999999999997</v>
      </c>
      <c r="AM28" s="1">
        <v>436</v>
      </c>
      <c r="AN28" s="1">
        <f t="shared" si="0"/>
        <v>22</v>
      </c>
      <c r="AP28" s="1">
        <f t="shared" si="1"/>
        <v>9.4881831244116199</v>
      </c>
    </row>
    <row r="29" spans="1:42" s="1" customFormat="1">
      <c r="A29" s="1">
        <v>28</v>
      </c>
      <c r="B29" s="1" t="s">
        <v>36</v>
      </c>
      <c r="C29" s="6" t="s">
        <v>101</v>
      </c>
      <c r="D29" s="1" t="s">
        <v>102</v>
      </c>
      <c r="E29" s="1" t="s">
        <v>103</v>
      </c>
      <c r="F29" s="2">
        <v>89.18</v>
      </c>
      <c r="G29" s="1">
        <v>86.53</v>
      </c>
      <c r="H29" s="2">
        <v>100.22</v>
      </c>
      <c r="I29" s="1">
        <v>108.6</v>
      </c>
      <c r="J29" s="2">
        <v>157.68</v>
      </c>
      <c r="K29" s="1">
        <v>129.41</v>
      </c>
      <c r="L29" s="2">
        <v>217.93</v>
      </c>
      <c r="M29" s="1">
        <v>149.06</v>
      </c>
      <c r="N29" s="2">
        <v>251.13</v>
      </c>
      <c r="O29" s="1">
        <v>177.17</v>
      </c>
      <c r="P29" s="7"/>
      <c r="Q29" s="1">
        <v>195</v>
      </c>
      <c r="R29" s="7"/>
      <c r="S29" s="1">
        <v>214.5</v>
      </c>
      <c r="T29" s="2">
        <v>195.41</v>
      </c>
      <c r="U29" s="1">
        <v>228.31</v>
      </c>
      <c r="V29" s="2">
        <v>200.28</v>
      </c>
      <c r="W29" s="1">
        <v>317.72000000000003</v>
      </c>
      <c r="X29" s="2">
        <v>208.26</v>
      </c>
      <c r="Y29" s="1">
        <v>324.33999999999997</v>
      </c>
      <c r="Z29" s="2">
        <v>214.44</v>
      </c>
      <c r="AA29" s="1">
        <v>329.29</v>
      </c>
      <c r="AB29" s="2">
        <v>224.5</v>
      </c>
      <c r="AC29" s="1">
        <v>336.36</v>
      </c>
      <c r="AD29" s="2">
        <v>278.45999999999998</v>
      </c>
      <c r="AE29" s="1">
        <v>436.53</v>
      </c>
      <c r="AF29" s="2">
        <v>286.81</v>
      </c>
      <c r="AG29" s="1">
        <v>441.03</v>
      </c>
      <c r="AH29" s="2">
        <v>293.52</v>
      </c>
      <c r="AI29" s="1">
        <v>447.29</v>
      </c>
      <c r="AJ29" s="2">
        <v>299.81</v>
      </c>
      <c r="AK29" s="1">
        <v>458.29</v>
      </c>
      <c r="AL29" s="2">
        <v>312.23</v>
      </c>
      <c r="AM29" s="1">
        <v>461.65</v>
      </c>
      <c r="AN29" s="1">
        <f t="shared" si="0"/>
        <v>21</v>
      </c>
      <c r="AP29" s="1" t="e">
        <f t="shared" si="1"/>
        <v>#DIV/0!</v>
      </c>
    </row>
    <row r="30" spans="1:42" s="1" customFormat="1">
      <c r="A30" s="1">
        <v>29</v>
      </c>
      <c r="B30" s="1" t="s">
        <v>44</v>
      </c>
      <c r="C30" s="1" t="s">
        <v>104</v>
      </c>
      <c r="D30" s="1" t="s">
        <v>105</v>
      </c>
      <c r="E30" s="1" t="s">
        <v>106</v>
      </c>
      <c r="F30" s="2">
        <v>70.3</v>
      </c>
      <c r="G30" s="1">
        <v>68.5</v>
      </c>
      <c r="H30" s="2">
        <v>71.56</v>
      </c>
      <c r="I30" s="1">
        <v>73.5</v>
      </c>
      <c r="J30" s="2">
        <v>117.28</v>
      </c>
      <c r="K30" s="1">
        <v>102.21</v>
      </c>
      <c r="L30" s="2">
        <v>124.5</v>
      </c>
      <c r="M30" s="1">
        <v>109.51</v>
      </c>
      <c r="N30" s="2">
        <v>128.33000000000001</v>
      </c>
      <c r="O30" s="1">
        <v>114.7</v>
      </c>
      <c r="P30" s="2">
        <v>143.66</v>
      </c>
      <c r="Q30" s="1">
        <v>120.6</v>
      </c>
      <c r="R30" s="7"/>
      <c r="S30" s="1">
        <v>215.2</v>
      </c>
      <c r="T30" s="2">
        <v>158.99</v>
      </c>
      <c r="U30" s="1">
        <v>221.4</v>
      </c>
      <c r="V30" s="2">
        <v>162.19</v>
      </c>
      <c r="W30" s="1">
        <v>241.57</v>
      </c>
      <c r="X30" s="2">
        <v>163.25</v>
      </c>
      <c r="Y30" s="1">
        <v>250.93</v>
      </c>
      <c r="Z30" s="2">
        <v>164.52</v>
      </c>
      <c r="AA30" s="1">
        <v>271.58999999999997</v>
      </c>
      <c r="AB30" s="2">
        <v>170.5</v>
      </c>
      <c r="AC30" s="1">
        <v>284.91000000000003</v>
      </c>
      <c r="AD30" s="2">
        <v>175.53</v>
      </c>
      <c r="AE30" s="1">
        <v>289.83</v>
      </c>
      <c r="AF30" s="2">
        <v>182.22</v>
      </c>
      <c r="AG30" s="1">
        <v>294.95</v>
      </c>
      <c r="AH30" s="2">
        <v>186.32</v>
      </c>
      <c r="AI30" s="1">
        <v>308.56</v>
      </c>
      <c r="AJ30" s="2">
        <v>190.17</v>
      </c>
      <c r="AK30" s="1">
        <v>321.91000000000003</v>
      </c>
      <c r="AL30" s="7">
        <v>284.57</v>
      </c>
      <c r="AM30" s="1">
        <v>330.75</v>
      </c>
      <c r="AN30" s="1">
        <f t="shared" si="0"/>
        <v>21</v>
      </c>
      <c r="AP30" s="1" t="e">
        <f t="shared" si="1"/>
        <v>#DIV/0!</v>
      </c>
    </row>
    <row r="31" spans="1:42" s="1" customFormat="1">
      <c r="A31" s="1">
        <v>30</v>
      </c>
      <c r="B31" s="1" t="s">
        <v>107</v>
      </c>
      <c r="C31" s="1" t="s">
        <v>108</v>
      </c>
      <c r="D31" s="1" t="s">
        <v>109</v>
      </c>
      <c r="E31" s="1" t="s">
        <v>110</v>
      </c>
      <c r="F31" s="2">
        <v>141</v>
      </c>
      <c r="G31" s="1">
        <v>112</v>
      </c>
      <c r="H31" s="2">
        <v>157</v>
      </c>
      <c r="I31" s="1">
        <v>114.34</v>
      </c>
      <c r="J31" s="2">
        <v>204.9</v>
      </c>
      <c r="K31" s="1">
        <v>118.2</v>
      </c>
      <c r="L31" s="2">
        <v>228.09</v>
      </c>
      <c r="M31" s="1">
        <v>141</v>
      </c>
      <c r="N31" s="2">
        <v>237.66</v>
      </c>
      <c r="O31" s="1">
        <v>155.1</v>
      </c>
      <c r="P31" s="2">
        <v>244.4</v>
      </c>
      <c r="Q31" s="1">
        <v>165.65</v>
      </c>
      <c r="R31" s="2">
        <v>226.05</v>
      </c>
      <c r="S31" s="1">
        <v>174.96</v>
      </c>
      <c r="T31" s="2">
        <v>230.21</v>
      </c>
      <c r="U31" s="1">
        <v>186.74</v>
      </c>
      <c r="V31" s="2">
        <v>233.89</v>
      </c>
      <c r="W31" s="1">
        <v>190.86</v>
      </c>
      <c r="X31" s="2">
        <v>252.5</v>
      </c>
      <c r="Y31" s="1">
        <v>201.06</v>
      </c>
      <c r="Z31" s="2">
        <v>245.27</v>
      </c>
      <c r="AA31" s="1">
        <v>202.9</v>
      </c>
      <c r="AB31" s="2">
        <v>248.48</v>
      </c>
      <c r="AC31" s="1">
        <v>210.47</v>
      </c>
      <c r="AD31" s="2">
        <v>251.01</v>
      </c>
      <c r="AE31" s="1">
        <v>216.2</v>
      </c>
      <c r="AF31" s="2">
        <v>251.29</v>
      </c>
      <c r="AG31" s="1">
        <v>216.5</v>
      </c>
      <c r="AH31" s="2">
        <v>281.77</v>
      </c>
      <c r="AI31" s="1">
        <v>264.01</v>
      </c>
      <c r="AJ31" s="2">
        <v>282.17</v>
      </c>
      <c r="AK31" s="1">
        <v>278.05</v>
      </c>
      <c r="AL31" s="2">
        <v>283.64</v>
      </c>
      <c r="AM31" s="1">
        <v>283.72000000000003</v>
      </c>
      <c r="AN31" s="1">
        <f t="shared" si="0"/>
        <v>22</v>
      </c>
      <c r="AP31" s="1">
        <f t="shared" si="1"/>
        <v>1.8403008184030067</v>
      </c>
    </row>
    <row r="32" spans="1:42" s="1" customFormat="1">
      <c r="A32" s="1">
        <v>31</v>
      </c>
      <c r="B32" s="1" t="s">
        <v>111</v>
      </c>
      <c r="C32" s="1" t="s">
        <v>112</v>
      </c>
      <c r="D32" s="1" t="s">
        <v>113</v>
      </c>
      <c r="E32" s="1" t="s">
        <v>114</v>
      </c>
      <c r="F32" s="2">
        <v>133.94</v>
      </c>
      <c r="G32" s="1">
        <v>84</v>
      </c>
      <c r="H32" s="2">
        <v>138.65</v>
      </c>
      <c r="I32" s="1">
        <v>84</v>
      </c>
      <c r="J32" s="2">
        <v>166.98</v>
      </c>
      <c r="K32" s="1">
        <v>85</v>
      </c>
      <c r="L32" s="2">
        <v>162.38999999999999</v>
      </c>
      <c r="M32" s="1">
        <v>134.97</v>
      </c>
      <c r="N32" s="2">
        <v>173.87</v>
      </c>
      <c r="O32" s="1">
        <v>134.97</v>
      </c>
      <c r="P32" s="2">
        <v>166.79</v>
      </c>
      <c r="Q32" s="1">
        <v>134.97</v>
      </c>
      <c r="R32" s="2">
        <v>220</v>
      </c>
      <c r="S32" s="1">
        <v>168</v>
      </c>
      <c r="T32" s="2">
        <v>212</v>
      </c>
      <c r="U32" s="1">
        <v>180</v>
      </c>
      <c r="V32" s="2">
        <v>213</v>
      </c>
      <c r="W32" s="1">
        <v>185</v>
      </c>
      <c r="X32" s="2">
        <v>214</v>
      </c>
      <c r="Y32" s="1">
        <v>185</v>
      </c>
      <c r="Z32" s="2">
        <v>212.45</v>
      </c>
      <c r="AA32" s="1">
        <v>201.5</v>
      </c>
      <c r="AB32" s="2">
        <v>215.85</v>
      </c>
      <c r="AC32" s="1">
        <v>208</v>
      </c>
      <c r="AD32" s="2">
        <v>225.98</v>
      </c>
      <c r="AE32" s="1">
        <v>215</v>
      </c>
      <c r="AF32" s="2">
        <v>245.83</v>
      </c>
      <c r="AG32" s="1">
        <v>249.5</v>
      </c>
      <c r="AH32" s="2">
        <v>249.6</v>
      </c>
      <c r="AI32" s="1">
        <v>262</v>
      </c>
      <c r="AJ32" s="2">
        <v>270.45999999999998</v>
      </c>
      <c r="AK32" s="1">
        <v>307.3</v>
      </c>
      <c r="AL32" s="2">
        <v>274.16000000000003</v>
      </c>
      <c r="AM32" s="1">
        <v>317.3</v>
      </c>
      <c r="AN32" s="1">
        <f t="shared" si="0"/>
        <v>22</v>
      </c>
      <c r="AP32" s="1">
        <f t="shared" si="1"/>
        <v>-3.6363636363636376</v>
      </c>
    </row>
    <row r="33" spans="1:42" s="1" customFormat="1">
      <c r="A33" s="1">
        <v>32</v>
      </c>
      <c r="B33" s="1" t="s">
        <v>115</v>
      </c>
      <c r="C33" s="1" t="s">
        <v>116</v>
      </c>
      <c r="D33" s="1" t="s">
        <v>117</v>
      </c>
      <c r="E33" s="1" t="s">
        <v>118</v>
      </c>
      <c r="F33" s="2">
        <v>130.5</v>
      </c>
      <c r="G33" s="1">
        <v>98.41</v>
      </c>
      <c r="H33" s="2">
        <v>134.12</v>
      </c>
      <c r="I33" s="1">
        <v>98</v>
      </c>
      <c r="J33" s="2">
        <v>134.03</v>
      </c>
      <c r="K33" s="1">
        <v>98</v>
      </c>
      <c r="L33" s="2">
        <v>135.68</v>
      </c>
      <c r="M33" s="1">
        <v>98</v>
      </c>
      <c r="N33" s="2">
        <v>145.13999999999999</v>
      </c>
      <c r="O33" s="1">
        <v>98</v>
      </c>
      <c r="P33" s="2">
        <v>147.59</v>
      </c>
      <c r="Q33" s="1">
        <v>129</v>
      </c>
      <c r="R33" s="2"/>
      <c r="S33" s="1">
        <v>132</v>
      </c>
      <c r="T33" s="2">
        <v>217.27</v>
      </c>
      <c r="U33" s="1">
        <v>132</v>
      </c>
      <c r="V33" s="2">
        <v>217.27</v>
      </c>
      <c r="W33" s="1">
        <v>132</v>
      </c>
      <c r="X33" s="2">
        <v>217.27</v>
      </c>
      <c r="Y33" s="1">
        <v>175</v>
      </c>
      <c r="Z33" s="2">
        <v>217.39</v>
      </c>
      <c r="AA33" s="1">
        <v>162</v>
      </c>
      <c r="AB33" s="2">
        <v>251</v>
      </c>
      <c r="AC33" s="1">
        <v>162</v>
      </c>
      <c r="AD33" s="2">
        <v>254.3</v>
      </c>
      <c r="AE33" s="1">
        <v>211.34</v>
      </c>
      <c r="AF33" s="2">
        <v>265.36</v>
      </c>
      <c r="AG33" s="1">
        <v>299</v>
      </c>
      <c r="AH33" s="2">
        <v>265.36</v>
      </c>
      <c r="AI33" s="1">
        <v>299</v>
      </c>
      <c r="AJ33" s="2">
        <v>266.01</v>
      </c>
      <c r="AK33" s="1">
        <v>299</v>
      </c>
      <c r="AL33" s="2">
        <v>267</v>
      </c>
      <c r="AM33" s="1">
        <v>299</v>
      </c>
      <c r="AN33" s="1">
        <f t="shared" si="0"/>
        <v>21</v>
      </c>
      <c r="AP33" s="1" t="e">
        <f t="shared" si="1"/>
        <v>#DIV/0!</v>
      </c>
    </row>
    <row r="34" spans="1:42" s="1" customFormat="1">
      <c r="A34" s="1">
        <v>33</v>
      </c>
      <c r="B34" s="1" t="s">
        <v>12</v>
      </c>
      <c r="C34" s="1" t="s">
        <v>119</v>
      </c>
      <c r="D34" s="1" t="s">
        <v>120</v>
      </c>
      <c r="E34" s="1" t="s">
        <v>121</v>
      </c>
      <c r="F34" s="2">
        <v>89.49</v>
      </c>
      <c r="G34" s="1">
        <v>96.6</v>
      </c>
      <c r="H34" s="2">
        <v>94.07</v>
      </c>
      <c r="I34" s="1">
        <v>97.66</v>
      </c>
      <c r="J34" s="2">
        <v>133.44999999999999</v>
      </c>
      <c r="K34" s="1">
        <v>99.27</v>
      </c>
      <c r="L34" s="2">
        <v>197.42</v>
      </c>
      <c r="M34" s="1">
        <v>190.82</v>
      </c>
      <c r="N34" s="2">
        <v>192</v>
      </c>
      <c r="O34" s="1">
        <v>192.93</v>
      </c>
      <c r="P34" s="7"/>
      <c r="Q34" s="1">
        <v>163.05000000000001</v>
      </c>
      <c r="R34" s="2">
        <v>233.8</v>
      </c>
      <c r="S34" s="1">
        <v>166.15</v>
      </c>
      <c r="T34" s="2">
        <v>232.8</v>
      </c>
      <c r="U34" s="1">
        <v>168.48</v>
      </c>
      <c r="V34" s="2">
        <v>222.39</v>
      </c>
      <c r="W34" s="1">
        <v>170.39</v>
      </c>
      <c r="X34" s="2">
        <v>228.45</v>
      </c>
      <c r="Y34" s="1">
        <v>172.5</v>
      </c>
      <c r="Z34" s="2">
        <v>230.55</v>
      </c>
      <c r="AA34" s="1">
        <v>175</v>
      </c>
      <c r="AB34" s="2">
        <v>245.04</v>
      </c>
      <c r="AC34" s="1">
        <v>184.53</v>
      </c>
      <c r="AD34" s="2">
        <v>241.79</v>
      </c>
      <c r="AE34" s="1">
        <v>214.16</v>
      </c>
      <c r="AF34" s="2">
        <v>251.08</v>
      </c>
      <c r="AG34" s="1">
        <v>247.39</v>
      </c>
      <c r="AH34" s="2">
        <v>252</v>
      </c>
      <c r="AI34" s="1">
        <v>250.42</v>
      </c>
      <c r="AJ34" s="2">
        <v>253.37</v>
      </c>
      <c r="AK34" s="1">
        <v>253.6</v>
      </c>
      <c r="AL34" s="2">
        <v>260</v>
      </c>
      <c r="AM34" s="1">
        <v>257.66000000000003</v>
      </c>
      <c r="AN34" s="1">
        <f t="shared" si="0"/>
        <v>22</v>
      </c>
      <c r="AP34" s="1">
        <f t="shared" si="1"/>
        <v>-0.42771599657827064</v>
      </c>
    </row>
    <row r="35" spans="1:42" s="1" customFormat="1">
      <c r="A35" s="1">
        <v>34</v>
      </c>
      <c r="B35" s="1" t="s">
        <v>122</v>
      </c>
      <c r="C35" s="1" t="s">
        <v>123</v>
      </c>
      <c r="D35" s="1" t="s">
        <v>124</v>
      </c>
      <c r="E35" s="1" t="s">
        <v>125</v>
      </c>
      <c r="F35" s="2">
        <v>148.08000000000001</v>
      </c>
      <c r="G35" s="1">
        <v>146.59</v>
      </c>
      <c r="H35" s="2">
        <v>152.72999999999999</v>
      </c>
      <c r="I35" s="1">
        <v>133.41999999999999</v>
      </c>
      <c r="J35" s="2">
        <v>152.72999999999999</v>
      </c>
      <c r="K35" s="1">
        <v>179.83</v>
      </c>
      <c r="L35" s="2">
        <v>177.76</v>
      </c>
      <c r="M35" s="1">
        <v>141.06</v>
      </c>
      <c r="N35" s="2">
        <v>180.93</v>
      </c>
      <c r="O35" s="1">
        <v>141.06</v>
      </c>
      <c r="P35" s="2">
        <v>191.86</v>
      </c>
      <c r="Q35" s="1">
        <v>147.9</v>
      </c>
      <c r="R35" s="2">
        <v>206.92</v>
      </c>
      <c r="S35" s="1">
        <v>154</v>
      </c>
      <c r="T35" s="2">
        <v>196.23</v>
      </c>
      <c r="U35" s="1">
        <v>175.81</v>
      </c>
      <c r="V35" s="2">
        <v>197.9</v>
      </c>
      <c r="W35" s="1">
        <v>182.88</v>
      </c>
      <c r="X35" s="2">
        <v>198.45</v>
      </c>
      <c r="Y35" s="1">
        <v>183.85</v>
      </c>
      <c r="Z35" s="2">
        <v>198.54</v>
      </c>
      <c r="AA35" s="1">
        <v>196.26</v>
      </c>
      <c r="AB35" s="2">
        <v>197.75</v>
      </c>
      <c r="AC35" s="1">
        <v>196.97</v>
      </c>
      <c r="AD35" s="2">
        <v>198.52</v>
      </c>
      <c r="AE35" s="1">
        <v>198.67</v>
      </c>
      <c r="AF35" s="2">
        <v>196.76</v>
      </c>
      <c r="AG35" s="1">
        <v>207</v>
      </c>
      <c r="AH35" s="2">
        <v>196.12</v>
      </c>
      <c r="AI35" s="1">
        <v>269.10000000000002</v>
      </c>
      <c r="AJ35" s="7"/>
      <c r="AK35" s="1">
        <v>305.27999999999997</v>
      </c>
      <c r="AL35" s="7">
        <v>251.26</v>
      </c>
      <c r="AM35" s="1">
        <v>321.75</v>
      </c>
      <c r="AN35" s="1">
        <f t="shared" si="0"/>
        <v>21</v>
      </c>
      <c r="AP35" s="1">
        <f t="shared" si="1"/>
        <v>-5.1662478252464723</v>
      </c>
    </row>
    <row r="36" spans="1:42" s="1" customFormat="1">
      <c r="A36" s="1">
        <v>35</v>
      </c>
      <c r="B36" s="1" t="s">
        <v>36</v>
      </c>
      <c r="C36" s="1" t="s">
        <v>126</v>
      </c>
      <c r="D36" s="1" t="s">
        <v>127</v>
      </c>
      <c r="E36" s="1" t="s">
        <v>128</v>
      </c>
      <c r="F36" s="2">
        <v>99.27</v>
      </c>
      <c r="G36" s="1">
        <v>101.5</v>
      </c>
      <c r="H36" s="2">
        <v>124.51</v>
      </c>
      <c r="I36" s="1">
        <v>163.68</v>
      </c>
      <c r="J36" s="2">
        <v>186.57</v>
      </c>
      <c r="K36" s="1">
        <v>176.22</v>
      </c>
      <c r="L36" s="2">
        <v>172.9</v>
      </c>
      <c r="M36" s="1">
        <v>180.32</v>
      </c>
      <c r="N36" s="2">
        <v>160</v>
      </c>
      <c r="O36" s="1">
        <v>188.14</v>
      </c>
      <c r="P36" s="2"/>
      <c r="Q36" s="1">
        <v>193</v>
      </c>
      <c r="R36" s="2">
        <v>232.3</v>
      </c>
      <c r="S36" s="1">
        <v>197.5</v>
      </c>
      <c r="T36" s="2">
        <v>235.92</v>
      </c>
      <c r="U36" s="1">
        <v>203</v>
      </c>
      <c r="V36" s="2">
        <v>237.42</v>
      </c>
      <c r="W36" s="1">
        <v>208</v>
      </c>
      <c r="X36" s="2">
        <v>238.08</v>
      </c>
      <c r="Y36" s="1">
        <v>216.5</v>
      </c>
      <c r="Z36" s="2">
        <v>237.15</v>
      </c>
      <c r="AA36" s="1">
        <v>231.3</v>
      </c>
      <c r="AB36" s="2">
        <v>240.16</v>
      </c>
      <c r="AC36" s="1">
        <v>289.10000000000002</v>
      </c>
      <c r="AD36" s="2">
        <v>243.26</v>
      </c>
      <c r="AE36" s="1">
        <v>315.89999999999998</v>
      </c>
      <c r="AF36" s="2">
        <v>245.77</v>
      </c>
      <c r="AG36" s="1">
        <v>325.10000000000002</v>
      </c>
      <c r="AH36" s="2">
        <v>246.27</v>
      </c>
      <c r="AI36" s="1">
        <v>327.62</v>
      </c>
      <c r="AJ36" s="2">
        <v>246.3</v>
      </c>
      <c r="AK36" s="1">
        <v>329.43</v>
      </c>
      <c r="AL36" s="2">
        <v>251.05</v>
      </c>
      <c r="AM36" s="1">
        <v>332.01</v>
      </c>
      <c r="AN36" s="1">
        <f t="shared" si="0"/>
        <v>22</v>
      </c>
      <c r="AP36" s="1">
        <f t="shared" si="1"/>
        <v>1.5583297460180612</v>
      </c>
    </row>
    <row r="37" spans="1:42" s="1" customFormat="1">
      <c r="A37" s="1">
        <v>36</v>
      </c>
      <c r="B37" s="1" t="s">
        <v>89</v>
      </c>
      <c r="C37" s="1" t="s">
        <v>129</v>
      </c>
      <c r="D37" s="1" t="s">
        <v>130</v>
      </c>
      <c r="E37" s="1" t="s">
        <v>131</v>
      </c>
      <c r="F37" s="2">
        <v>111.58</v>
      </c>
      <c r="G37" s="1">
        <v>91.5</v>
      </c>
      <c r="H37" s="2">
        <v>117.22</v>
      </c>
      <c r="I37" s="1">
        <v>97</v>
      </c>
      <c r="J37" s="7"/>
      <c r="K37" s="1">
        <v>102</v>
      </c>
      <c r="L37" s="7"/>
      <c r="M37" s="1">
        <v>148.4</v>
      </c>
      <c r="N37" s="2">
        <v>174.3</v>
      </c>
      <c r="O37" s="1">
        <v>153.76</v>
      </c>
      <c r="P37" s="7"/>
      <c r="Q37" s="1">
        <v>158.21</v>
      </c>
      <c r="R37" s="2">
        <v>221.34</v>
      </c>
      <c r="S37" s="1">
        <v>177.19</v>
      </c>
      <c r="T37" s="2">
        <v>231.3</v>
      </c>
      <c r="U37" s="1">
        <v>170.46</v>
      </c>
      <c r="V37" s="2">
        <v>197</v>
      </c>
      <c r="W37" s="1">
        <v>176.59</v>
      </c>
      <c r="X37" s="2">
        <v>202.52</v>
      </c>
      <c r="Y37" s="1">
        <v>182.96</v>
      </c>
      <c r="Z37" s="2">
        <v>205.18</v>
      </c>
      <c r="AA37" s="1">
        <v>220.22</v>
      </c>
      <c r="AB37" s="2">
        <v>218.76</v>
      </c>
      <c r="AC37" s="1">
        <v>232.12</v>
      </c>
      <c r="AD37" s="2">
        <v>224.76</v>
      </c>
      <c r="AE37" s="1">
        <v>240.12</v>
      </c>
      <c r="AF37" s="2">
        <v>230.1</v>
      </c>
      <c r="AG37" s="1">
        <v>248.12</v>
      </c>
      <c r="AH37" s="2">
        <v>236.1</v>
      </c>
      <c r="AI37" s="1">
        <v>253.8</v>
      </c>
      <c r="AJ37" s="2">
        <v>242.14</v>
      </c>
      <c r="AK37" s="1">
        <v>260.05</v>
      </c>
      <c r="AL37" s="2">
        <v>249.25</v>
      </c>
      <c r="AM37" s="1">
        <v>265.33</v>
      </c>
      <c r="AN37" s="1">
        <f t="shared" si="0"/>
        <v>22</v>
      </c>
      <c r="AP37" s="1">
        <f t="shared" si="1"/>
        <v>4.499864461913794</v>
      </c>
    </row>
    <row r="38" spans="1:42" s="1" customFormat="1">
      <c r="A38" s="1">
        <v>37</v>
      </c>
      <c r="B38" s="1" t="s">
        <v>40</v>
      </c>
      <c r="C38" s="1" t="s">
        <v>132</v>
      </c>
      <c r="D38" s="1" t="s">
        <v>133</v>
      </c>
      <c r="E38" s="1" t="s">
        <v>134</v>
      </c>
      <c r="F38" s="2">
        <v>103.82</v>
      </c>
      <c r="G38" s="1">
        <v>104.53</v>
      </c>
      <c r="H38" s="2">
        <v>104.32</v>
      </c>
      <c r="I38" s="1">
        <v>107.69</v>
      </c>
      <c r="J38" s="2">
        <v>114.58</v>
      </c>
      <c r="K38" s="1">
        <v>110.8</v>
      </c>
      <c r="L38" s="2">
        <v>106.18</v>
      </c>
      <c r="M38" s="1">
        <v>120.85</v>
      </c>
      <c r="N38" s="2">
        <v>115.37</v>
      </c>
      <c r="O38" s="1">
        <v>131.84</v>
      </c>
      <c r="P38" s="2">
        <v>119.26</v>
      </c>
      <c r="Q38" s="1">
        <v>133.34</v>
      </c>
      <c r="R38" s="2">
        <v>199.13</v>
      </c>
      <c r="S38" s="1">
        <v>144.49</v>
      </c>
      <c r="T38" s="2">
        <v>188.49</v>
      </c>
      <c r="U38" s="1">
        <v>144.91999999999999</v>
      </c>
      <c r="V38" s="2">
        <v>204.17</v>
      </c>
      <c r="W38" s="1">
        <v>163.95</v>
      </c>
      <c r="X38" s="2">
        <v>189.67</v>
      </c>
      <c r="Y38" s="1">
        <v>165.95</v>
      </c>
      <c r="Z38" s="2">
        <v>203.6</v>
      </c>
      <c r="AA38" s="1">
        <v>180.54</v>
      </c>
      <c r="AB38" s="2">
        <v>207.7</v>
      </c>
      <c r="AC38" s="1">
        <v>186.85</v>
      </c>
      <c r="AD38" s="2">
        <v>208.5</v>
      </c>
      <c r="AE38" s="1">
        <v>186.85</v>
      </c>
      <c r="AF38" s="2">
        <v>209.7</v>
      </c>
      <c r="AG38" s="1">
        <v>191.85</v>
      </c>
      <c r="AH38" s="4">
        <v>212</v>
      </c>
      <c r="AI38" s="1">
        <v>194.35</v>
      </c>
      <c r="AJ38" s="4">
        <v>215.8</v>
      </c>
      <c r="AK38" s="1">
        <v>209.37</v>
      </c>
      <c r="AL38" s="4">
        <v>218.4</v>
      </c>
      <c r="AM38" s="1">
        <v>216.37</v>
      </c>
      <c r="AN38" s="1">
        <f t="shared" si="0"/>
        <v>22</v>
      </c>
      <c r="AP38" s="1">
        <f t="shared" si="1"/>
        <v>-5.3432431075176918</v>
      </c>
    </row>
    <row r="39" spans="1:42" s="3" customFormat="1">
      <c r="A39" s="1">
        <v>38</v>
      </c>
      <c r="B39" s="3" t="s">
        <v>12</v>
      </c>
      <c r="C39" s="13" t="s">
        <v>135</v>
      </c>
      <c r="D39" s="3" t="s">
        <v>136</v>
      </c>
      <c r="E39" s="3" t="s">
        <v>137</v>
      </c>
      <c r="F39" s="3">
        <v>42.44</v>
      </c>
      <c r="G39" s="3">
        <v>36.909999999999997</v>
      </c>
      <c r="H39" s="3">
        <v>42.9</v>
      </c>
      <c r="I39" s="3">
        <v>38.19</v>
      </c>
      <c r="J39" s="3">
        <v>73.900000000000006</v>
      </c>
      <c r="K39" s="3">
        <v>39.6</v>
      </c>
      <c r="L39" s="3">
        <v>156.41</v>
      </c>
      <c r="M39" s="3">
        <v>128.49</v>
      </c>
      <c r="O39" s="3">
        <v>126.34</v>
      </c>
      <c r="R39" s="3">
        <v>210.23</v>
      </c>
      <c r="S39" s="3">
        <v>131.9</v>
      </c>
      <c r="T39" s="3">
        <v>199.92</v>
      </c>
      <c r="U39" s="3">
        <v>142.91</v>
      </c>
      <c r="V39" s="3">
        <v>208.67</v>
      </c>
      <c r="W39" s="3">
        <v>149.97999999999999</v>
      </c>
      <c r="X39" s="3">
        <v>194.9</v>
      </c>
      <c r="Y39" s="3">
        <v>151.03</v>
      </c>
      <c r="Z39" s="3">
        <v>195.76</v>
      </c>
      <c r="AA39" s="3">
        <v>151.53</v>
      </c>
      <c r="AB39" s="3">
        <v>207.65</v>
      </c>
      <c r="AC39" s="3">
        <v>153.22999999999999</v>
      </c>
      <c r="AD39" s="3">
        <v>211.29</v>
      </c>
      <c r="AE39" s="3">
        <v>154.22999999999999</v>
      </c>
      <c r="AF39" s="3">
        <v>215.58</v>
      </c>
      <c r="AG39" s="3">
        <v>157.28</v>
      </c>
      <c r="AH39" s="3">
        <v>201.98</v>
      </c>
      <c r="AI39" s="3">
        <v>157.97999999999999</v>
      </c>
      <c r="AJ39" s="3">
        <v>188.42</v>
      </c>
      <c r="AK39" s="3">
        <v>158.05000000000001</v>
      </c>
      <c r="AL39" s="3">
        <v>210.28</v>
      </c>
      <c r="AM39" s="3">
        <v>158.91</v>
      </c>
      <c r="AN39" s="1">
        <f t="shared" si="0"/>
        <v>22</v>
      </c>
      <c r="AO39" s="1"/>
      <c r="AP39" s="1">
        <f t="shared" si="1"/>
        <v>-4.9041525947771447</v>
      </c>
    </row>
    <row r="40" spans="1:42" s="1" customFormat="1">
      <c r="A40" s="1">
        <v>39</v>
      </c>
      <c r="B40" s="1" t="s">
        <v>56</v>
      </c>
      <c r="C40" s="1" t="s">
        <v>138</v>
      </c>
      <c r="D40" s="1" t="s">
        <v>139</v>
      </c>
      <c r="E40" s="1" t="s">
        <v>140</v>
      </c>
      <c r="F40" s="2">
        <v>42.16</v>
      </c>
      <c r="G40" s="1">
        <v>55</v>
      </c>
      <c r="H40" s="2">
        <v>41.27</v>
      </c>
      <c r="I40" s="1">
        <v>56.5</v>
      </c>
      <c r="J40" s="2">
        <v>74.599999999999994</v>
      </c>
      <c r="K40" s="1">
        <v>70</v>
      </c>
      <c r="L40" s="2">
        <v>69.27</v>
      </c>
      <c r="M40" s="1">
        <v>107.96</v>
      </c>
      <c r="N40" s="2">
        <v>108.2</v>
      </c>
      <c r="O40" s="1">
        <v>122.96</v>
      </c>
      <c r="P40" s="2">
        <v>136.09</v>
      </c>
      <c r="Q40" s="1">
        <v>139.80000000000001</v>
      </c>
      <c r="R40" s="2">
        <v>145.77000000000001</v>
      </c>
      <c r="S40" s="1">
        <v>116.35</v>
      </c>
      <c r="T40" s="2">
        <v>143.41</v>
      </c>
      <c r="U40" s="1">
        <v>118.89</v>
      </c>
      <c r="V40" s="2">
        <v>143.38</v>
      </c>
      <c r="W40" s="1">
        <v>142.56</v>
      </c>
      <c r="X40" s="2">
        <v>156.06</v>
      </c>
      <c r="Y40" s="1">
        <v>152</v>
      </c>
      <c r="Z40" s="2">
        <v>170.4</v>
      </c>
      <c r="AA40" s="1">
        <v>165.7</v>
      </c>
      <c r="AB40" s="2">
        <v>190.75</v>
      </c>
      <c r="AC40" s="1">
        <v>177.5</v>
      </c>
      <c r="AD40" s="2">
        <v>181.1</v>
      </c>
      <c r="AE40" s="1">
        <v>195.6</v>
      </c>
      <c r="AF40" s="2">
        <v>193.75</v>
      </c>
      <c r="AG40" s="1">
        <v>204.9</v>
      </c>
      <c r="AH40" s="2">
        <v>200</v>
      </c>
      <c r="AI40" s="1">
        <v>210</v>
      </c>
      <c r="AJ40" s="2">
        <v>208.58</v>
      </c>
      <c r="AK40" s="1">
        <v>213</v>
      </c>
      <c r="AL40" s="2">
        <v>207.13</v>
      </c>
      <c r="AM40" s="1">
        <v>219.7</v>
      </c>
      <c r="AN40" s="1">
        <f t="shared" si="0"/>
        <v>22</v>
      </c>
      <c r="AP40" s="1">
        <f t="shared" si="1"/>
        <v>-1.6189888180009659</v>
      </c>
    </row>
    <row r="41" spans="1:42" s="1" customFormat="1">
      <c r="A41" s="1">
        <v>40</v>
      </c>
      <c r="B41" s="1" t="s">
        <v>44</v>
      </c>
      <c r="C41" s="1" t="s">
        <v>141</v>
      </c>
      <c r="D41" s="1" t="s">
        <v>142</v>
      </c>
      <c r="E41" s="1" t="s">
        <v>143</v>
      </c>
      <c r="F41" s="2">
        <v>53.12</v>
      </c>
      <c r="G41" s="1">
        <v>108</v>
      </c>
      <c r="H41" s="2">
        <v>56.33</v>
      </c>
      <c r="I41" s="1">
        <v>110.97</v>
      </c>
      <c r="J41" s="2">
        <v>96.7</v>
      </c>
      <c r="K41" s="1">
        <v>112.9</v>
      </c>
      <c r="L41" s="2">
        <v>104.6</v>
      </c>
      <c r="M41" s="1">
        <v>114</v>
      </c>
      <c r="N41" s="6"/>
      <c r="O41" s="1">
        <v>114</v>
      </c>
      <c r="P41" s="2">
        <v>105.35</v>
      </c>
      <c r="Q41" s="1">
        <v>141</v>
      </c>
      <c r="R41" s="2">
        <v>138.38</v>
      </c>
      <c r="S41" s="1">
        <v>141</v>
      </c>
      <c r="T41" s="2">
        <v>134.15</v>
      </c>
      <c r="U41" s="1">
        <v>153</v>
      </c>
      <c r="V41" s="2">
        <v>124.65</v>
      </c>
      <c r="W41" s="1">
        <v>164</v>
      </c>
      <c r="X41" s="2">
        <v>125.55</v>
      </c>
      <c r="Y41" s="1">
        <v>170.3</v>
      </c>
      <c r="Z41" s="2">
        <v>146.25</v>
      </c>
      <c r="AA41" s="1">
        <v>174.6</v>
      </c>
      <c r="AB41" s="2">
        <v>148.30000000000001</v>
      </c>
      <c r="AC41" s="1">
        <v>190</v>
      </c>
      <c r="AD41" s="2">
        <v>154.94</v>
      </c>
      <c r="AE41" s="1">
        <v>204</v>
      </c>
      <c r="AF41" s="2">
        <v>192.78</v>
      </c>
      <c r="AG41" s="1">
        <v>204.9</v>
      </c>
      <c r="AH41" s="2">
        <v>184.26</v>
      </c>
      <c r="AI41" s="1">
        <v>215.4</v>
      </c>
      <c r="AJ41" s="2">
        <v>192.81</v>
      </c>
      <c r="AK41" s="1">
        <v>238.4</v>
      </c>
      <c r="AL41" s="2">
        <v>205.02</v>
      </c>
      <c r="AM41" s="1">
        <v>241.4</v>
      </c>
      <c r="AN41" s="1">
        <f t="shared" si="0"/>
        <v>22</v>
      </c>
      <c r="AP41" s="1">
        <f t="shared" si="1"/>
        <v>-3.0568001156236368</v>
      </c>
    </row>
    <row r="42" spans="1:42" s="1" customFormat="1">
      <c r="A42" s="1">
        <v>41</v>
      </c>
      <c r="B42" s="1" t="s">
        <v>107</v>
      </c>
      <c r="C42" s="1" t="s">
        <v>144</v>
      </c>
      <c r="D42" s="1" t="s">
        <v>145</v>
      </c>
      <c r="E42" s="1" t="s">
        <v>146</v>
      </c>
      <c r="F42" s="2">
        <v>114</v>
      </c>
      <c r="G42" s="1">
        <v>122.21</v>
      </c>
      <c r="H42" s="2">
        <v>127.9</v>
      </c>
      <c r="I42" s="1">
        <v>122.21</v>
      </c>
      <c r="J42" s="2">
        <v>160.87</v>
      </c>
      <c r="K42" s="1">
        <v>152.30000000000001</v>
      </c>
      <c r="L42" s="2">
        <v>168.55</v>
      </c>
      <c r="M42" s="1">
        <v>187.38</v>
      </c>
      <c r="N42" s="2">
        <v>167.32</v>
      </c>
      <c r="O42" s="1">
        <v>187.38</v>
      </c>
      <c r="P42" s="2">
        <v>169.02</v>
      </c>
      <c r="Q42" s="1">
        <v>196.03</v>
      </c>
      <c r="R42" s="2">
        <v>196.58</v>
      </c>
      <c r="S42" s="1">
        <v>209.11</v>
      </c>
      <c r="T42" s="2">
        <v>193.47</v>
      </c>
      <c r="U42" s="1">
        <v>209.11</v>
      </c>
      <c r="V42" s="2">
        <v>197.08</v>
      </c>
      <c r="W42" s="1">
        <v>213</v>
      </c>
      <c r="X42" s="2">
        <v>197.13</v>
      </c>
      <c r="Y42" s="1">
        <v>224</v>
      </c>
      <c r="Z42" s="2">
        <v>197.08</v>
      </c>
      <c r="AA42" s="1">
        <v>234</v>
      </c>
      <c r="AB42" s="2">
        <v>197.03</v>
      </c>
      <c r="AC42" s="1">
        <v>234</v>
      </c>
      <c r="AD42" s="2">
        <v>197.42</v>
      </c>
      <c r="AE42" s="1">
        <v>247</v>
      </c>
      <c r="AF42" s="2">
        <v>197.48</v>
      </c>
      <c r="AG42" s="1">
        <v>249</v>
      </c>
      <c r="AH42" s="2">
        <v>197.49</v>
      </c>
      <c r="AI42" s="1">
        <v>249</v>
      </c>
      <c r="AJ42" s="2">
        <v>197.69</v>
      </c>
      <c r="AK42" s="1">
        <v>249</v>
      </c>
      <c r="AL42" s="2">
        <v>197.98</v>
      </c>
      <c r="AM42" s="1">
        <v>249</v>
      </c>
      <c r="AN42" s="1">
        <f t="shared" si="0"/>
        <v>22</v>
      </c>
      <c r="AP42" s="1">
        <f t="shared" si="1"/>
        <v>-1.5820531081493616</v>
      </c>
    </row>
    <row r="43" spans="1:42" s="1" customFormat="1">
      <c r="A43" s="1">
        <v>42</v>
      </c>
      <c r="B43" s="1" t="s">
        <v>147</v>
      </c>
      <c r="C43" s="1" t="s">
        <v>148</v>
      </c>
      <c r="D43" s="1" t="s">
        <v>149</v>
      </c>
      <c r="E43" s="1" t="s">
        <v>150</v>
      </c>
      <c r="F43" s="2">
        <v>79</v>
      </c>
      <c r="G43" s="1">
        <v>83.03</v>
      </c>
      <c r="H43" s="2">
        <v>81.75</v>
      </c>
      <c r="I43" s="1">
        <v>120</v>
      </c>
      <c r="J43" s="2">
        <v>84.64</v>
      </c>
      <c r="K43" s="1">
        <v>120</v>
      </c>
      <c r="L43" s="2">
        <v>85.12</v>
      </c>
      <c r="M43" s="1">
        <v>120</v>
      </c>
      <c r="N43" s="2">
        <v>85.78</v>
      </c>
      <c r="O43" s="1">
        <v>135</v>
      </c>
      <c r="P43" s="7"/>
      <c r="Q43" s="1">
        <v>143</v>
      </c>
      <c r="R43" s="2">
        <v>129.41</v>
      </c>
      <c r="S43" s="1">
        <v>150</v>
      </c>
      <c r="T43" s="2">
        <v>133.30000000000001</v>
      </c>
      <c r="U43" s="1">
        <v>150</v>
      </c>
      <c r="V43" s="2">
        <v>136.11000000000001</v>
      </c>
      <c r="W43" s="1">
        <v>154</v>
      </c>
      <c r="X43" s="2">
        <v>133.81</v>
      </c>
      <c r="Y43" s="1">
        <v>154</v>
      </c>
      <c r="Z43" s="2">
        <v>157.33000000000001</v>
      </c>
      <c r="AA43" s="1">
        <v>166.2</v>
      </c>
      <c r="AB43" s="2">
        <v>161.26</v>
      </c>
      <c r="AC43" s="1">
        <v>173.59</v>
      </c>
      <c r="AD43" s="2">
        <v>189.01</v>
      </c>
      <c r="AE43" s="1">
        <v>209.63</v>
      </c>
      <c r="AF43" s="2">
        <v>190.06</v>
      </c>
      <c r="AG43" s="6"/>
      <c r="AH43" s="2">
        <v>188.57</v>
      </c>
      <c r="AI43" s="1">
        <v>230</v>
      </c>
      <c r="AJ43" s="2">
        <v>188.08</v>
      </c>
      <c r="AK43" s="6"/>
      <c r="AL43" s="2">
        <v>194.53</v>
      </c>
      <c r="AM43" s="6">
        <v>260</v>
      </c>
      <c r="AN43" s="1">
        <f t="shared" si="0"/>
        <v>20</v>
      </c>
      <c r="AP43" s="1">
        <f t="shared" si="1"/>
        <v>3.0059500811374873</v>
      </c>
    </row>
    <row r="44" spans="1:42" s="1" customFormat="1">
      <c r="A44" s="1">
        <v>43</v>
      </c>
      <c r="B44" s="1" t="s">
        <v>12</v>
      </c>
      <c r="C44" s="1" t="s">
        <v>151</v>
      </c>
      <c r="D44" s="1" t="s">
        <v>152</v>
      </c>
      <c r="E44" s="1" t="s">
        <v>153</v>
      </c>
      <c r="F44" s="2">
        <v>32.86</v>
      </c>
      <c r="G44" s="1">
        <v>43.95</v>
      </c>
      <c r="H44" s="2">
        <v>33.94</v>
      </c>
      <c r="I44" s="1">
        <v>45.25</v>
      </c>
      <c r="J44" s="2">
        <v>50.14</v>
      </c>
      <c r="K44" s="1">
        <v>32.94</v>
      </c>
      <c r="L44" s="2">
        <v>40.54</v>
      </c>
      <c r="M44" s="1">
        <v>35.51</v>
      </c>
      <c r="N44" s="2">
        <v>70.489999999999995</v>
      </c>
      <c r="O44" s="1">
        <v>41.84</v>
      </c>
      <c r="P44" s="7"/>
      <c r="Q44" s="1">
        <v>95.66</v>
      </c>
      <c r="R44" s="7"/>
      <c r="S44" s="1">
        <v>95.91</v>
      </c>
      <c r="T44" s="2">
        <v>118.37</v>
      </c>
      <c r="U44" s="1">
        <v>110.15</v>
      </c>
      <c r="V44" s="2">
        <v>121.39</v>
      </c>
      <c r="W44" s="1">
        <v>132.03</v>
      </c>
      <c r="X44" s="2">
        <v>117.55</v>
      </c>
      <c r="Y44" s="1">
        <v>160.71</v>
      </c>
      <c r="Z44" s="2">
        <v>117.08</v>
      </c>
      <c r="AA44" s="1">
        <v>214.96</v>
      </c>
      <c r="AB44" s="2">
        <v>137.91</v>
      </c>
      <c r="AC44" s="1">
        <v>221.29</v>
      </c>
      <c r="AD44" s="2">
        <v>145.4</v>
      </c>
      <c r="AE44" s="1">
        <v>229.3</v>
      </c>
      <c r="AF44" s="2">
        <v>152.79</v>
      </c>
      <c r="AG44" s="1">
        <v>237</v>
      </c>
      <c r="AH44" s="2">
        <v>154.22</v>
      </c>
      <c r="AI44" s="1">
        <v>243.7</v>
      </c>
      <c r="AJ44" s="2">
        <v>162.1</v>
      </c>
      <c r="AK44" s="1">
        <v>238.89</v>
      </c>
      <c r="AL44" s="2">
        <v>193.86</v>
      </c>
      <c r="AM44" s="1">
        <v>262.67</v>
      </c>
      <c r="AN44" s="1">
        <f t="shared" si="0"/>
        <v>21</v>
      </c>
      <c r="AP44" s="1" t="e">
        <f t="shared" si="1"/>
        <v>#DIV/0!</v>
      </c>
    </row>
    <row r="45" spans="1:42" s="1" customFormat="1">
      <c r="A45" s="1">
        <v>44</v>
      </c>
      <c r="B45" s="1" t="s">
        <v>147</v>
      </c>
      <c r="C45" s="1" t="s">
        <v>154</v>
      </c>
      <c r="D45" s="1" t="s">
        <v>155</v>
      </c>
      <c r="E45" s="1" t="s">
        <v>156</v>
      </c>
      <c r="F45" s="7">
        <v>111.35</v>
      </c>
      <c r="G45" s="1">
        <v>149.4</v>
      </c>
      <c r="H45" s="7">
        <v>114.65</v>
      </c>
      <c r="I45" s="1">
        <v>149.78</v>
      </c>
      <c r="J45" s="7">
        <v>119.5</v>
      </c>
      <c r="K45" s="1">
        <v>149.78</v>
      </c>
      <c r="L45" s="7">
        <v>121.17</v>
      </c>
      <c r="M45" s="1">
        <v>150</v>
      </c>
      <c r="N45" s="7">
        <v>122.51</v>
      </c>
      <c r="O45" s="1">
        <v>150</v>
      </c>
      <c r="P45" s="7">
        <v>122.46</v>
      </c>
      <c r="Q45" s="4">
        <v>150</v>
      </c>
      <c r="R45" s="2">
        <v>163.28</v>
      </c>
      <c r="S45" s="1">
        <v>178.12</v>
      </c>
      <c r="T45" s="2">
        <v>168.24</v>
      </c>
      <c r="U45" s="1">
        <v>180</v>
      </c>
      <c r="V45" s="2">
        <v>170</v>
      </c>
      <c r="W45" s="1">
        <v>180</v>
      </c>
      <c r="X45" s="2">
        <v>172.91</v>
      </c>
      <c r="Y45" s="1">
        <v>182</v>
      </c>
      <c r="Z45" s="2">
        <v>175</v>
      </c>
      <c r="AA45" s="1">
        <v>183.49</v>
      </c>
      <c r="AB45" s="2">
        <v>175</v>
      </c>
      <c r="AC45" s="1">
        <v>185</v>
      </c>
      <c r="AD45" s="2">
        <v>176</v>
      </c>
      <c r="AE45" s="1">
        <v>186</v>
      </c>
      <c r="AF45" s="2">
        <v>177</v>
      </c>
      <c r="AG45" s="1">
        <v>186</v>
      </c>
      <c r="AH45" s="2">
        <v>184</v>
      </c>
      <c r="AI45" s="1">
        <v>190.46</v>
      </c>
      <c r="AJ45" s="2">
        <v>188.5</v>
      </c>
      <c r="AK45" s="1">
        <v>195.79</v>
      </c>
      <c r="AL45" s="2">
        <v>189.36</v>
      </c>
      <c r="AM45" s="1">
        <v>201.35</v>
      </c>
      <c r="AN45" s="1">
        <f t="shared" si="0"/>
        <v>22</v>
      </c>
      <c r="AP45" s="1">
        <f t="shared" si="1"/>
        <v>3.0377266046055951</v>
      </c>
    </row>
    <row r="46" spans="1:42" s="1" customFormat="1">
      <c r="A46" s="1">
        <v>45</v>
      </c>
      <c r="B46" s="1" t="s">
        <v>36</v>
      </c>
      <c r="C46" s="6" t="s">
        <v>157</v>
      </c>
      <c r="D46" s="1" t="s">
        <v>158</v>
      </c>
      <c r="E46" s="1" t="s">
        <v>159</v>
      </c>
      <c r="F46" s="2">
        <v>81.25</v>
      </c>
      <c r="G46" s="1">
        <v>68.95</v>
      </c>
      <c r="H46" s="2">
        <v>82.71</v>
      </c>
      <c r="I46" s="1">
        <v>70.95</v>
      </c>
      <c r="J46" s="7"/>
      <c r="K46" s="1">
        <v>90.5</v>
      </c>
      <c r="L46" s="7"/>
      <c r="M46" s="1">
        <v>92.28</v>
      </c>
      <c r="N46" s="7"/>
      <c r="O46" s="1">
        <v>98.5</v>
      </c>
      <c r="P46" s="7"/>
      <c r="Q46" s="1">
        <v>104.31</v>
      </c>
      <c r="R46" s="7"/>
      <c r="S46" s="1">
        <v>107.58</v>
      </c>
      <c r="T46" s="2">
        <v>122.39</v>
      </c>
      <c r="U46" s="1">
        <v>112.5</v>
      </c>
      <c r="V46" s="2">
        <v>119.68</v>
      </c>
      <c r="W46" s="1">
        <v>120.51</v>
      </c>
      <c r="X46" s="2">
        <v>127.93</v>
      </c>
      <c r="Y46" s="1">
        <v>133.9</v>
      </c>
      <c r="Z46" s="2">
        <v>132.1</v>
      </c>
      <c r="AA46" s="1">
        <v>153.05000000000001</v>
      </c>
      <c r="AB46" s="2">
        <v>137.30000000000001</v>
      </c>
      <c r="AC46" s="1">
        <v>173.15</v>
      </c>
      <c r="AD46" s="2">
        <v>140.87</v>
      </c>
      <c r="AE46" s="1">
        <v>183.24</v>
      </c>
      <c r="AF46" s="2">
        <v>145.97</v>
      </c>
      <c r="AG46" s="1">
        <v>185.67</v>
      </c>
      <c r="AH46" s="2">
        <v>154.15</v>
      </c>
      <c r="AI46" s="1">
        <v>203.8</v>
      </c>
      <c r="AJ46" s="2">
        <v>178.97</v>
      </c>
      <c r="AK46" s="1">
        <v>250.31</v>
      </c>
      <c r="AL46" s="2">
        <v>187.68</v>
      </c>
      <c r="AM46" s="1">
        <v>261.17</v>
      </c>
      <c r="AN46" s="1">
        <f t="shared" si="0"/>
        <v>21</v>
      </c>
      <c r="AP46" s="1" t="e">
        <f t="shared" si="1"/>
        <v>#DIV/0!</v>
      </c>
    </row>
    <row r="47" spans="1:42" s="1" customFormat="1">
      <c r="A47" s="1">
        <v>46</v>
      </c>
      <c r="B47" s="1" t="s">
        <v>107</v>
      </c>
      <c r="C47" s="1" t="s">
        <v>160</v>
      </c>
      <c r="D47" s="1" t="s">
        <v>161</v>
      </c>
      <c r="E47" s="1" t="s">
        <v>162</v>
      </c>
      <c r="F47" s="2">
        <v>104.85</v>
      </c>
      <c r="G47" s="1">
        <v>79.83</v>
      </c>
      <c r="H47" s="2">
        <v>106.91</v>
      </c>
      <c r="I47" s="1">
        <v>97.3</v>
      </c>
      <c r="J47" s="2">
        <v>114.21</v>
      </c>
      <c r="K47" s="1">
        <v>98.73</v>
      </c>
      <c r="L47" s="2">
        <v>120.81</v>
      </c>
      <c r="M47" s="1">
        <v>100.98</v>
      </c>
      <c r="N47" s="2">
        <v>123.78</v>
      </c>
      <c r="O47" s="1">
        <v>101.65</v>
      </c>
      <c r="P47" s="2">
        <v>127.38</v>
      </c>
      <c r="Q47" s="1">
        <v>101.8</v>
      </c>
      <c r="R47" s="2">
        <v>150.4</v>
      </c>
      <c r="S47" s="1">
        <v>101.8</v>
      </c>
      <c r="T47" s="2">
        <v>152.6</v>
      </c>
      <c r="U47" s="1">
        <v>103.91</v>
      </c>
      <c r="V47" s="2">
        <v>146.66</v>
      </c>
      <c r="W47" s="1">
        <v>104.06</v>
      </c>
      <c r="X47" s="2">
        <v>147.38999999999999</v>
      </c>
      <c r="Y47" s="1">
        <v>108.01</v>
      </c>
      <c r="Z47" s="2">
        <v>152.35</v>
      </c>
      <c r="AA47" s="1">
        <v>110.55</v>
      </c>
      <c r="AB47" s="2">
        <v>153.02000000000001</v>
      </c>
      <c r="AC47" s="1">
        <v>116.93</v>
      </c>
      <c r="AD47" s="2">
        <v>156.25</v>
      </c>
      <c r="AE47" s="1">
        <v>117.48</v>
      </c>
      <c r="AF47" s="2">
        <v>164.79</v>
      </c>
      <c r="AG47" s="1">
        <v>120.52</v>
      </c>
      <c r="AH47" s="2">
        <v>157.18</v>
      </c>
      <c r="AI47" s="1">
        <v>123.73</v>
      </c>
      <c r="AJ47" s="2">
        <v>158.78</v>
      </c>
      <c r="AK47" s="1">
        <v>127.03</v>
      </c>
      <c r="AL47" s="2">
        <v>185.24</v>
      </c>
      <c r="AN47" s="1">
        <f t="shared" si="0"/>
        <v>21</v>
      </c>
      <c r="AP47" s="1">
        <f t="shared" si="1"/>
        <v>1.4627659574468099</v>
      </c>
    </row>
    <row r="48" spans="1:42" s="1" customFormat="1">
      <c r="A48" s="1">
        <v>47</v>
      </c>
      <c r="B48" s="1" t="s">
        <v>12</v>
      </c>
      <c r="C48" s="1" t="s">
        <v>163</v>
      </c>
      <c r="D48" s="1" t="s">
        <v>164</v>
      </c>
      <c r="E48" s="1" t="s">
        <v>165</v>
      </c>
      <c r="F48" s="4">
        <v>119.68</v>
      </c>
      <c r="G48" s="6"/>
      <c r="H48" s="4">
        <v>126.05</v>
      </c>
      <c r="I48" s="6"/>
      <c r="J48" s="4">
        <v>130.03</v>
      </c>
      <c r="K48" s="6"/>
      <c r="L48" s="4">
        <v>133.22999999999999</v>
      </c>
      <c r="M48" s="1">
        <v>105.55</v>
      </c>
      <c r="N48" s="4">
        <v>136.86000000000001</v>
      </c>
      <c r="O48" s="1">
        <v>105.55</v>
      </c>
      <c r="P48" s="4">
        <v>140.21</v>
      </c>
      <c r="Q48" s="1">
        <v>105.55</v>
      </c>
      <c r="R48" s="14">
        <v>143.09</v>
      </c>
      <c r="S48" s="1">
        <v>108.05</v>
      </c>
      <c r="T48" s="4">
        <v>145.96</v>
      </c>
      <c r="U48" s="1">
        <v>118.34</v>
      </c>
      <c r="V48" s="4">
        <v>149.28</v>
      </c>
      <c r="W48" s="1">
        <v>118.34</v>
      </c>
      <c r="X48" s="4">
        <v>152.65</v>
      </c>
      <c r="Y48" s="1">
        <v>118.34</v>
      </c>
      <c r="Z48" s="4">
        <v>155.16999999999999</v>
      </c>
      <c r="AA48" s="1">
        <v>123.64</v>
      </c>
      <c r="AB48" s="4">
        <v>156.46</v>
      </c>
      <c r="AC48" s="1">
        <v>123.64</v>
      </c>
      <c r="AD48" s="4">
        <v>157.51</v>
      </c>
      <c r="AE48" s="1">
        <v>123.64</v>
      </c>
      <c r="AF48" s="4">
        <v>158.85</v>
      </c>
      <c r="AG48" s="1">
        <v>123.64</v>
      </c>
      <c r="AH48" s="4">
        <v>160.22999999999999</v>
      </c>
      <c r="AI48" s="1">
        <v>123.64</v>
      </c>
      <c r="AJ48" s="4">
        <v>162.41999999999999</v>
      </c>
      <c r="AK48" s="1">
        <v>123.64</v>
      </c>
      <c r="AL48" s="4">
        <v>166.47</v>
      </c>
      <c r="AM48" s="1">
        <v>141.31</v>
      </c>
      <c r="AN48" s="1">
        <f t="shared" si="0"/>
        <v>22</v>
      </c>
      <c r="AP48" s="1">
        <f t="shared" si="1"/>
        <v>2.005730659025784</v>
      </c>
    </row>
    <row r="49" spans="1:42" s="1" customFormat="1">
      <c r="A49" s="1">
        <v>48</v>
      </c>
      <c r="B49" s="1" t="s">
        <v>36</v>
      </c>
      <c r="C49" s="1" t="s">
        <v>166</v>
      </c>
      <c r="D49" s="1" t="s">
        <v>167</v>
      </c>
      <c r="E49" s="1" t="s">
        <v>168</v>
      </c>
      <c r="F49" s="15">
        <v>107.31</v>
      </c>
      <c r="G49" s="1">
        <v>71.709999999999994</v>
      </c>
      <c r="H49" s="15">
        <v>110.31</v>
      </c>
      <c r="I49" s="1">
        <v>77.930000000000007</v>
      </c>
      <c r="J49" s="15">
        <v>116.57</v>
      </c>
      <c r="K49" s="1">
        <v>106.9</v>
      </c>
      <c r="L49" s="15">
        <v>128.26</v>
      </c>
      <c r="M49" s="1">
        <v>89.05</v>
      </c>
      <c r="N49" s="15">
        <v>137.05000000000001</v>
      </c>
      <c r="O49" s="1">
        <v>96.76</v>
      </c>
      <c r="P49" s="15">
        <v>143.25</v>
      </c>
      <c r="Q49" s="1">
        <v>118</v>
      </c>
      <c r="R49" s="15">
        <v>151.69</v>
      </c>
      <c r="S49" s="1">
        <v>144.13</v>
      </c>
      <c r="T49" s="15">
        <v>154.9</v>
      </c>
      <c r="U49" s="1">
        <v>177.4</v>
      </c>
      <c r="V49" s="15">
        <v>157.02000000000001</v>
      </c>
      <c r="W49" s="1">
        <v>186.6</v>
      </c>
      <c r="X49" s="15">
        <v>158.63999999999999</v>
      </c>
      <c r="Y49" s="1">
        <v>205.6</v>
      </c>
      <c r="Z49" s="15">
        <v>204.22</v>
      </c>
      <c r="AA49" s="1">
        <v>239</v>
      </c>
      <c r="AB49" s="15">
        <v>224.65</v>
      </c>
      <c r="AC49" s="1">
        <v>249</v>
      </c>
      <c r="AD49" s="15">
        <v>247.43</v>
      </c>
      <c r="AE49" s="1">
        <v>253</v>
      </c>
      <c r="AF49" s="15">
        <v>267.63</v>
      </c>
      <c r="AG49" s="1">
        <v>253</v>
      </c>
      <c r="AH49" s="15">
        <v>289.04000000000002</v>
      </c>
      <c r="AI49" s="1">
        <v>255.2</v>
      </c>
      <c r="AJ49" s="15">
        <v>269.01</v>
      </c>
      <c r="AK49" s="1">
        <v>255.2</v>
      </c>
      <c r="AL49" s="16">
        <v>247.9</v>
      </c>
      <c r="AM49" s="1">
        <v>261.01</v>
      </c>
      <c r="AN49" s="1">
        <f t="shared" si="0"/>
        <v>22</v>
      </c>
      <c r="AP49" s="1">
        <f t="shared" si="1"/>
        <v>2.1161579537214203</v>
      </c>
    </row>
    <row r="50" spans="1:42" s="1" customFormat="1">
      <c r="A50" s="1">
        <v>49</v>
      </c>
      <c r="B50" s="1" t="s">
        <v>56</v>
      </c>
      <c r="C50" s="1" t="s">
        <v>169</v>
      </c>
      <c r="D50" s="1" t="s">
        <v>170</v>
      </c>
      <c r="E50" s="1" t="s">
        <v>171</v>
      </c>
      <c r="F50" s="2">
        <v>82.1</v>
      </c>
      <c r="G50" s="1">
        <v>117.67</v>
      </c>
      <c r="H50" s="2">
        <v>91.78</v>
      </c>
      <c r="I50" s="1">
        <v>121.75</v>
      </c>
      <c r="J50" s="2">
        <v>96.85</v>
      </c>
      <c r="K50" s="1">
        <v>136.62</v>
      </c>
      <c r="L50" s="2">
        <v>108.44</v>
      </c>
      <c r="M50" s="1">
        <v>144.75</v>
      </c>
      <c r="N50" s="2">
        <v>110.23</v>
      </c>
      <c r="O50" s="1">
        <v>151.09</v>
      </c>
      <c r="P50" s="2">
        <v>125.81</v>
      </c>
      <c r="Q50" s="1">
        <v>172.15</v>
      </c>
      <c r="R50" s="2">
        <v>124.62</v>
      </c>
      <c r="S50" s="1">
        <v>178.5</v>
      </c>
      <c r="T50" s="2">
        <v>127.47</v>
      </c>
      <c r="U50" s="1">
        <v>195.22</v>
      </c>
      <c r="V50" s="2">
        <v>131.69999999999999</v>
      </c>
      <c r="W50" s="1">
        <v>211.18</v>
      </c>
      <c r="X50" s="2">
        <v>144.38999999999999</v>
      </c>
      <c r="Y50" s="1">
        <v>235.43</v>
      </c>
      <c r="Z50" s="2">
        <v>144.27000000000001</v>
      </c>
      <c r="AA50" s="1">
        <v>265.47000000000003</v>
      </c>
      <c r="AB50" s="2">
        <v>143.47</v>
      </c>
      <c r="AC50" s="1">
        <v>269.33</v>
      </c>
      <c r="AD50" s="2">
        <v>144.6</v>
      </c>
      <c r="AE50" s="1">
        <v>273.2</v>
      </c>
      <c r="AF50" s="2">
        <v>145.63</v>
      </c>
      <c r="AG50" s="1">
        <v>276.45</v>
      </c>
      <c r="AH50" s="2">
        <v>174.26</v>
      </c>
      <c r="AI50" s="1">
        <v>315.64999999999998</v>
      </c>
      <c r="AJ50" s="2">
        <v>178.95</v>
      </c>
      <c r="AK50" s="1">
        <v>323.95</v>
      </c>
      <c r="AL50" s="2">
        <v>182.35</v>
      </c>
      <c r="AM50" s="1">
        <v>330.12</v>
      </c>
      <c r="AN50" s="1">
        <f t="shared" si="0"/>
        <v>22</v>
      </c>
      <c r="AP50" s="1">
        <f t="shared" si="1"/>
        <v>2.286952335098702</v>
      </c>
    </row>
    <row r="51" spans="1:42" s="1" customFormat="1">
      <c r="A51" s="1">
        <v>50</v>
      </c>
      <c r="B51" s="1" t="s">
        <v>56</v>
      </c>
      <c r="C51" s="1" t="s">
        <v>172</v>
      </c>
      <c r="D51" s="1" t="s">
        <v>173</v>
      </c>
      <c r="E51" s="1" t="s">
        <v>174</v>
      </c>
      <c r="F51" s="7">
        <v>119.78</v>
      </c>
      <c r="G51" s="1">
        <v>146.6</v>
      </c>
      <c r="H51" s="7">
        <v>122.84</v>
      </c>
      <c r="I51" s="1">
        <v>150.34</v>
      </c>
      <c r="J51" s="7"/>
      <c r="K51" s="1">
        <v>153.63</v>
      </c>
      <c r="L51" s="7"/>
      <c r="M51" s="1">
        <v>163.76</v>
      </c>
      <c r="N51" s="7"/>
      <c r="O51" s="1">
        <v>169.7</v>
      </c>
      <c r="P51" s="7"/>
      <c r="Q51" s="1">
        <v>190.26</v>
      </c>
      <c r="R51" s="7">
        <v>132.75</v>
      </c>
      <c r="S51" s="1">
        <v>195.7</v>
      </c>
      <c r="T51" s="2">
        <v>143.76</v>
      </c>
      <c r="U51" s="1">
        <v>202.92</v>
      </c>
      <c r="V51" s="2">
        <v>145.53</v>
      </c>
      <c r="W51" s="1">
        <v>213.06</v>
      </c>
      <c r="X51" s="2">
        <v>151.35</v>
      </c>
      <c r="Y51" s="1">
        <v>219.21</v>
      </c>
      <c r="Z51" s="2">
        <v>154.93</v>
      </c>
      <c r="AA51" s="1">
        <v>224.5</v>
      </c>
      <c r="AB51" s="2">
        <v>151.55000000000001</v>
      </c>
      <c r="AC51" s="1">
        <v>231.53</v>
      </c>
      <c r="AD51" s="2">
        <v>161.58000000000001</v>
      </c>
      <c r="AE51" s="1">
        <v>237.89</v>
      </c>
      <c r="AF51" s="2">
        <v>158.19</v>
      </c>
      <c r="AG51" s="1">
        <v>250.01</v>
      </c>
      <c r="AH51" s="2">
        <v>161.09</v>
      </c>
      <c r="AI51" s="1">
        <v>262.32</v>
      </c>
      <c r="AJ51" s="2">
        <v>167.7</v>
      </c>
      <c r="AK51" s="1">
        <v>267.01</v>
      </c>
      <c r="AL51" s="9">
        <v>173.62</v>
      </c>
      <c r="AM51" s="1">
        <v>270.63</v>
      </c>
      <c r="AN51" s="1">
        <f t="shared" si="0"/>
        <v>22</v>
      </c>
      <c r="AP51" s="1">
        <f t="shared" si="1"/>
        <v>8.2937853107344583</v>
      </c>
    </row>
    <row r="52" spans="1:42" s="1" customFormat="1">
      <c r="A52" s="1">
        <v>51</v>
      </c>
      <c r="B52" s="1" t="s">
        <v>93</v>
      </c>
      <c r="C52" s="1" t="s">
        <v>175</v>
      </c>
      <c r="D52" s="1" t="s">
        <v>176</v>
      </c>
      <c r="E52" s="1" t="s">
        <v>177</v>
      </c>
      <c r="F52" s="2">
        <v>79.25</v>
      </c>
      <c r="G52" s="1">
        <v>90.92</v>
      </c>
      <c r="H52" s="2">
        <v>81.180000000000007</v>
      </c>
      <c r="I52" s="1">
        <v>91.19</v>
      </c>
      <c r="J52" s="2">
        <v>98.75</v>
      </c>
      <c r="K52" s="1">
        <v>93.77</v>
      </c>
      <c r="L52" s="2">
        <v>111.03</v>
      </c>
      <c r="M52" s="1">
        <v>98.65</v>
      </c>
      <c r="N52" s="2">
        <v>133.94999999999999</v>
      </c>
      <c r="O52" s="1">
        <v>103.92</v>
      </c>
      <c r="P52" s="2">
        <v>133.69999999999999</v>
      </c>
      <c r="Q52" s="1">
        <v>104.95</v>
      </c>
      <c r="R52" s="2">
        <v>148.63</v>
      </c>
      <c r="S52" s="1">
        <v>110.01</v>
      </c>
      <c r="T52" s="2">
        <v>152.49</v>
      </c>
      <c r="U52" s="1">
        <v>112.5</v>
      </c>
      <c r="V52" s="2">
        <v>154.72</v>
      </c>
      <c r="W52" s="1">
        <v>126.88</v>
      </c>
      <c r="X52" s="2">
        <v>126.14</v>
      </c>
      <c r="Y52" s="1">
        <v>131.04</v>
      </c>
      <c r="Z52" s="2">
        <v>140.88</v>
      </c>
      <c r="AA52" s="1">
        <v>135.06</v>
      </c>
      <c r="AB52" s="2">
        <v>153.02000000000001</v>
      </c>
      <c r="AC52" s="1">
        <v>162.24</v>
      </c>
      <c r="AD52" s="2">
        <v>156.04</v>
      </c>
      <c r="AE52" s="1">
        <v>172.1</v>
      </c>
      <c r="AF52" s="2">
        <v>159.12</v>
      </c>
      <c r="AG52" s="1">
        <v>177.54</v>
      </c>
      <c r="AH52" s="2">
        <v>160.96</v>
      </c>
      <c r="AI52" s="1">
        <v>180.09</v>
      </c>
      <c r="AJ52" s="2">
        <v>163.33000000000001</v>
      </c>
      <c r="AK52" s="1">
        <v>183.92</v>
      </c>
      <c r="AL52" s="2">
        <v>166.29</v>
      </c>
      <c r="AM52" s="1">
        <v>188.49</v>
      </c>
      <c r="AN52" s="1">
        <f t="shared" si="0"/>
        <v>22</v>
      </c>
      <c r="AP52" s="1">
        <f t="shared" si="1"/>
        <v>2.5970530848415718</v>
      </c>
    </row>
    <row r="53" spans="1:42" s="1" customFormat="1">
      <c r="A53" s="1">
        <v>52</v>
      </c>
      <c r="B53" s="1" t="s">
        <v>40</v>
      </c>
      <c r="C53" s="1" t="s">
        <v>178</v>
      </c>
      <c r="D53" s="1" t="s">
        <v>179</v>
      </c>
      <c r="E53" s="1" t="s">
        <v>180</v>
      </c>
      <c r="F53" s="2">
        <v>50.96</v>
      </c>
      <c r="G53" s="1">
        <v>37</v>
      </c>
      <c r="H53" s="2">
        <v>52.37</v>
      </c>
      <c r="I53" s="1">
        <v>44.5</v>
      </c>
      <c r="J53" s="2">
        <v>57.64</v>
      </c>
      <c r="K53" s="1">
        <v>66.94</v>
      </c>
      <c r="L53" s="2">
        <v>63.02</v>
      </c>
      <c r="M53" s="1">
        <v>66.37</v>
      </c>
      <c r="N53" s="2">
        <v>65.92</v>
      </c>
      <c r="O53" s="1">
        <v>69.37</v>
      </c>
      <c r="P53" s="2">
        <v>67.86</v>
      </c>
      <c r="Q53" s="1">
        <v>77.48</v>
      </c>
      <c r="R53" s="2">
        <v>119.02</v>
      </c>
      <c r="S53" s="1">
        <v>76.67</v>
      </c>
      <c r="T53" s="2">
        <v>109.62</v>
      </c>
      <c r="U53" s="1">
        <v>81.260000000000005</v>
      </c>
      <c r="V53" s="2">
        <v>114.57</v>
      </c>
      <c r="W53" s="1">
        <v>87.39</v>
      </c>
      <c r="X53" s="2">
        <v>118.41</v>
      </c>
      <c r="Y53" s="1">
        <v>87.39</v>
      </c>
      <c r="Z53" s="2">
        <v>121.57</v>
      </c>
      <c r="AA53" s="1">
        <v>98.52</v>
      </c>
      <c r="AB53" s="2"/>
      <c r="AC53" s="1">
        <v>104.81</v>
      </c>
      <c r="AD53" s="2">
        <v>149.28</v>
      </c>
      <c r="AE53" s="1">
        <v>147.41999999999999</v>
      </c>
      <c r="AF53" s="2">
        <v>153.79</v>
      </c>
      <c r="AG53" s="1">
        <v>148.99</v>
      </c>
      <c r="AH53" s="2">
        <v>155.5</v>
      </c>
      <c r="AI53" s="1">
        <v>148.41999999999999</v>
      </c>
      <c r="AJ53" s="2">
        <v>160.59</v>
      </c>
      <c r="AK53" s="1">
        <v>149.44999999999999</v>
      </c>
      <c r="AL53" s="2">
        <v>165.42</v>
      </c>
      <c r="AM53" s="1">
        <v>150.13999999999999</v>
      </c>
      <c r="AN53" s="1">
        <f t="shared" si="0"/>
        <v>21</v>
      </c>
      <c r="AP53" s="1">
        <f t="shared" si="1"/>
        <v>-7.897832297092922</v>
      </c>
    </row>
    <row r="54" spans="1:42" s="1" customFormat="1">
      <c r="A54" s="1">
        <v>53</v>
      </c>
      <c r="B54" s="1" t="s">
        <v>36</v>
      </c>
      <c r="C54" s="1" t="s">
        <v>181</v>
      </c>
      <c r="D54" s="1" t="s">
        <v>182</v>
      </c>
      <c r="E54" s="1" t="s">
        <v>183</v>
      </c>
      <c r="F54" s="2">
        <v>48.64</v>
      </c>
      <c r="G54" s="6"/>
      <c r="H54" s="2">
        <v>53.89</v>
      </c>
      <c r="I54" s="6"/>
      <c r="J54" s="2">
        <v>69.010000000000005</v>
      </c>
      <c r="K54" s="6"/>
      <c r="L54" s="2">
        <v>83</v>
      </c>
      <c r="M54" s="6"/>
      <c r="N54" s="4">
        <v>84.34</v>
      </c>
      <c r="O54" s="6"/>
      <c r="P54" s="2">
        <v>85.33</v>
      </c>
      <c r="Q54" s="1">
        <v>57.37</v>
      </c>
      <c r="R54" s="2">
        <v>108.13</v>
      </c>
      <c r="S54" s="1">
        <v>59.32</v>
      </c>
      <c r="T54" s="2">
        <v>72.77</v>
      </c>
      <c r="U54" s="1">
        <v>61.39</v>
      </c>
      <c r="V54" s="2">
        <v>68.88</v>
      </c>
      <c r="W54" s="1">
        <v>68.66</v>
      </c>
      <c r="X54" s="2">
        <v>87.22</v>
      </c>
      <c r="Y54" s="1">
        <v>93.8</v>
      </c>
      <c r="Z54" s="2">
        <v>98.9</v>
      </c>
      <c r="AA54" s="1">
        <v>125.21</v>
      </c>
      <c r="AB54" s="2">
        <v>118.03</v>
      </c>
      <c r="AC54" s="1">
        <v>140.91999999999999</v>
      </c>
      <c r="AD54" s="2">
        <v>148.62</v>
      </c>
      <c r="AE54" s="1">
        <v>156.26</v>
      </c>
      <c r="AF54" s="2">
        <v>144.78</v>
      </c>
      <c r="AG54" s="1">
        <v>171.5</v>
      </c>
      <c r="AH54" s="2">
        <v>154.69999999999999</v>
      </c>
      <c r="AI54" s="1">
        <v>189.86</v>
      </c>
      <c r="AJ54" s="2">
        <v>162.44999999999999</v>
      </c>
      <c r="AK54" s="1">
        <v>204.72</v>
      </c>
      <c r="AL54" s="2">
        <v>164.29</v>
      </c>
      <c r="AM54" s="1">
        <v>215.62</v>
      </c>
      <c r="AN54" s="1">
        <f t="shared" si="0"/>
        <v>22</v>
      </c>
      <c r="AP54" s="1">
        <f t="shared" si="1"/>
        <v>-32.701377970960877</v>
      </c>
    </row>
    <row r="55" spans="1:42" s="1" customFormat="1">
      <c r="A55" s="1">
        <v>54</v>
      </c>
      <c r="B55" s="1" t="s">
        <v>36</v>
      </c>
      <c r="C55" s="1" t="s">
        <v>184</v>
      </c>
      <c r="D55" s="1" t="s">
        <v>185</v>
      </c>
      <c r="E55" s="1" t="s">
        <v>186</v>
      </c>
      <c r="F55" s="2">
        <v>12.48</v>
      </c>
      <c r="G55" s="6"/>
      <c r="H55" s="2">
        <v>50.81</v>
      </c>
      <c r="I55" s="1">
        <v>57.68</v>
      </c>
      <c r="J55" s="2">
        <v>62.48</v>
      </c>
      <c r="K55" s="1">
        <v>64</v>
      </c>
      <c r="L55" s="7"/>
      <c r="M55" s="6"/>
      <c r="N55" s="2">
        <v>82.18</v>
      </c>
      <c r="O55" s="1">
        <v>80</v>
      </c>
      <c r="P55" s="2">
        <v>97.63</v>
      </c>
      <c r="Q55" s="1">
        <v>85</v>
      </c>
      <c r="R55" s="2">
        <v>96.24</v>
      </c>
      <c r="S55" s="1">
        <v>89</v>
      </c>
      <c r="T55" s="2">
        <v>95</v>
      </c>
      <c r="U55" s="1">
        <v>95</v>
      </c>
      <c r="V55" s="2">
        <v>100</v>
      </c>
      <c r="W55" s="1">
        <v>100</v>
      </c>
      <c r="X55" s="2">
        <v>110.9</v>
      </c>
      <c r="Y55" s="1">
        <v>110</v>
      </c>
      <c r="Z55" s="2">
        <v>122.2</v>
      </c>
      <c r="AA55" s="1">
        <v>120</v>
      </c>
      <c r="AB55" s="2">
        <v>128.87</v>
      </c>
      <c r="AC55" s="1">
        <v>130</v>
      </c>
      <c r="AD55" s="2">
        <v>137.1</v>
      </c>
      <c r="AE55" s="1">
        <v>136</v>
      </c>
      <c r="AF55" s="2">
        <v>138.05000000000001</v>
      </c>
      <c r="AG55" s="1">
        <v>140</v>
      </c>
      <c r="AH55" s="2">
        <v>139.21</v>
      </c>
      <c r="AI55" s="1">
        <v>150</v>
      </c>
      <c r="AJ55" s="2">
        <v>146.66999999999999</v>
      </c>
      <c r="AK55" s="1">
        <v>155</v>
      </c>
      <c r="AL55" s="2">
        <v>161.84</v>
      </c>
      <c r="AM55" s="1">
        <v>178.5</v>
      </c>
      <c r="AN55" s="1">
        <f t="shared" si="0"/>
        <v>22</v>
      </c>
      <c r="AP55" s="1">
        <f t="shared" si="1"/>
        <v>-1.2884455527847005</v>
      </c>
    </row>
    <row r="56" spans="1:42" s="1" customFormat="1">
      <c r="A56" s="1">
        <v>55</v>
      </c>
      <c r="B56" s="1" t="s">
        <v>107</v>
      </c>
      <c r="C56" s="1" t="s">
        <v>187</v>
      </c>
      <c r="D56" s="1" t="s">
        <v>188</v>
      </c>
      <c r="E56" s="1" t="s">
        <v>189</v>
      </c>
      <c r="F56" s="2">
        <v>61.09</v>
      </c>
      <c r="G56" s="1">
        <v>65.930000000000007</v>
      </c>
      <c r="H56" s="2">
        <v>63.55</v>
      </c>
      <c r="I56" s="1">
        <v>72.97</v>
      </c>
      <c r="J56" s="2">
        <v>69.81</v>
      </c>
      <c r="K56" s="1">
        <v>75.150000000000006</v>
      </c>
      <c r="L56" s="2">
        <v>86.38</v>
      </c>
      <c r="M56" s="1">
        <v>77.61</v>
      </c>
      <c r="N56" s="2">
        <v>90.49</v>
      </c>
      <c r="O56" s="1">
        <v>96.81</v>
      </c>
      <c r="P56" s="6"/>
      <c r="Q56" s="1">
        <v>97.91</v>
      </c>
      <c r="R56" s="2">
        <v>110.4</v>
      </c>
      <c r="S56" s="1">
        <v>100</v>
      </c>
      <c r="T56" s="2">
        <v>112.69</v>
      </c>
      <c r="U56" s="1">
        <v>103</v>
      </c>
      <c r="V56" s="2">
        <v>113.02</v>
      </c>
      <c r="W56" s="1">
        <v>129</v>
      </c>
      <c r="X56" s="2">
        <v>122.61</v>
      </c>
      <c r="Y56" s="1">
        <v>130.99</v>
      </c>
      <c r="Z56" s="2">
        <v>112.55</v>
      </c>
      <c r="AA56" s="1">
        <v>132.33000000000001</v>
      </c>
      <c r="AB56" s="2">
        <v>114.97</v>
      </c>
      <c r="AC56" s="1">
        <v>133.22</v>
      </c>
      <c r="AD56" s="2">
        <v>121.13</v>
      </c>
      <c r="AE56" s="1">
        <v>140.94</v>
      </c>
      <c r="AF56" s="2">
        <v>122.71</v>
      </c>
      <c r="AG56" s="1">
        <v>144.22</v>
      </c>
      <c r="AH56" s="2">
        <v>126.19</v>
      </c>
      <c r="AI56" s="1">
        <v>146.03</v>
      </c>
      <c r="AJ56" s="2">
        <v>157.35</v>
      </c>
      <c r="AK56" s="1">
        <v>185.7</v>
      </c>
      <c r="AL56" s="2">
        <v>161.09</v>
      </c>
      <c r="AM56" s="1">
        <v>187.44</v>
      </c>
      <c r="AN56" s="1">
        <f t="shared" si="0"/>
        <v>22</v>
      </c>
      <c r="AP56" s="1">
        <f t="shared" si="1"/>
        <v>2.0742753623188337</v>
      </c>
    </row>
    <row r="57" spans="1:42" s="1" customFormat="1">
      <c r="A57" s="1">
        <v>56</v>
      </c>
      <c r="B57" s="1" t="s">
        <v>56</v>
      </c>
      <c r="C57" s="1" t="s">
        <v>190</v>
      </c>
      <c r="D57" s="1" t="s">
        <v>191</v>
      </c>
      <c r="E57" s="1" t="s">
        <v>192</v>
      </c>
      <c r="F57" s="2">
        <v>36.9</v>
      </c>
      <c r="G57" s="1">
        <v>36.36</v>
      </c>
      <c r="H57" s="2">
        <v>39.200000000000003</v>
      </c>
      <c r="I57" s="1">
        <v>40.86</v>
      </c>
      <c r="J57" s="2">
        <v>41.5</v>
      </c>
      <c r="K57" s="1">
        <v>44.53</v>
      </c>
      <c r="L57" s="2">
        <v>43.01</v>
      </c>
      <c r="M57" s="1">
        <v>47.43</v>
      </c>
      <c r="N57" s="2">
        <v>47.04</v>
      </c>
      <c r="O57" s="1">
        <v>51.56</v>
      </c>
      <c r="P57" s="2">
        <v>56.83</v>
      </c>
      <c r="Q57" s="1">
        <v>52.36</v>
      </c>
      <c r="R57" s="2">
        <v>62.47</v>
      </c>
      <c r="S57" s="1">
        <v>57.87</v>
      </c>
      <c r="T57" s="2">
        <v>62.24</v>
      </c>
      <c r="U57" s="1">
        <v>60.12</v>
      </c>
      <c r="V57" s="2">
        <v>62.79</v>
      </c>
      <c r="W57" s="1">
        <v>88</v>
      </c>
      <c r="X57" s="2">
        <v>63.13</v>
      </c>
      <c r="Y57" s="1">
        <v>88.9</v>
      </c>
      <c r="Z57" s="2">
        <v>65.819999999999993</v>
      </c>
      <c r="AA57" s="1">
        <v>88.9</v>
      </c>
      <c r="AB57" s="2">
        <v>102.4</v>
      </c>
      <c r="AC57" s="1">
        <v>117.5</v>
      </c>
      <c r="AD57" s="2">
        <v>107.51</v>
      </c>
      <c r="AE57" s="1">
        <v>124.6</v>
      </c>
      <c r="AF57" s="2">
        <v>134.06</v>
      </c>
      <c r="AG57" s="1">
        <v>175.79</v>
      </c>
      <c r="AH57" s="2">
        <v>136.15</v>
      </c>
      <c r="AI57" s="1">
        <v>185.56</v>
      </c>
      <c r="AJ57" s="2">
        <v>139.88</v>
      </c>
      <c r="AK57" s="1">
        <v>193.84</v>
      </c>
      <c r="AL57" s="2">
        <v>154.74</v>
      </c>
      <c r="AM57" s="1">
        <v>198.75</v>
      </c>
      <c r="AN57" s="1">
        <f t="shared" si="0"/>
        <v>22</v>
      </c>
      <c r="AP57" s="1">
        <f t="shared" si="1"/>
        <v>-0.36817672482791775</v>
      </c>
    </row>
    <row r="58" spans="1:42" s="1" customFormat="1">
      <c r="A58" s="1">
        <v>57</v>
      </c>
      <c r="B58" s="1" t="s">
        <v>193</v>
      </c>
      <c r="C58" s="1" t="s">
        <v>194</v>
      </c>
      <c r="D58" s="1" t="s">
        <v>195</v>
      </c>
      <c r="E58" s="1" t="s">
        <v>196</v>
      </c>
      <c r="F58" s="2">
        <v>48.4</v>
      </c>
      <c r="G58" s="1">
        <v>33.64</v>
      </c>
      <c r="H58" s="2">
        <v>51.37</v>
      </c>
      <c r="I58" s="1">
        <v>33.64</v>
      </c>
      <c r="J58" s="2">
        <v>80.400000000000006</v>
      </c>
      <c r="K58" s="1">
        <v>33.64</v>
      </c>
      <c r="L58" s="2">
        <v>103.78</v>
      </c>
      <c r="M58" s="1">
        <v>76.58</v>
      </c>
      <c r="N58" s="2">
        <v>94.99</v>
      </c>
      <c r="O58" s="1">
        <v>62.64</v>
      </c>
      <c r="P58" s="2">
        <v>90.82</v>
      </c>
      <c r="Q58" s="1">
        <v>91.42</v>
      </c>
      <c r="R58" s="2">
        <v>89.04</v>
      </c>
      <c r="S58" s="1">
        <v>91.42</v>
      </c>
      <c r="T58" s="2">
        <v>96</v>
      </c>
      <c r="U58" s="1">
        <v>91.42</v>
      </c>
      <c r="V58" s="2">
        <v>100.84</v>
      </c>
      <c r="W58" s="1">
        <v>91.42</v>
      </c>
      <c r="X58" s="2">
        <v>100.84</v>
      </c>
      <c r="Y58" s="1">
        <v>91.42</v>
      </c>
      <c r="Z58" s="2">
        <v>110.58</v>
      </c>
      <c r="AA58" s="1">
        <v>91.67</v>
      </c>
      <c r="AB58" s="2">
        <v>113.75</v>
      </c>
      <c r="AC58" s="1">
        <v>97.5</v>
      </c>
      <c r="AD58" s="2">
        <v>125.32</v>
      </c>
      <c r="AE58" s="1">
        <v>123.6</v>
      </c>
      <c r="AF58" s="2">
        <v>125.7</v>
      </c>
      <c r="AG58" s="1">
        <v>123.6</v>
      </c>
      <c r="AH58" s="2">
        <v>137.41999999999999</v>
      </c>
      <c r="AI58" s="1">
        <v>151.6</v>
      </c>
      <c r="AJ58" s="2">
        <v>164</v>
      </c>
      <c r="AK58" s="1">
        <v>152.4</v>
      </c>
      <c r="AL58" s="2">
        <v>152.35</v>
      </c>
      <c r="AM58" s="1">
        <v>140.59</v>
      </c>
      <c r="AN58" s="1">
        <f t="shared" si="0"/>
        <v>22</v>
      </c>
      <c r="AP58" s="1">
        <f t="shared" si="1"/>
        <v>7.8167115902964879</v>
      </c>
    </row>
    <row r="59" spans="1:42" s="1" customFormat="1">
      <c r="A59" s="1">
        <v>58</v>
      </c>
      <c r="B59" s="1" t="s">
        <v>197</v>
      </c>
      <c r="C59" s="1" t="s">
        <v>198</v>
      </c>
      <c r="D59" s="1" t="s">
        <v>199</v>
      </c>
      <c r="E59" s="1" t="s">
        <v>200</v>
      </c>
      <c r="F59" s="2">
        <v>49.38</v>
      </c>
      <c r="G59" s="1">
        <v>52.05</v>
      </c>
      <c r="H59" s="2">
        <v>51.66</v>
      </c>
      <c r="I59" s="1">
        <v>55.71</v>
      </c>
      <c r="J59" s="2">
        <v>56.36</v>
      </c>
      <c r="K59" s="1">
        <v>60.14</v>
      </c>
      <c r="L59" s="2">
        <v>63.16</v>
      </c>
      <c r="M59" s="1">
        <v>78.430000000000007</v>
      </c>
      <c r="N59" s="2">
        <v>66.97</v>
      </c>
      <c r="O59" s="1">
        <v>89.2</v>
      </c>
      <c r="P59" s="2">
        <v>66.37</v>
      </c>
      <c r="Q59" s="1">
        <v>94.96</v>
      </c>
      <c r="R59" s="2">
        <v>89.78</v>
      </c>
      <c r="S59" s="1">
        <v>105.66</v>
      </c>
      <c r="T59" s="2">
        <v>95.88</v>
      </c>
      <c r="U59" s="1">
        <v>107</v>
      </c>
      <c r="V59" s="2">
        <v>98.84</v>
      </c>
      <c r="W59" s="1">
        <v>110.77</v>
      </c>
      <c r="X59" s="2">
        <v>105.82</v>
      </c>
      <c r="Y59" s="1">
        <v>115.47</v>
      </c>
      <c r="Z59" s="2">
        <v>108.12</v>
      </c>
      <c r="AA59" s="1">
        <v>120.57</v>
      </c>
      <c r="AB59" s="2">
        <v>113</v>
      </c>
      <c r="AC59" s="1">
        <v>126.38</v>
      </c>
      <c r="AD59" s="2">
        <v>132.49</v>
      </c>
      <c r="AE59" s="1">
        <v>135.11000000000001</v>
      </c>
      <c r="AF59" s="2">
        <v>129.37</v>
      </c>
      <c r="AG59" s="1">
        <v>148.61000000000001</v>
      </c>
      <c r="AH59" s="2">
        <v>134.02000000000001</v>
      </c>
      <c r="AI59" s="1">
        <v>160.79</v>
      </c>
      <c r="AJ59" s="2">
        <v>141.78</v>
      </c>
      <c r="AK59" s="1">
        <v>166.82</v>
      </c>
      <c r="AL59" s="2">
        <v>151.81</v>
      </c>
      <c r="AM59" s="1">
        <v>170.7</v>
      </c>
      <c r="AN59" s="1">
        <f t="shared" si="0"/>
        <v>22</v>
      </c>
      <c r="AP59" s="1">
        <f t="shared" si="1"/>
        <v>6.794386277567388</v>
      </c>
    </row>
    <row r="60" spans="1:42" s="1" customFormat="1">
      <c r="A60" s="1">
        <v>59</v>
      </c>
      <c r="B60" s="1" t="s">
        <v>111</v>
      </c>
      <c r="C60" s="1" t="s">
        <v>201</v>
      </c>
      <c r="D60" s="1" t="s">
        <v>202</v>
      </c>
      <c r="E60" s="1" t="s">
        <v>203</v>
      </c>
      <c r="F60" s="2">
        <v>29.5</v>
      </c>
      <c r="G60" s="1">
        <v>27.38</v>
      </c>
      <c r="H60" s="2">
        <v>31.41</v>
      </c>
      <c r="I60" s="1">
        <v>28.81</v>
      </c>
      <c r="J60" s="2">
        <v>34.56</v>
      </c>
      <c r="K60" s="1">
        <v>31.31</v>
      </c>
      <c r="L60" s="2">
        <v>40.659999999999997</v>
      </c>
      <c r="M60" s="1">
        <v>36.950000000000003</v>
      </c>
      <c r="N60" s="2">
        <v>36.909999999999997</v>
      </c>
      <c r="O60" s="1">
        <v>38.270000000000003</v>
      </c>
      <c r="P60" s="2">
        <v>41.86</v>
      </c>
      <c r="Q60" s="1">
        <v>40.28</v>
      </c>
      <c r="R60" s="2">
        <v>50.7</v>
      </c>
      <c r="S60" s="1">
        <v>43</v>
      </c>
      <c r="T60" s="2">
        <v>50.5</v>
      </c>
      <c r="U60" s="1">
        <v>50</v>
      </c>
      <c r="V60" s="2">
        <v>57</v>
      </c>
      <c r="W60" s="1">
        <v>55</v>
      </c>
      <c r="X60" s="2">
        <v>60.56</v>
      </c>
      <c r="Y60" s="1">
        <v>59.23</v>
      </c>
      <c r="Z60" s="2">
        <v>68.069999999999993</v>
      </c>
      <c r="AA60" s="1">
        <v>76.3</v>
      </c>
      <c r="AB60" s="2">
        <v>72.75</v>
      </c>
      <c r="AC60" s="1">
        <v>85.23</v>
      </c>
      <c r="AD60" s="2">
        <v>78.89</v>
      </c>
      <c r="AE60" s="1">
        <v>89.02</v>
      </c>
      <c r="AF60" s="2">
        <v>90.2</v>
      </c>
      <c r="AG60" s="1">
        <v>95</v>
      </c>
      <c r="AH60" s="2">
        <v>125.89</v>
      </c>
      <c r="AI60" s="1">
        <v>136.80000000000001</v>
      </c>
      <c r="AJ60" s="2">
        <v>130.44999999999999</v>
      </c>
      <c r="AK60" s="1">
        <v>141.4</v>
      </c>
      <c r="AL60" s="2">
        <v>151.58000000000001</v>
      </c>
      <c r="AM60" s="1">
        <v>166.1</v>
      </c>
      <c r="AN60" s="1">
        <f t="shared" si="0"/>
        <v>22</v>
      </c>
      <c r="AP60" s="1">
        <f t="shared" si="1"/>
        <v>-0.39447731755424265</v>
      </c>
    </row>
    <row r="61" spans="1:42" s="1" customFormat="1">
      <c r="A61" s="1">
        <v>60</v>
      </c>
      <c r="B61" s="1" t="s">
        <v>44</v>
      </c>
      <c r="C61" s="1" t="s">
        <v>204</v>
      </c>
      <c r="D61" s="1" t="s">
        <v>205</v>
      </c>
      <c r="E61" s="1" t="s">
        <v>206</v>
      </c>
      <c r="F61" s="2">
        <v>23.55</v>
      </c>
      <c r="G61" s="1">
        <v>31.9</v>
      </c>
      <c r="H61" s="2">
        <v>31.1</v>
      </c>
      <c r="I61" s="1">
        <v>34.51</v>
      </c>
      <c r="J61" s="2">
        <v>41.73</v>
      </c>
      <c r="K61" s="1">
        <v>39.9</v>
      </c>
      <c r="L61" s="2">
        <v>52.58</v>
      </c>
      <c r="M61" s="1">
        <v>64.66</v>
      </c>
      <c r="N61" s="2">
        <v>65</v>
      </c>
      <c r="O61" s="1">
        <v>73.209999999999994</v>
      </c>
      <c r="P61" s="2">
        <v>65.959999999999994</v>
      </c>
      <c r="Q61" s="1">
        <v>82.08</v>
      </c>
      <c r="R61" s="2">
        <v>69.03</v>
      </c>
      <c r="S61" s="1">
        <v>83.22</v>
      </c>
      <c r="T61" s="2">
        <v>67.05</v>
      </c>
      <c r="U61" s="1">
        <v>90.1</v>
      </c>
      <c r="V61" s="2">
        <v>67.31</v>
      </c>
      <c r="W61" s="1">
        <v>90.4</v>
      </c>
      <c r="X61" s="2">
        <v>70.95</v>
      </c>
      <c r="Y61" s="1">
        <v>93.44</v>
      </c>
      <c r="Z61" s="2">
        <v>70.53</v>
      </c>
      <c r="AA61" s="1">
        <v>100.06</v>
      </c>
      <c r="AB61" s="2">
        <v>71.790000000000006</v>
      </c>
      <c r="AC61" s="1">
        <v>109.47</v>
      </c>
      <c r="AD61" s="2">
        <v>77.959999999999994</v>
      </c>
      <c r="AE61" s="1">
        <v>114.71</v>
      </c>
      <c r="AF61" s="4">
        <v>114.6</v>
      </c>
      <c r="AG61" s="1">
        <v>197.46</v>
      </c>
      <c r="AH61" s="4">
        <v>117.52</v>
      </c>
      <c r="AI61" s="1">
        <v>191.74</v>
      </c>
      <c r="AJ61" s="4">
        <v>125.73</v>
      </c>
      <c r="AK61" s="1">
        <v>199.4</v>
      </c>
      <c r="AL61" s="4">
        <v>96.83</v>
      </c>
      <c r="AM61" s="1">
        <v>203.9</v>
      </c>
      <c r="AN61" s="1">
        <f t="shared" si="0"/>
        <v>22</v>
      </c>
      <c r="AP61" s="1">
        <f t="shared" si="1"/>
        <v>-2.8683181225554133</v>
      </c>
    </row>
    <row r="62" spans="1:42" s="1" customFormat="1">
      <c r="A62" s="1">
        <v>61</v>
      </c>
      <c r="B62" s="1" t="s">
        <v>52</v>
      </c>
      <c r="C62" s="1" t="s">
        <v>207</v>
      </c>
      <c r="D62" s="1" t="s">
        <v>208</v>
      </c>
      <c r="E62" s="1" t="s">
        <v>209</v>
      </c>
      <c r="F62" s="2">
        <v>84.04</v>
      </c>
      <c r="G62" s="1">
        <v>142.54</v>
      </c>
      <c r="H62" s="2">
        <v>86.11</v>
      </c>
      <c r="I62" s="1">
        <v>144.44</v>
      </c>
      <c r="J62" s="2">
        <v>88.93</v>
      </c>
      <c r="K62" s="1">
        <v>144.44</v>
      </c>
      <c r="L62" s="2">
        <v>94.01</v>
      </c>
      <c r="M62" s="1">
        <v>144.44</v>
      </c>
      <c r="N62" s="2">
        <v>98.3</v>
      </c>
      <c r="O62" s="1">
        <v>148.41999999999999</v>
      </c>
      <c r="P62" s="2">
        <v>99.54</v>
      </c>
      <c r="Q62" s="1">
        <v>170.38</v>
      </c>
      <c r="R62" s="7"/>
      <c r="S62" s="1">
        <v>159.31</v>
      </c>
      <c r="T62" s="7"/>
      <c r="U62" s="1">
        <v>169.4</v>
      </c>
      <c r="V62" s="2">
        <v>108.68</v>
      </c>
      <c r="W62" s="1">
        <v>175.77</v>
      </c>
      <c r="X62" s="2">
        <v>132.72999999999999</v>
      </c>
      <c r="Y62" s="1">
        <v>206.65</v>
      </c>
      <c r="Z62" s="2">
        <v>132.03</v>
      </c>
      <c r="AA62" s="1">
        <v>213.32</v>
      </c>
      <c r="AB62" s="2">
        <v>132.13999999999999</v>
      </c>
      <c r="AC62" s="1">
        <v>224.89</v>
      </c>
      <c r="AD62" s="2">
        <v>133.97999999999999</v>
      </c>
      <c r="AE62" s="1">
        <v>232.74</v>
      </c>
      <c r="AF62" s="2">
        <v>143.51</v>
      </c>
      <c r="AG62" s="1">
        <v>240.88</v>
      </c>
      <c r="AH62" s="2">
        <v>151.63999999999999</v>
      </c>
      <c r="AI62" s="1">
        <v>244.79</v>
      </c>
      <c r="AJ62" s="2">
        <v>149.44</v>
      </c>
      <c r="AK62" s="1">
        <v>244.79</v>
      </c>
      <c r="AL62" s="2">
        <v>145.85</v>
      </c>
      <c r="AM62" s="1">
        <v>246.48</v>
      </c>
      <c r="AN62" s="1">
        <f t="shared" si="0"/>
        <v>20</v>
      </c>
      <c r="AP62" s="1" t="e">
        <f t="shared" si="1"/>
        <v>#DIV/0!</v>
      </c>
    </row>
    <row r="63" spans="1:42" s="1" customFormat="1">
      <c r="A63" s="1">
        <v>62</v>
      </c>
      <c r="B63" s="1" t="s">
        <v>48</v>
      </c>
      <c r="C63" s="1" t="s">
        <v>210</v>
      </c>
      <c r="D63" s="1" t="s">
        <v>211</v>
      </c>
      <c r="E63" s="1" t="s">
        <v>212</v>
      </c>
      <c r="F63" s="2">
        <v>129.1</v>
      </c>
      <c r="G63" s="1">
        <v>132.27000000000001</v>
      </c>
      <c r="H63" s="2">
        <v>128.69999999999999</v>
      </c>
      <c r="I63" s="1">
        <v>132.27000000000001</v>
      </c>
      <c r="J63" s="2">
        <v>131</v>
      </c>
      <c r="K63" s="1">
        <v>134.13999999999999</v>
      </c>
      <c r="L63" s="2">
        <v>131.04</v>
      </c>
      <c r="M63" s="1">
        <v>135.68</v>
      </c>
      <c r="N63" s="2">
        <v>129.71</v>
      </c>
      <c r="O63" s="1">
        <v>136.33000000000001</v>
      </c>
      <c r="P63" s="2">
        <v>132.63</v>
      </c>
      <c r="Q63" s="1">
        <v>136.35</v>
      </c>
      <c r="R63" s="2">
        <v>143.31</v>
      </c>
      <c r="S63" s="1">
        <v>140.43</v>
      </c>
      <c r="T63" s="2">
        <v>149.84</v>
      </c>
      <c r="U63" s="1">
        <v>143.96</v>
      </c>
      <c r="V63" s="2">
        <v>154.93</v>
      </c>
      <c r="W63" s="1">
        <v>148.04</v>
      </c>
      <c r="X63" s="2">
        <v>154.68</v>
      </c>
      <c r="Y63" s="1">
        <v>154</v>
      </c>
      <c r="Z63" s="2">
        <v>155.75</v>
      </c>
      <c r="AA63" s="1">
        <v>158</v>
      </c>
      <c r="AB63" s="2">
        <v>158.1</v>
      </c>
      <c r="AC63" s="1">
        <v>162.79</v>
      </c>
      <c r="AD63" s="2">
        <v>159.04</v>
      </c>
      <c r="AE63" s="1">
        <v>166.55</v>
      </c>
      <c r="AF63" s="2">
        <v>161.9</v>
      </c>
      <c r="AG63" s="1">
        <v>167.18</v>
      </c>
      <c r="AH63" s="2">
        <v>161.15</v>
      </c>
      <c r="AI63" s="1">
        <v>169.64</v>
      </c>
      <c r="AJ63" s="2">
        <v>158.19999999999999</v>
      </c>
      <c r="AK63" s="1">
        <v>170.9</v>
      </c>
      <c r="AL63" s="7"/>
      <c r="AM63" s="1">
        <v>172.05</v>
      </c>
      <c r="AN63" s="1">
        <f t="shared" si="0"/>
        <v>21</v>
      </c>
      <c r="AP63" s="1">
        <f t="shared" si="1"/>
        <v>4.5565557183727678</v>
      </c>
    </row>
    <row r="64" spans="1:42" s="1" customFormat="1">
      <c r="A64" s="1">
        <v>63</v>
      </c>
      <c r="B64" s="1" t="s">
        <v>64</v>
      </c>
      <c r="C64" s="1" t="s">
        <v>213</v>
      </c>
      <c r="D64" s="1" t="s">
        <v>214</v>
      </c>
      <c r="E64" s="1" t="s">
        <v>215</v>
      </c>
      <c r="F64" s="2">
        <v>51.43</v>
      </c>
      <c r="G64" s="1">
        <v>68.33</v>
      </c>
      <c r="H64" s="2">
        <v>55.11</v>
      </c>
      <c r="I64" s="1">
        <v>70.7</v>
      </c>
      <c r="J64" s="2">
        <v>59.5</v>
      </c>
      <c r="K64" s="1">
        <v>77.05</v>
      </c>
      <c r="L64" s="2">
        <v>77.819999999999993</v>
      </c>
      <c r="M64" s="1">
        <v>81.7</v>
      </c>
      <c r="N64" s="2">
        <v>79.81</v>
      </c>
      <c r="O64" s="1">
        <v>87.5</v>
      </c>
      <c r="P64" s="2">
        <v>72.790000000000006</v>
      </c>
      <c r="Q64" s="1">
        <v>94.7</v>
      </c>
      <c r="R64" s="7"/>
      <c r="S64" s="1">
        <v>116.61</v>
      </c>
      <c r="T64" s="2">
        <v>96.37</v>
      </c>
      <c r="U64" s="1">
        <v>117.56</v>
      </c>
      <c r="V64" s="2">
        <v>96.87</v>
      </c>
      <c r="W64" s="1">
        <v>126.31</v>
      </c>
      <c r="X64" s="2">
        <v>111.88</v>
      </c>
      <c r="Y64" s="1">
        <v>130.12</v>
      </c>
      <c r="Z64" s="2">
        <v>118.49</v>
      </c>
      <c r="AA64" s="1">
        <v>135</v>
      </c>
      <c r="AB64" s="2">
        <v>118.46</v>
      </c>
      <c r="AC64" s="1">
        <v>145.5</v>
      </c>
      <c r="AD64" s="2">
        <v>115.05</v>
      </c>
      <c r="AE64" s="1">
        <v>150</v>
      </c>
      <c r="AF64" s="2">
        <v>116.63</v>
      </c>
      <c r="AG64" s="1">
        <v>155</v>
      </c>
      <c r="AH64" s="2">
        <v>128.63999999999999</v>
      </c>
      <c r="AI64" s="1">
        <v>160</v>
      </c>
      <c r="AJ64" s="2">
        <v>137.77000000000001</v>
      </c>
      <c r="AK64" s="1">
        <v>165</v>
      </c>
      <c r="AL64" s="2">
        <v>135.81</v>
      </c>
      <c r="AM64" s="1">
        <v>172</v>
      </c>
      <c r="AN64" s="1">
        <f t="shared" si="0"/>
        <v>21</v>
      </c>
      <c r="AP64" s="1" t="e">
        <f t="shared" si="1"/>
        <v>#DIV/0!</v>
      </c>
    </row>
    <row r="65" spans="1:42" s="1" customFormat="1">
      <c r="A65" s="1">
        <v>64</v>
      </c>
      <c r="B65" s="1" t="s">
        <v>36</v>
      </c>
      <c r="C65" s="1" t="s">
        <v>216</v>
      </c>
      <c r="D65" s="1" t="s">
        <v>217</v>
      </c>
      <c r="E65" s="1" t="s">
        <v>218</v>
      </c>
      <c r="F65" s="2">
        <v>32.340000000000003</v>
      </c>
      <c r="G65" s="1">
        <v>28.68</v>
      </c>
      <c r="H65" s="2">
        <v>36.96</v>
      </c>
      <c r="I65" s="1">
        <v>43.13</v>
      </c>
      <c r="J65" s="2">
        <v>46.76</v>
      </c>
      <c r="K65" s="1">
        <v>46.52</v>
      </c>
      <c r="L65" s="2">
        <v>50.18</v>
      </c>
      <c r="M65" s="1">
        <v>55.62</v>
      </c>
      <c r="N65" s="7"/>
      <c r="O65" s="1">
        <v>63.72</v>
      </c>
      <c r="P65" s="7"/>
      <c r="Q65" s="1">
        <v>64.38</v>
      </c>
      <c r="R65" s="7"/>
      <c r="S65" s="1">
        <v>71.64</v>
      </c>
      <c r="T65" s="2">
        <v>58.44</v>
      </c>
      <c r="U65" s="1">
        <v>78</v>
      </c>
      <c r="V65" s="2">
        <v>63</v>
      </c>
      <c r="W65" s="1">
        <v>79.2</v>
      </c>
      <c r="X65" s="2">
        <v>67.8</v>
      </c>
      <c r="Y65" s="1">
        <v>85</v>
      </c>
      <c r="Z65" s="2">
        <v>70.3</v>
      </c>
      <c r="AA65" s="1">
        <v>88.5</v>
      </c>
      <c r="AB65" s="2">
        <v>76.290000000000006</v>
      </c>
      <c r="AC65" s="1">
        <v>91.5</v>
      </c>
      <c r="AD65" s="2">
        <v>76.849999999999994</v>
      </c>
      <c r="AE65" s="1">
        <v>94.5</v>
      </c>
      <c r="AF65" s="2">
        <v>78.38</v>
      </c>
      <c r="AG65" s="1">
        <v>95.5</v>
      </c>
      <c r="AH65" s="2">
        <v>116.34</v>
      </c>
      <c r="AI65" s="1">
        <v>110.67</v>
      </c>
      <c r="AJ65" s="2">
        <v>135.9</v>
      </c>
      <c r="AK65" s="1">
        <v>142.37</v>
      </c>
      <c r="AL65" s="2">
        <v>135.74</v>
      </c>
      <c r="AM65" s="1">
        <v>147.91</v>
      </c>
      <c r="AN65" s="1">
        <f t="shared" si="0"/>
        <v>21</v>
      </c>
      <c r="AP65" s="1" t="e">
        <f t="shared" si="1"/>
        <v>#DIV/0!</v>
      </c>
    </row>
    <row r="66" spans="1:42" s="1" customFormat="1">
      <c r="A66" s="1">
        <v>65</v>
      </c>
      <c r="B66" s="1" t="s">
        <v>29</v>
      </c>
      <c r="C66" s="1" t="s">
        <v>219</v>
      </c>
      <c r="D66" s="1" t="s">
        <v>220</v>
      </c>
      <c r="E66" s="1" t="s">
        <v>221</v>
      </c>
      <c r="F66" s="2">
        <v>38.61</v>
      </c>
      <c r="G66" s="1">
        <v>24.72</v>
      </c>
      <c r="H66" s="2">
        <v>39.44</v>
      </c>
      <c r="I66" s="1">
        <v>29</v>
      </c>
      <c r="J66" s="2">
        <v>42.26</v>
      </c>
      <c r="K66" s="1">
        <v>33</v>
      </c>
      <c r="L66" s="2">
        <v>44.22</v>
      </c>
      <c r="M66" s="1">
        <v>49.1</v>
      </c>
      <c r="N66" s="2">
        <v>45.9</v>
      </c>
      <c r="O66" s="1">
        <v>51.64</v>
      </c>
      <c r="P66" s="2">
        <v>46.54</v>
      </c>
      <c r="Q66" s="1">
        <v>55.25</v>
      </c>
      <c r="R66" s="2">
        <v>62.99</v>
      </c>
      <c r="S66" s="1">
        <v>44</v>
      </c>
      <c r="T66" s="2">
        <v>63.7</v>
      </c>
      <c r="U66" s="1">
        <v>47.95</v>
      </c>
      <c r="V66" s="2">
        <v>64.48</v>
      </c>
      <c r="W66" s="1">
        <v>53.13</v>
      </c>
      <c r="X66" s="2">
        <v>72.599999999999994</v>
      </c>
      <c r="Y66" s="1">
        <v>71.88</v>
      </c>
      <c r="Z66" s="2">
        <v>84.04</v>
      </c>
      <c r="AA66" s="1">
        <v>82.66</v>
      </c>
      <c r="AB66" s="2">
        <v>93.7</v>
      </c>
      <c r="AC66" s="1">
        <v>93.6</v>
      </c>
      <c r="AD66" s="2">
        <v>100.97</v>
      </c>
      <c r="AE66" s="1">
        <v>101.05</v>
      </c>
      <c r="AF66" s="2">
        <v>114.8</v>
      </c>
      <c r="AG66" s="1">
        <v>109.37</v>
      </c>
      <c r="AH66" s="2">
        <v>116.66</v>
      </c>
      <c r="AI66" s="1">
        <v>113.17</v>
      </c>
      <c r="AJ66" s="2">
        <v>120.38</v>
      </c>
      <c r="AK66" s="1">
        <v>120.07</v>
      </c>
      <c r="AL66" s="2">
        <v>135.62</v>
      </c>
      <c r="AM66" s="1">
        <v>135.6</v>
      </c>
      <c r="AN66" s="1">
        <f t="shared" si="0"/>
        <v>22</v>
      </c>
      <c r="AP66" s="1">
        <f t="shared" si="1"/>
        <v>1.1271630417526657</v>
      </c>
    </row>
    <row r="67" spans="1:42" s="1" customFormat="1">
      <c r="A67" s="1">
        <v>66</v>
      </c>
      <c r="B67" s="1" t="s">
        <v>89</v>
      </c>
      <c r="C67" s="1" t="s">
        <v>222</v>
      </c>
      <c r="D67" s="1" t="s">
        <v>223</v>
      </c>
      <c r="E67" s="1" t="s">
        <v>224</v>
      </c>
      <c r="F67" s="2"/>
      <c r="G67" s="1">
        <v>40</v>
      </c>
      <c r="H67" s="2"/>
      <c r="I67" s="1">
        <v>45</v>
      </c>
      <c r="J67" s="2">
        <v>15</v>
      </c>
      <c r="K67" s="1">
        <v>49</v>
      </c>
      <c r="L67" s="2"/>
      <c r="M67" s="1">
        <v>58.2</v>
      </c>
      <c r="N67" s="2">
        <v>17.3</v>
      </c>
      <c r="O67" s="1">
        <v>57.7</v>
      </c>
      <c r="P67" s="2"/>
      <c r="Q67" s="1">
        <v>62</v>
      </c>
      <c r="R67" s="2">
        <v>81.7</v>
      </c>
      <c r="S67" s="1">
        <v>71</v>
      </c>
      <c r="T67" s="2">
        <v>78.7</v>
      </c>
      <c r="U67" s="1">
        <v>77</v>
      </c>
      <c r="V67" s="2">
        <v>78.8</v>
      </c>
      <c r="W67" s="1">
        <v>81</v>
      </c>
      <c r="X67" s="2">
        <v>79.3</v>
      </c>
      <c r="Y67" s="1">
        <v>87</v>
      </c>
      <c r="Z67" s="2">
        <v>80.099999999999994</v>
      </c>
      <c r="AA67" s="1">
        <v>150</v>
      </c>
      <c r="AB67" s="2">
        <v>110</v>
      </c>
      <c r="AC67" s="1">
        <v>161.5</v>
      </c>
      <c r="AD67" s="2">
        <v>114.9</v>
      </c>
      <c r="AE67" s="1">
        <v>176.5</v>
      </c>
      <c r="AF67" s="2">
        <v>119.9</v>
      </c>
      <c r="AG67" s="1">
        <v>188.5</v>
      </c>
      <c r="AH67" s="2">
        <v>124.9</v>
      </c>
      <c r="AI67" s="1">
        <v>197.6</v>
      </c>
      <c r="AJ67" s="2">
        <v>129.9</v>
      </c>
      <c r="AK67" s="1">
        <v>206.5</v>
      </c>
      <c r="AL67" s="2">
        <v>134.4</v>
      </c>
      <c r="AM67" s="1">
        <v>214</v>
      </c>
      <c r="AN67" s="1">
        <f t="shared" ref="AN67:AN130" si="2">COUNT(R67:AM67)</f>
        <v>22</v>
      </c>
      <c r="AP67" s="1">
        <f t="shared" ref="AP67:AP130" si="3">(POWER(T67/R67,1/1)-1)*100</f>
        <v>-3.6719706242350103</v>
      </c>
    </row>
    <row r="68" spans="1:42" s="1" customFormat="1">
      <c r="A68" s="1">
        <v>67</v>
      </c>
      <c r="B68" s="1" t="s">
        <v>12</v>
      </c>
      <c r="C68" s="1" t="s">
        <v>225</v>
      </c>
      <c r="D68" s="1" t="s">
        <v>226</v>
      </c>
      <c r="E68" s="1" t="s">
        <v>227</v>
      </c>
      <c r="F68" s="7"/>
      <c r="G68" s="1">
        <v>34.96</v>
      </c>
      <c r="H68" s="7"/>
      <c r="I68" s="1">
        <v>46.16</v>
      </c>
      <c r="J68" s="7"/>
      <c r="K68" s="1">
        <v>46.16</v>
      </c>
      <c r="L68" s="2">
        <v>94.39</v>
      </c>
      <c r="M68" s="1">
        <v>77.739999999999995</v>
      </c>
      <c r="N68" s="2">
        <v>101.1</v>
      </c>
      <c r="O68" s="1">
        <v>94.7</v>
      </c>
      <c r="P68" s="2">
        <v>86.62</v>
      </c>
      <c r="Q68" s="1">
        <v>100.35</v>
      </c>
      <c r="R68" s="2">
        <v>113.06</v>
      </c>
      <c r="S68" s="1">
        <v>108.62</v>
      </c>
      <c r="T68" s="2">
        <v>114.71</v>
      </c>
      <c r="U68" s="1">
        <v>108.62</v>
      </c>
      <c r="V68" s="2">
        <v>113.45</v>
      </c>
      <c r="W68" s="1">
        <v>113.75</v>
      </c>
      <c r="X68" s="2">
        <v>115</v>
      </c>
      <c r="Y68" s="1">
        <v>120.42</v>
      </c>
      <c r="Z68" s="2">
        <v>109.56</v>
      </c>
      <c r="AA68" s="1">
        <v>128.66</v>
      </c>
      <c r="AB68" s="2">
        <v>112.68</v>
      </c>
      <c r="AC68" s="1">
        <v>134.36000000000001</v>
      </c>
      <c r="AD68" s="2">
        <v>115.05</v>
      </c>
      <c r="AE68" s="1">
        <v>156.88999999999999</v>
      </c>
      <c r="AF68" s="2">
        <v>118.29</v>
      </c>
      <c r="AG68" s="1">
        <v>158.19999999999999</v>
      </c>
      <c r="AH68" s="2">
        <v>133.76</v>
      </c>
      <c r="AI68" s="1">
        <v>158.5</v>
      </c>
      <c r="AJ68" s="2">
        <v>115.01</v>
      </c>
      <c r="AK68" s="1">
        <v>150</v>
      </c>
      <c r="AL68" s="2">
        <v>134.18</v>
      </c>
      <c r="AM68" s="1">
        <v>152</v>
      </c>
      <c r="AN68" s="1">
        <f t="shared" si="2"/>
        <v>22</v>
      </c>
      <c r="AP68" s="1">
        <f t="shared" si="3"/>
        <v>1.4594020873872182</v>
      </c>
    </row>
    <row r="69" spans="1:42" s="1" customFormat="1">
      <c r="A69" s="1">
        <v>68</v>
      </c>
      <c r="B69" s="1" t="s">
        <v>29</v>
      </c>
      <c r="C69" s="1" t="s">
        <v>228</v>
      </c>
      <c r="D69" s="1" t="s">
        <v>229</v>
      </c>
      <c r="E69" s="1" t="s">
        <v>230</v>
      </c>
      <c r="F69" s="2">
        <v>43.05</v>
      </c>
      <c r="G69" s="1">
        <v>44</v>
      </c>
      <c r="H69" s="2">
        <v>44.4</v>
      </c>
      <c r="I69" s="1">
        <v>47.5</v>
      </c>
      <c r="J69" s="2">
        <v>46.72</v>
      </c>
      <c r="K69" s="1">
        <v>48.5</v>
      </c>
      <c r="L69" s="2">
        <v>54</v>
      </c>
      <c r="M69" s="1">
        <v>55</v>
      </c>
      <c r="N69" s="2">
        <v>60.17</v>
      </c>
      <c r="O69" s="1">
        <v>57.5</v>
      </c>
      <c r="P69" s="2">
        <v>63.99</v>
      </c>
      <c r="Q69" s="1">
        <v>74</v>
      </c>
      <c r="R69" s="2">
        <v>77.05</v>
      </c>
      <c r="S69" s="1">
        <v>80.48</v>
      </c>
      <c r="T69" s="2">
        <v>78.900000000000006</v>
      </c>
      <c r="U69" s="1">
        <v>80.48</v>
      </c>
      <c r="V69" s="2">
        <v>79.12</v>
      </c>
      <c r="W69" s="1">
        <v>80.48</v>
      </c>
      <c r="X69" s="2">
        <v>80</v>
      </c>
      <c r="Y69" s="1">
        <v>82.93</v>
      </c>
      <c r="Z69" s="2">
        <v>87.35</v>
      </c>
      <c r="AA69" s="1">
        <v>102.85</v>
      </c>
      <c r="AB69" s="2">
        <v>88.15</v>
      </c>
      <c r="AC69" s="1">
        <v>103</v>
      </c>
      <c r="AD69" s="2">
        <v>98.24</v>
      </c>
      <c r="AE69" s="1">
        <v>107.5</v>
      </c>
      <c r="AF69" s="2">
        <v>118.19</v>
      </c>
      <c r="AG69" s="1">
        <v>110</v>
      </c>
      <c r="AH69" s="2">
        <v>118.88</v>
      </c>
      <c r="AI69" s="1">
        <v>118</v>
      </c>
      <c r="AJ69" s="2">
        <v>124.3</v>
      </c>
      <c r="AK69" s="1">
        <v>125</v>
      </c>
      <c r="AL69" s="2">
        <v>132.80000000000001</v>
      </c>
      <c r="AM69" s="1">
        <v>139.1</v>
      </c>
      <c r="AN69" s="1">
        <f t="shared" si="2"/>
        <v>22</v>
      </c>
      <c r="AP69" s="1">
        <f t="shared" si="3"/>
        <v>2.4010382868267399</v>
      </c>
    </row>
    <row r="70" spans="1:42" s="1" customFormat="1">
      <c r="A70" s="1">
        <v>69</v>
      </c>
      <c r="B70" s="1" t="s">
        <v>231</v>
      </c>
      <c r="C70" s="1" t="s">
        <v>232</v>
      </c>
      <c r="D70" s="1" t="s">
        <v>233</v>
      </c>
      <c r="E70" s="1" t="s">
        <v>234</v>
      </c>
      <c r="F70" s="2">
        <v>62.49</v>
      </c>
      <c r="G70" s="1">
        <v>57.17</v>
      </c>
      <c r="H70" s="2">
        <v>63.93</v>
      </c>
      <c r="I70" s="1">
        <v>59.15</v>
      </c>
      <c r="J70" s="2">
        <v>76.92</v>
      </c>
      <c r="K70" s="1">
        <v>59.68</v>
      </c>
      <c r="L70" s="2">
        <v>78.209999999999994</v>
      </c>
      <c r="M70" s="1">
        <v>60.8</v>
      </c>
      <c r="N70" s="2">
        <v>80.61</v>
      </c>
      <c r="O70" s="1">
        <v>62.06</v>
      </c>
      <c r="P70" s="7"/>
      <c r="Q70" s="1">
        <v>63.73</v>
      </c>
      <c r="R70" s="2">
        <v>82.43</v>
      </c>
      <c r="S70" s="1">
        <v>63.94</v>
      </c>
      <c r="T70" s="2">
        <v>83.66</v>
      </c>
      <c r="U70" s="1">
        <v>64.92</v>
      </c>
      <c r="V70" s="2">
        <v>88.02</v>
      </c>
      <c r="W70" s="1">
        <v>64.92</v>
      </c>
      <c r="X70" s="2">
        <v>94.66</v>
      </c>
      <c r="Y70" s="1">
        <v>65.569999999999993</v>
      </c>
      <c r="Z70" s="2">
        <v>100.31</v>
      </c>
      <c r="AA70" s="1">
        <v>66.77</v>
      </c>
      <c r="AB70" s="2">
        <v>107.48</v>
      </c>
      <c r="AC70" s="1">
        <v>75</v>
      </c>
      <c r="AD70" s="2">
        <v>115</v>
      </c>
      <c r="AE70" s="1">
        <v>75</v>
      </c>
      <c r="AF70" s="2">
        <v>123.78</v>
      </c>
      <c r="AG70" s="1">
        <v>85</v>
      </c>
      <c r="AH70" s="2">
        <v>126.09</v>
      </c>
      <c r="AI70" s="1">
        <v>90</v>
      </c>
      <c r="AJ70" s="2">
        <v>128.75</v>
      </c>
      <c r="AK70" s="1">
        <v>90</v>
      </c>
      <c r="AL70" s="2">
        <v>130.79</v>
      </c>
      <c r="AM70" s="1">
        <v>92</v>
      </c>
      <c r="AN70" s="1">
        <f t="shared" si="2"/>
        <v>22</v>
      </c>
      <c r="AP70" s="1">
        <f t="shared" si="3"/>
        <v>1.492175178939692</v>
      </c>
    </row>
    <row r="71" spans="1:42" s="1" customFormat="1">
      <c r="A71" s="1">
        <v>70</v>
      </c>
      <c r="B71" s="1" t="s">
        <v>48</v>
      </c>
      <c r="C71" s="17" t="s">
        <v>235</v>
      </c>
      <c r="D71" s="1" t="s">
        <v>236</v>
      </c>
      <c r="E71" s="1" t="s">
        <v>237</v>
      </c>
      <c r="F71" s="2">
        <v>127.55</v>
      </c>
      <c r="G71" s="1">
        <v>117.66</v>
      </c>
      <c r="H71" s="2">
        <v>127.18</v>
      </c>
      <c r="I71" s="1">
        <v>117.94</v>
      </c>
      <c r="J71" s="2">
        <v>128.56</v>
      </c>
      <c r="K71" s="1">
        <v>118</v>
      </c>
      <c r="L71" s="2">
        <v>128.16999999999999</v>
      </c>
      <c r="M71" s="1">
        <v>118.3</v>
      </c>
      <c r="N71" s="2">
        <v>127.37</v>
      </c>
      <c r="O71" s="1">
        <v>121.95</v>
      </c>
      <c r="P71" s="2">
        <v>127.47</v>
      </c>
      <c r="Q71" s="1">
        <v>121.95</v>
      </c>
      <c r="R71" s="2">
        <v>132.77000000000001</v>
      </c>
      <c r="S71" s="1">
        <v>120.45</v>
      </c>
      <c r="T71" s="2">
        <v>131.97999999999999</v>
      </c>
      <c r="U71" s="1">
        <v>121.56</v>
      </c>
      <c r="V71" s="2">
        <v>131.93</v>
      </c>
      <c r="W71" s="1">
        <v>123.9</v>
      </c>
      <c r="X71" s="2">
        <v>131.88</v>
      </c>
      <c r="Y71" s="1">
        <v>126.31</v>
      </c>
      <c r="Z71" s="2">
        <v>131.86000000000001</v>
      </c>
      <c r="AA71" s="1">
        <v>130.38</v>
      </c>
      <c r="AB71" s="2">
        <v>134.99</v>
      </c>
      <c r="AC71" s="6"/>
      <c r="AD71" s="2">
        <v>134.28</v>
      </c>
      <c r="AE71" s="1">
        <v>131.03</v>
      </c>
      <c r="AF71" s="2">
        <v>133.43</v>
      </c>
      <c r="AG71" s="1">
        <v>134.4</v>
      </c>
      <c r="AH71" s="2">
        <v>132.82</v>
      </c>
      <c r="AI71" s="1">
        <v>136.19</v>
      </c>
      <c r="AJ71" s="2">
        <v>130.9</v>
      </c>
      <c r="AK71" s="1">
        <v>138.03</v>
      </c>
      <c r="AL71" s="2">
        <v>130.72</v>
      </c>
      <c r="AM71" s="1">
        <v>139.34</v>
      </c>
      <c r="AN71" s="1">
        <f t="shared" si="2"/>
        <v>21</v>
      </c>
      <c r="AP71" s="1">
        <f t="shared" si="3"/>
        <v>-0.59501393387061396</v>
      </c>
    </row>
    <row r="72" spans="1:42" s="1" customFormat="1">
      <c r="A72" s="1">
        <v>71</v>
      </c>
      <c r="B72" s="1" t="s">
        <v>56</v>
      </c>
      <c r="C72" s="1" t="s">
        <v>238</v>
      </c>
      <c r="D72" s="1" t="s">
        <v>239</v>
      </c>
      <c r="E72" s="1" t="s">
        <v>240</v>
      </c>
      <c r="F72" s="2">
        <v>59.03</v>
      </c>
      <c r="G72" s="1">
        <v>69.599999999999994</v>
      </c>
      <c r="H72" s="2">
        <v>60.13</v>
      </c>
      <c r="I72" s="1">
        <v>72.7</v>
      </c>
      <c r="J72" s="2">
        <v>66.37</v>
      </c>
      <c r="K72" s="1">
        <v>75.8</v>
      </c>
      <c r="L72" s="2">
        <v>75.790000000000006</v>
      </c>
      <c r="M72" s="1">
        <v>109.66</v>
      </c>
      <c r="N72" s="2">
        <v>80.209999999999994</v>
      </c>
      <c r="O72" s="1">
        <v>115</v>
      </c>
      <c r="P72" s="2">
        <v>97.73</v>
      </c>
      <c r="Q72" s="1">
        <v>115</v>
      </c>
      <c r="R72" s="2">
        <v>107.16</v>
      </c>
      <c r="S72" s="1">
        <v>122.8</v>
      </c>
      <c r="T72" s="7"/>
      <c r="U72" s="1">
        <v>128</v>
      </c>
      <c r="V72" s="7"/>
      <c r="W72" s="1">
        <v>132</v>
      </c>
      <c r="X72" s="2">
        <v>123.53</v>
      </c>
      <c r="Y72" s="1">
        <v>136</v>
      </c>
      <c r="Z72" s="2">
        <v>125.75</v>
      </c>
      <c r="AA72" s="1">
        <v>140</v>
      </c>
      <c r="AB72" s="2">
        <v>126.05</v>
      </c>
      <c r="AC72" s="1">
        <v>149</v>
      </c>
      <c r="AD72" s="2">
        <v>125.89</v>
      </c>
      <c r="AE72" s="1">
        <v>156</v>
      </c>
      <c r="AF72" s="2">
        <v>126.71</v>
      </c>
      <c r="AG72" s="1">
        <v>168.21</v>
      </c>
      <c r="AH72" s="2">
        <v>127.5</v>
      </c>
      <c r="AI72" s="1">
        <v>175.86</v>
      </c>
      <c r="AJ72" s="2">
        <v>128.41999999999999</v>
      </c>
      <c r="AK72" s="1">
        <v>178</v>
      </c>
      <c r="AL72" s="2">
        <v>130.12</v>
      </c>
      <c r="AM72" s="1">
        <v>179.34</v>
      </c>
      <c r="AN72" s="1">
        <f t="shared" si="2"/>
        <v>20</v>
      </c>
      <c r="AP72" s="1">
        <f t="shared" si="3"/>
        <v>-100</v>
      </c>
    </row>
    <row r="73" spans="1:42" s="1" customFormat="1">
      <c r="A73" s="1">
        <v>72</v>
      </c>
      <c r="B73" s="1" t="s">
        <v>72</v>
      </c>
      <c r="C73" s="1" t="s">
        <v>241</v>
      </c>
      <c r="D73" s="1" t="s">
        <v>242</v>
      </c>
      <c r="E73" s="1" t="s">
        <v>243</v>
      </c>
      <c r="F73" s="2">
        <v>97.4</v>
      </c>
      <c r="G73" s="1">
        <v>72.33</v>
      </c>
      <c r="H73" s="2">
        <v>99.99</v>
      </c>
      <c r="I73" s="1">
        <v>79.540000000000006</v>
      </c>
      <c r="J73" s="2">
        <v>115.37</v>
      </c>
      <c r="K73" s="1">
        <v>86.83</v>
      </c>
      <c r="L73" s="2">
        <v>115.37</v>
      </c>
      <c r="M73" s="1">
        <v>86.83</v>
      </c>
      <c r="N73" s="2">
        <v>110.36</v>
      </c>
      <c r="O73" s="1">
        <v>88.6</v>
      </c>
      <c r="P73" s="2">
        <v>111.09</v>
      </c>
      <c r="Q73" s="1">
        <v>81.5</v>
      </c>
      <c r="R73" s="2">
        <v>119.78</v>
      </c>
      <c r="S73" s="1">
        <v>91.2</v>
      </c>
      <c r="T73" s="2">
        <v>124.53</v>
      </c>
      <c r="U73" s="1">
        <v>91.2</v>
      </c>
      <c r="V73" s="2">
        <v>125.4</v>
      </c>
      <c r="W73" s="1">
        <v>91.2</v>
      </c>
      <c r="X73" s="2">
        <v>126.7</v>
      </c>
      <c r="Y73" s="1">
        <v>108</v>
      </c>
      <c r="Z73" s="2">
        <v>128.1</v>
      </c>
      <c r="AA73" s="1">
        <v>108</v>
      </c>
      <c r="AB73" s="2">
        <v>126.34</v>
      </c>
      <c r="AC73" s="1">
        <v>108</v>
      </c>
      <c r="AD73" s="2">
        <v>127.8</v>
      </c>
      <c r="AE73" s="1">
        <v>108</v>
      </c>
      <c r="AF73" s="2">
        <v>129.59</v>
      </c>
      <c r="AG73" s="1">
        <v>108</v>
      </c>
      <c r="AH73" s="2">
        <v>125.18</v>
      </c>
      <c r="AI73" s="1">
        <v>125.2</v>
      </c>
      <c r="AJ73" s="2">
        <v>123.58</v>
      </c>
      <c r="AK73" s="1">
        <v>125.2</v>
      </c>
      <c r="AL73" s="2">
        <v>125.77</v>
      </c>
      <c r="AM73" s="1">
        <v>125.2</v>
      </c>
      <c r="AN73" s="1">
        <f t="shared" si="2"/>
        <v>22</v>
      </c>
      <c r="AP73" s="1">
        <f t="shared" si="3"/>
        <v>3.9656036066121114</v>
      </c>
    </row>
    <row r="74" spans="1:42" s="1" customFormat="1">
      <c r="A74" s="1">
        <v>73</v>
      </c>
      <c r="B74" s="1" t="s">
        <v>29</v>
      </c>
      <c r="C74" s="1" t="s">
        <v>244</v>
      </c>
      <c r="D74" s="1" t="s">
        <v>245</v>
      </c>
      <c r="E74" s="1" t="s">
        <v>246</v>
      </c>
      <c r="F74" s="2">
        <v>42.96</v>
      </c>
      <c r="G74" s="1">
        <v>24.75</v>
      </c>
      <c r="H74" s="2">
        <v>45.56</v>
      </c>
      <c r="I74" s="1">
        <v>31.91</v>
      </c>
      <c r="J74" s="2">
        <v>53.39</v>
      </c>
      <c r="K74" s="1">
        <v>42.8</v>
      </c>
      <c r="L74" s="2">
        <v>55.11</v>
      </c>
      <c r="M74" s="1">
        <v>47.5</v>
      </c>
      <c r="N74" s="2">
        <v>57.4</v>
      </c>
      <c r="O74" s="1">
        <v>50.5</v>
      </c>
      <c r="P74" s="2">
        <v>58.4</v>
      </c>
      <c r="Q74" s="1">
        <v>53.74</v>
      </c>
      <c r="R74" s="7"/>
      <c r="S74" s="1">
        <v>57.44</v>
      </c>
      <c r="T74" s="2">
        <v>69.02</v>
      </c>
      <c r="U74" s="1">
        <v>61.23</v>
      </c>
      <c r="V74" s="2">
        <v>69.3</v>
      </c>
      <c r="W74" s="1">
        <v>64.05</v>
      </c>
      <c r="X74" s="2">
        <v>72</v>
      </c>
      <c r="Y74" s="1">
        <v>71</v>
      </c>
      <c r="Z74" s="2">
        <v>79.5</v>
      </c>
      <c r="AA74" s="1">
        <v>78</v>
      </c>
      <c r="AB74" s="2">
        <v>92</v>
      </c>
      <c r="AC74" s="1">
        <v>90.6</v>
      </c>
      <c r="AD74" s="2">
        <v>103</v>
      </c>
      <c r="AE74" s="1">
        <v>101</v>
      </c>
      <c r="AF74" s="2">
        <v>106</v>
      </c>
      <c r="AG74" s="1">
        <v>109</v>
      </c>
      <c r="AH74" s="2">
        <v>108</v>
      </c>
      <c r="AI74" s="1">
        <v>113</v>
      </c>
      <c r="AJ74" s="2">
        <v>110</v>
      </c>
      <c r="AK74" s="1">
        <v>115.34</v>
      </c>
      <c r="AL74" s="2">
        <v>120</v>
      </c>
      <c r="AM74" s="1">
        <v>120.3</v>
      </c>
      <c r="AN74" s="1">
        <f t="shared" si="2"/>
        <v>21</v>
      </c>
      <c r="AP74" s="1" t="e">
        <f t="shared" si="3"/>
        <v>#DIV/0!</v>
      </c>
    </row>
    <row r="75" spans="1:42" s="1" customFormat="1">
      <c r="A75" s="1">
        <v>74</v>
      </c>
      <c r="B75" s="1" t="s">
        <v>29</v>
      </c>
      <c r="C75" s="1" t="s">
        <v>247</v>
      </c>
      <c r="D75" s="1" t="s">
        <v>248</v>
      </c>
      <c r="E75" s="1" t="s">
        <v>249</v>
      </c>
      <c r="F75" s="2">
        <v>47.3</v>
      </c>
      <c r="G75" s="1">
        <v>41.24</v>
      </c>
      <c r="H75" s="2">
        <v>47.85</v>
      </c>
      <c r="I75" s="1">
        <v>42.17</v>
      </c>
      <c r="J75" s="2">
        <v>49.74</v>
      </c>
      <c r="K75" s="1">
        <v>43.1</v>
      </c>
      <c r="L75" s="2">
        <v>49.93</v>
      </c>
      <c r="M75" s="1">
        <v>43.88</v>
      </c>
      <c r="N75" s="2">
        <v>55.66</v>
      </c>
      <c r="O75" s="1">
        <v>43.88</v>
      </c>
      <c r="P75" s="2">
        <v>61.68</v>
      </c>
      <c r="Q75" s="1">
        <v>44.22</v>
      </c>
      <c r="R75" s="2">
        <v>72.92</v>
      </c>
      <c r="S75" s="1">
        <v>44.36</v>
      </c>
      <c r="T75" s="2">
        <v>71.59</v>
      </c>
      <c r="U75" s="1">
        <v>50.09</v>
      </c>
      <c r="V75" s="2">
        <v>72.180000000000007</v>
      </c>
      <c r="W75" s="1">
        <v>53.2</v>
      </c>
      <c r="X75" s="2">
        <v>77.489999999999995</v>
      </c>
      <c r="Y75" s="1">
        <v>68</v>
      </c>
      <c r="Z75" s="2">
        <v>89.48</v>
      </c>
      <c r="AA75" s="1">
        <v>80.400000000000006</v>
      </c>
      <c r="AB75" s="2">
        <v>95.91</v>
      </c>
      <c r="AC75" s="1">
        <v>90.13</v>
      </c>
      <c r="AD75" s="2">
        <v>115.24</v>
      </c>
      <c r="AE75" s="1">
        <v>100.18</v>
      </c>
      <c r="AF75" s="2">
        <v>111.65</v>
      </c>
      <c r="AG75" s="1">
        <v>106.48</v>
      </c>
      <c r="AH75" s="2">
        <v>117.09</v>
      </c>
      <c r="AI75" s="1">
        <v>109.38</v>
      </c>
      <c r="AJ75" s="2">
        <v>121.15</v>
      </c>
      <c r="AK75" s="1">
        <v>112.08</v>
      </c>
      <c r="AL75" s="2">
        <v>118.42</v>
      </c>
      <c r="AM75" s="1">
        <v>116.18</v>
      </c>
      <c r="AN75" s="1">
        <f t="shared" si="2"/>
        <v>22</v>
      </c>
      <c r="AP75" s="1">
        <f t="shared" si="3"/>
        <v>-1.8239166209544688</v>
      </c>
    </row>
    <row r="76" spans="1:42" s="1" customFormat="1">
      <c r="A76" s="1">
        <v>75</v>
      </c>
      <c r="B76" s="1" t="s">
        <v>36</v>
      </c>
      <c r="C76" s="1" t="s">
        <v>250</v>
      </c>
      <c r="D76" s="1" t="s">
        <v>251</v>
      </c>
      <c r="E76" s="1" t="s">
        <v>252</v>
      </c>
      <c r="F76" s="2">
        <v>42.42</v>
      </c>
      <c r="G76" s="1">
        <v>48.73</v>
      </c>
      <c r="H76" s="2">
        <v>53.12</v>
      </c>
      <c r="I76" s="1">
        <v>52.66</v>
      </c>
      <c r="J76" s="7"/>
      <c r="K76" s="1">
        <v>53.5</v>
      </c>
      <c r="L76" s="2">
        <v>71.8</v>
      </c>
      <c r="M76" s="1">
        <v>58.31</v>
      </c>
      <c r="N76" s="2">
        <v>76.53</v>
      </c>
      <c r="O76" s="1">
        <v>62.81</v>
      </c>
      <c r="P76" s="2">
        <v>89.64</v>
      </c>
      <c r="Q76" s="1">
        <v>67.3</v>
      </c>
      <c r="R76" s="2">
        <v>70.77</v>
      </c>
      <c r="S76" s="1">
        <v>70</v>
      </c>
      <c r="T76" s="2">
        <v>67.87</v>
      </c>
      <c r="U76" s="1">
        <v>72</v>
      </c>
      <c r="V76" s="2">
        <v>71.73</v>
      </c>
      <c r="W76" s="1">
        <v>75</v>
      </c>
      <c r="X76" s="2">
        <v>76.92</v>
      </c>
      <c r="Y76" s="1">
        <v>78.599999999999994</v>
      </c>
      <c r="Z76" s="2">
        <v>77.489999999999995</v>
      </c>
      <c r="AA76" s="1">
        <v>82</v>
      </c>
      <c r="AB76" s="2">
        <v>106.74</v>
      </c>
      <c r="AC76" s="1">
        <v>124.5</v>
      </c>
      <c r="AD76" s="2">
        <v>107.26</v>
      </c>
      <c r="AE76" s="1">
        <v>128</v>
      </c>
      <c r="AF76" s="2">
        <v>109.57</v>
      </c>
      <c r="AG76" s="1">
        <v>132</v>
      </c>
      <c r="AH76" s="2">
        <v>109.15</v>
      </c>
      <c r="AI76" s="1">
        <v>135.6</v>
      </c>
      <c r="AJ76" s="2">
        <v>109.26</v>
      </c>
      <c r="AK76" s="1">
        <v>140</v>
      </c>
      <c r="AL76" s="2">
        <v>116.63</v>
      </c>
      <c r="AM76" s="1">
        <v>148.96</v>
      </c>
      <c r="AN76" s="1">
        <f t="shared" si="2"/>
        <v>22</v>
      </c>
      <c r="AP76" s="1">
        <f t="shared" si="3"/>
        <v>-4.0977815458527527</v>
      </c>
    </row>
    <row r="77" spans="1:42" s="1" customFormat="1">
      <c r="A77" s="1">
        <v>76</v>
      </c>
      <c r="B77" s="1" t="s">
        <v>107</v>
      </c>
      <c r="C77" s="1" t="s">
        <v>253</v>
      </c>
      <c r="D77" s="1" t="s">
        <v>254</v>
      </c>
      <c r="E77" s="1" t="s">
        <v>255</v>
      </c>
      <c r="F77" s="2">
        <v>51.11</v>
      </c>
      <c r="G77" s="1">
        <v>70.98</v>
      </c>
      <c r="H77" s="2">
        <v>52.11</v>
      </c>
      <c r="I77" s="1">
        <v>74.3</v>
      </c>
      <c r="J77" s="2">
        <v>59.95</v>
      </c>
      <c r="K77" s="1">
        <v>76.83</v>
      </c>
      <c r="L77" s="2">
        <v>73.95</v>
      </c>
      <c r="M77" s="1">
        <v>79.92</v>
      </c>
      <c r="N77" s="2">
        <v>87.04</v>
      </c>
      <c r="O77" s="1">
        <v>81.39</v>
      </c>
      <c r="P77" s="2">
        <v>85.63</v>
      </c>
      <c r="Q77" s="1">
        <v>82.62</v>
      </c>
      <c r="R77" s="2">
        <v>86.36</v>
      </c>
      <c r="S77" s="1">
        <v>82.62</v>
      </c>
      <c r="T77" s="2">
        <v>88.4</v>
      </c>
      <c r="U77" s="1">
        <v>87.48</v>
      </c>
      <c r="V77" s="2">
        <v>89.78</v>
      </c>
      <c r="W77" s="1">
        <v>87.48</v>
      </c>
      <c r="X77" s="2">
        <v>92.94</v>
      </c>
      <c r="Y77" s="1">
        <v>89.48</v>
      </c>
      <c r="Z77" s="2">
        <v>90.1</v>
      </c>
      <c r="AA77" s="1">
        <v>89.48</v>
      </c>
      <c r="AB77" s="2">
        <v>94.46</v>
      </c>
      <c r="AC77" s="1">
        <v>92.12</v>
      </c>
      <c r="AD77" s="2">
        <v>95.39</v>
      </c>
      <c r="AE77" s="1">
        <v>94.76</v>
      </c>
      <c r="AF77" s="2">
        <v>96.23</v>
      </c>
      <c r="AG77" s="1">
        <v>97.26</v>
      </c>
      <c r="AH77" s="2">
        <v>98.86</v>
      </c>
      <c r="AI77" s="1">
        <v>102.85</v>
      </c>
      <c r="AJ77" s="2">
        <v>108</v>
      </c>
      <c r="AK77" s="1">
        <v>131.44999999999999</v>
      </c>
      <c r="AL77" s="2">
        <v>111.17</v>
      </c>
      <c r="AM77" s="1">
        <v>131.44999999999999</v>
      </c>
      <c r="AN77" s="1">
        <f t="shared" si="2"/>
        <v>22</v>
      </c>
      <c r="AP77" s="1">
        <f t="shared" si="3"/>
        <v>2.3622047244094668</v>
      </c>
    </row>
    <row r="78" spans="1:42" s="1" customFormat="1">
      <c r="A78" s="1">
        <v>77</v>
      </c>
      <c r="B78" s="1" t="s">
        <v>64</v>
      </c>
      <c r="C78" s="1" t="s">
        <v>256</v>
      </c>
      <c r="D78" s="1" t="s">
        <v>257</v>
      </c>
      <c r="E78" s="1" t="s">
        <v>258</v>
      </c>
      <c r="F78" s="2">
        <v>84.2</v>
      </c>
      <c r="G78" s="1">
        <v>78</v>
      </c>
      <c r="H78" s="2">
        <v>86.3</v>
      </c>
      <c r="I78" s="1">
        <v>78.27</v>
      </c>
      <c r="J78" s="2">
        <v>90.08</v>
      </c>
      <c r="K78" s="1">
        <v>79.3</v>
      </c>
      <c r="L78" s="2">
        <v>96.72</v>
      </c>
      <c r="M78" s="1">
        <v>89.44</v>
      </c>
      <c r="N78" s="2">
        <v>96.24</v>
      </c>
      <c r="O78" s="1">
        <v>92.31</v>
      </c>
      <c r="P78" s="7"/>
      <c r="Q78" s="1">
        <v>92.31</v>
      </c>
      <c r="R78" s="7"/>
      <c r="S78" s="1">
        <v>93.58</v>
      </c>
      <c r="T78" s="2">
        <v>101.99</v>
      </c>
      <c r="U78" s="1">
        <v>94.6</v>
      </c>
      <c r="V78" s="2">
        <v>102.74</v>
      </c>
      <c r="W78" s="1">
        <v>95.77</v>
      </c>
      <c r="X78" s="2">
        <v>104.5</v>
      </c>
      <c r="Y78" s="1">
        <v>97.45</v>
      </c>
      <c r="Z78" s="2">
        <v>105.34</v>
      </c>
      <c r="AA78" s="1">
        <v>97.45</v>
      </c>
      <c r="AB78" s="2">
        <v>106.32</v>
      </c>
      <c r="AC78" s="1">
        <v>97.65</v>
      </c>
      <c r="AD78" s="2">
        <v>106.38</v>
      </c>
      <c r="AE78" s="1">
        <v>102</v>
      </c>
      <c r="AF78" s="2">
        <v>105.79</v>
      </c>
      <c r="AG78" s="1">
        <v>106</v>
      </c>
      <c r="AH78" s="2">
        <v>106.31</v>
      </c>
      <c r="AI78" s="1">
        <v>106</v>
      </c>
      <c r="AJ78" s="2">
        <v>107.78</v>
      </c>
      <c r="AK78" s="1">
        <v>108</v>
      </c>
      <c r="AL78" s="2">
        <v>109.42</v>
      </c>
      <c r="AM78" s="1">
        <v>110.09</v>
      </c>
      <c r="AN78" s="1">
        <f t="shared" si="2"/>
        <v>21</v>
      </c>
      <c r="AP78" s="1" t="e">
        <f t="shared" si="3"/>
        <v>#DIV/0!</v>
      </c>
    </row>
    <row r="79" spans="1:42" s="1" customFormat="1">
      <c r="A79" s="1">
        <v>78</v>
      </c>
      <c r="B79" s="1" t="s">
        <v>82</v>
      </c>
      <c r="C79" s="1" t="s">
        <v>259</v>
      </c>
      <c r="D79" s="1" t="s">
        <v>260</v>
      </c>
      <c r="E79" s="1" t="s">
        <v>261</v>
      </c>
      <c r="F79" s="2">
        <v>55.35</v>
      </c>
      <c r="G79" s="1">
        <v>63.03</v>
      </c>
      <c r="H79" s="2">
        <v>56.77</v>
      </c>
      <c r="I79" s="1">
        <v>66.209999999999994</v>
      </c>
      <c r="J79" s="2">
        <v>58.04</v>
      </c>
      <c r="K79" s="1">
        <v>68.59</v>
      </c>
      <c r="L79" s="2">
        <v>59</v>
      </c>
      <c r="M79" s="1">
        <v>76.900000000000006</v>
      </c>
      <c r="N79" s="2">
        <v>59.16</v>
      </c>
      <c r="O79" s="1">
        <v>76.900000000000006</v>
      </c>
      <c r="P79" s="2">
        <v>60.26</v>
      </c>
      <c r="Q79" s="1">
        <v>83.56</v>
      </c>
      <c r="R79" s="7"/>
      <c r="S79" s="1">
        <v>85.6</v>
      </c>
      <c r="T79" s="2">
        <v>68.83</v>
      </c>
      <c r="U79" s="1">
        <v>89.58</v>
      </c>
      <c r="V79" s="2">
        <v>70.930000000000007</v>
      </c>
      <c r="W79" s="1">
        <v>89.58</v>
      </c>
      <c r="X79" s="2">
        <v>79.66</v>
      </c>
      <c r="Y79" s="1">
        <v>90.08</v>
      </c>
      <c r="Z79" s="2">
        <v>84.36</v>
      </c>
      <c r="AA79" s="1">
        <v>96.77</v>
      </c>
      <c r="AB79" s="2">
        <v>98.88</v>
      </c>
      <c r="AC79" s="1">
        <v>120.42</v>
      </c>
      <c r="AD79" s="2">
        <v>104.25</v>
      </c>
      <c r="AE79" s="1">
        <v>124.23</v>
      </c>
      <c r="AF79" s="2"/>
      <c r="AG79" s="1">
        <v>132.63</v>
      </c>
      <c r="AH79" s="2">
        <v>106.95</v>
      </c>
      <c r="AI79" s="1">
        <v>135.25</v>
      </c>
      <c r="AJ79" s="2">
        <v>107.72</v>
      </c>
      <c r="AK79" s="1">
        <v>137.97999999999999</v>
      </c>
      <c r="AL79" s="2">
        <v>109.38</v>
      </c>
      <c r="AM79" s="1">
        <v>142.19</v>
      </c>
      <c r="AN79" s="1">
        <f t="shared" si="2"/>
        <v>20</v>
      </c>
      <c r="AP79" s="1" t="e">
        <f t="shared" si="3"/>
        <v>#DIV/0!</v>
      </c>
    </row>
    <row r="80" spans="1:42" s="1" customFormat="1">
      <c r="A80" s="1">
        <v>79</v>
      </c>
      <c r="B80" s="1" t="s">
        <v>82</v>
      </c>
      <c r="C80" s="1" t="s">
        <v>262</v>
      </c>
      <c r="D80" s="1" t="s">
        <v>263</v>
      </c>
      <c r="E80" s="1" t="s">
        <v>264</v>
      </c>
      <c r="F80" s="2">
        <v>57.41</v>
      </c>
      <c r="G80" s="1">
        <v>57.06</v>
      </c>
      <c r="H80" s="2">
        <v>63</v>
      </c>
      <c r="I80" s="1">
        <v>64</v>
      </c>
      <c r="J80" s="2">
        <v>62.66</v>
      </c>
      <c r="K80" s="1">
        <v>85.73</v>
      </c>
      <c r="L80" s="2">
        <v>66.23</v>
      </c>
      <c r="M80" s="1">
        <v>89.93</v>
      </c>
      <c r="N80" s="2">
        <v>85.92</v>
      </c>
      <c r="O80" s="1">
        <v>88.7</v>
      </c>
      <c r="P80" s="2">
        <v>88.77</v>
      </c>
      <c r="Q80" s="1">
        <v>88.7</v>
      </c>
      <c r="R80" s="2">
        <v>91.1</v>
      </c>
      <c r="S80" s="1">
        <v>90</v>
      </c>
      <c r="T80" s="2">
        <v>90.5</v>
      </c>
      <c r="U80" s="1">
        <v>93</v>
      </c>
      <c r="V80" s="2">
        <v>90.85</v>
      </c>
      <c r="W80" s="1">
        <v>93</v>
      </c>
      <c r="X80" s="2">
        <v>94.06</v>
      </c>
      <c r="Y80" s="1">
        <v>93</v>
      </c>
      <c r="Z80" s="2">
        <v>93.81</v>
      </c>
      <c r="AA80" s="1">
        <v>96</v>
      </c>
      <c r="AB80" s="2">
        <v>105.1</v>
      </c>
      <c r="AC80" s="1">
        <v>108.9</v>
      </c>
      <c r="AD80" s="2">
        <v>113.55</v>
      </c>
      <c r="AE80" s="1">
        <v>114</v>
      </c>
      <c r="AF80" s="2">
        <v>113.6</v>
      </c>
      <c r="AG80" s="1">
        <v>114.3</v>
      </c>
      <c r="AH80" s="2">
        <v>111.15</v>
      </c>
      <c r="AI80" s="1">
        <v>123.54</v>
      </c>
      <c r="AJ80" s="2">
        <v>111.84</v>
      </c>
      <c r="AK80" s="1">
        <v>113.53</v>
      </c>
      <c r="AL80" s="2">
        <v>108.44</v>
      </c>
      <c r="AM80" s="1">
        <v>115.95</v>
      </c>
      <c r="AN80" s="1">
        <f t="shared" si="2"/>
        <v>22</v>
      </c>
      <c r="AP80" s="1">
        <f t="shared" si="3"/>
        <v>-0.65861690450054189</v>
      </c>
    </row>
    <row r="81" spans="1:42" s="1" customFormat="1">
      <c r="A81" s="1">
        <v>80</v>
      </c>
      <c r="B81" s="1" t="s">
        <v>52</v>
      </c>
      <c r="C81" s="18" t="s">
        <v>265</v>
      </c>
      <c r="D81" s="1" t="s">
        <v>266</v>
      </c>
      <c r="E81" s="1" t="s">
        <v>267</v>
      </c>
      <c r="F81" s="2">
        <v>112.38</v>
      </c>
      <c r="G81" s="1">
        <v>103.21</v>
      </c>
      <c r="H81" s="2">
        <v>112.59</v>
      </c>
      <c r="J81" s="2">
        <v>114.03</v>
      </c>
      <c r="K81" s="1">
        <v>103.21</v>
      </c>
      <c r="L81" s="2">
        <v>115</v>
      </c>
      <c r="M81" s="1">
        <v>103.21</v>
      </c>
      <c r="N81" s="2">
        <v>113.79</v>
      </c>
      <c r="O81" s="1">
        <v>103.21</v>
      </c>
      <c r="P81" s="2">
        <v>112.9</v>
      </c>
      <c r="R81" s="2">
        <v>110.75</v>
      </c>
      <c r="T81" s="2">
        <v>109.77</v>
      </c>
      <c r="V81" s="2">
        <v>110.48</v>
      </c>
      <c r="W81" s="1">
        <v>115.27</v>
      </c>
      <c r="X81" s="2">
        <v>109.64</v>
      </c>
      <c r="Y81" s="1">
        <v>115.27</v>
      </c>
      <c r="Z81" s="2">
        <v>109.64</v>
      </c>
      <c r="AA81" s="1">
        <v>134.72</v>
      </c>
      <c r="AB81" s="2">
        <v>109.62</v>
      </c>
      <c r="AC81" s="1">
        <v>139.63</v>
      </c>
      <c r="AD81" s="2">
        <v>108.85</v>
      </c>
      <c r="AE81" s="1">
        <v>139.63</v>
      </c>
      <c r="AF81" s="2">
        <v>108.9</v>
      </c>
      <c r="AG81" s="1">
        <v>139.63</v>
      </c>
      <c r="AH81" s="2">
        <v>108.9</v>
      </c>
      <c r="AI81" s="1">
        <v>139.63</v>
      </c>
      <c r="AJ81" s="2">
        <v>108.9</v>
      </c>
      <c r="AK81" s="1">
        <v>139.63</v>
      </c>
      <c r="AL81" s="2">
        <v>108.4</v>
      </c>
      <c r="AM81" s="1">
        <v>140.81</v>
      </c>
      <c r="AN81" s="1">
        <f t="shared" si="2"/>
        <v>20</v>
      </c>
      <c r="AP81" s="1">
        <f t="shared" si="3"/>
        <v>-0.88487584650113194</v>
      </c>
    </row>
    <row r="82" spans="1:42" s="1" customFormat="1">
      <c r="A82" s="1">
        <v>81</v>
      </c>
      <c r="B82" s="1" t="s">
        <v>60</v>
      </c>
      <c r="C82" s="1" t="s">
        <v>268</v>
      </c>
      <c r="D82" s="1" t="s">
        <v>269</v>
      </c>
      <c r="E82" s="1" t="s">
        <v>270</v>
      </c>
      <c r="F82" s="2">
        <v>45.37</v>
      </c>
      <c r="G82" s="1">
        <v>38.270000000000003</v>
      </c>
      <c r="H82" s="2">
        <v>46.59</v>
      </c>
      <c r="I82" s="1">
        <v>45</v>
      </c>
      <c r="J82" s="2">
        <v>50.2</v>
      </c>
      <c r="K82" s="1">
        <v>47</v>
      </c>
      <c r="L82" s="2">
        <v>52.97</v>
      </c>
      <c r="M82" s="1">
        <v>47.14</v>
      </c>
      <c r="N82" s="2">
        <v>52.97</v>
      </c>
      <c r="O82" s="1">
        <v>50.4</v>
      </c>
      <c r="P82" s="2">
        <v>56.3</v>
      </c>
      <c r="Q82" s="1">
        <v>50.4</v>
      </c>
      <c r="R82" s="4">
        <v>75.48</v>
      </c>
      <c r="S82" s="12">
        <v>57.79</v>
      </c>
      <c r="T82" s="7"/>
      <c r="U82" s="12">
        <v>62</v>
      </c>
      <c r="V82" s="2">
        <v>76.400000000000006</v>
      </c>
      <c r="W82" s="12">
        <v>63</v>
      </c>
      <c r="X82" s="2">
        <v>80.849999999999994</v>
      </c>
      <c r="Y82" s="1">
        <v>60</v>
      </c>
      <c r="Z82" s="2">
        <v>82.92</v>
      </c>
      <c r="AA82" s="1">
        <v>65</v>
      </c>
      <c r="AB82" s="2">
        <v>88.39</v>
      </c>
      <c r="AC82" s="1">
        <v>66.95</v>
      </c>
      <c r="AD82" s="2">
        <v>89.46</v>
      </c>
      <c r="AE82" s="1">
        <v>69.31</v>
      </c>
      <c r="AF82" s="2">
        <v>93.81</v>
      </c>
      <c r="AG82" s="1">
        <v>70.95</v>
      </c>
      <c r="AH82" s="2">
        <v>93.97</v>
      </c>
      <c r="AI82" s="1">
        <v>72.06</v>
      </c>
      <c r="AJ82" s="2">
        <v>106</v>
      </c>
      <c r="AK82" s="1">
        <v>90.12</v>
      </c>
      <c r="AL82" s="2">
        <v>105.65</v>
      </c>
      <c r="AM82" s="1">
        <v>90.65</v>
      </c>
      <c r="AN82" s="1">
        <f t="shared" si="2"/>
        <v>21</v>
      </c>
      <c r="AP82" s="1">
        <f t="shared" si="3"/>
        <v>-100</v>
      </c>
    </row>
    <row r="83" spans="1:42" s="1" customFormat="1">
      <c r="A83" s="1">
        <v>82</v>
      </c>
      <c r="B83" s="1" t="s">
        <v>36</v>
      </c>
      <c r="C83" s="1" t="s">
        <v>271</v>
      </c>
      <c r="D83" s="1" t="s">
        <v>272</v>
      </c>
      <c r="E83" s="1" t="s">
        <v>273</v>
      </c>
      <c r="F83" s="2">
        <v>47.04</v>
      </c>
      <c r="G83" s="1">
        <v>51.4</v>
      </c>
      <c r="H83" s="2">
        <v>52.14</v>
      </c>
      <c r="I83" s="1">
        <v>51.8</v>
      </c>
      <c r="J83" s="2">
        <v>65.19</v>
      </c>
      <c r="K83" s="1">
        <v>61.1</v>
      </c>
      <c r="L83" s="7"/>
      <c r="M83" s="1">
        <v>62.59</v>
      </c>
      <c r="N83" s="7"/>
      <c r="O83" s="1">
        <v>69.650000000000006</v>
      </c>
      <c r="P83" s="7"/>
      <c r="Q83" s="1">
        <v>77.69</v>
      </c>
      <c r="R83" s="2">
        <v>70.959999999999994</v>
      </c>
      <c r="S83" s="1">
        <v>85.5</v>
      </c>
      <c r="T83" s="2">
        <v>72.7</v>
      </c>
      <c r="U83" s="1">
        <v>90</v>
      </c>
      <c r="V83" s="2">
        <v>70.3</v>
      </c>
      <c r="W83" s="1">
        <v>95</v>
      </c>
      <c r="X83" s="2">
        <v>72.650000000000006</v>
      </c>
      <c r="Y83" s="1">
        <v>100</v>
      </c>
      <c r="Z83" s="2">
        <v>73.2</v>
      </c>
      <c r="AA83" s="1">
        <v>120</v>
      </c>
      <c r="AB83" s="2">
        <v>79.22</v>
      </c>
      <c r="AC83" s="1">
        <v>130</v>
      </c>
      <c r="AD83" s="2">
        <v>82.28</v>
      </c>
      <c r="AE83" s="1">
        <v>140</v>
      </c>
      <c r="AF83" s="2">
        <v>82.83</v>
      </c>
      <c r="AG83" s="1">
        <v>150</v>
      </c>
      <c r="AH83" s="2">
        <v>82.95</v>
      </c>
      <c r="AI83" s="1">
        <v>160</v>
      </c>
      <c r="AJ83" s="2">
        <v>105.12</v>
      </c>
      <c r="AK83" s="1">
        <v>206</v>
      </c>
      <c r="AL83" s="2">
        <v>105.16</v>
      </c>
      <c r="AM83" s="1">
        <v>214</v>
      </c>
      <c r="AN83" s="1">
        <f t="shared" si="2"/>
        <v>22</v>
      </c>
      <c r="AP83" s="1">
        <f t="shared" si="3"/>
        <v>2.452085682074423</v>
      </c>
    </row>
    <row r="84" spans="1:42" s="1" customFormat="1">
      <c r="A84" s="1">
        <v>83</v>
      </c>
      <c r="B84" s="1" t="s">
        <v>40</v>
      </c>
      <c r="C84" s="1" t="s">
        <v>274</v>
      </c>
      <c r="D84" s="1" t="s">
        <v>275</v>
      </c>
      <c r="E84" s="1" t="s">
        <v>276</v>
      </c>
      <c r="F84" s="2">
        <v>57.8</v>
      </c>
      <c r="G84" s="1">
        <v>67</v>
      </c>
      <c r="H84" s="2">
        <v>58.8</v>
      </c>
      <c r="I84" s="1">
        <v>67</v>
      </c>
      <c r="J84" s="2">
        <v>60.52</v>
      </c>
      <c r="K84" s="1">
        <v>70</v>
      </c>
      <c r="L84" s="2">
        <v>60.57</v>
      </c>
      <c r="M84" s="1">
        <v>70</v>
      </c>
      <c r="N84" s="2">
        <v>60.82</v>
      </c>
      <c r="O84" s="1">
        <v>70</v>
      </c>
      <c r="P84" s="2">
        <v>59.13</v>
      </c>
      <c r="Q84" s="1">
        <v>75</v>
      </c>
      <c r="R84" s="2">
        <v>83.47</v>
      </c>
      <c r="S84" s="1">
        <v>81</v>
      </c>
      <c r="T84" s="2">
        <v>84.23</v>
      </c>
      <c r="U84" s="1">
        <v>86</v>
      </c>
      <c r="V84" s="2">
        <v>84.8</v>
      </c>
      <c r="W84" s="1">
        <v>89.49</v>
      </c>
      <c r="X84" s="2">
        <v>86.38</v>
      </c>
      <c r="Y84" s="1">
        <v>94.24</v>
      </c>
      <c r="Z84" s="2">
        <v>87.16</v>
      </c>
      <c r="AA84" s="1">
        <v>95.05</v>
      </c>
      <c r="AB84" s="2">
        <v>87.87</v>
      </c>
      <c r="AC84" s="1">
        <v>96.78</v>
      </c>
      <c r="AD84" s="2">
        <v>88.86</v>
      </c>
      <c r="AE84" s="1">
        <v>97.95</v>
      </c>
      <c r="AF84" s="2">
        <v>88.95</v>
      </c>
      <c r="AG84" s="1">
        <v>98.86</v>
      </c>
      <c r="AH84" s="2">
        <v>92.66</v>
      </c>
      <c r="AI84" s="1">
        <v>108.99</v>
      </c>
      <c r="AJ84" s="2">
        <v>107.68</v>
      </c>
      <c r="AK84" s="1">
        <v>129.09</v>
      </c>
      <c r="AL84" s="2">
        <v>105.15</v>
      </c>
      <c r="AM84" s="1">
        <v>129.93</v>
      </c>
      <c r="AN84" s="1">
        <f t="shared" si="2"/>
        <v>22</v>
      </c>
      <c r="AP84" s="1">
        <f t="shared" si="3"/>
        <v>0.91050676889901094</v>
      </c>
    </row>
    <row r="85" spans="1:42" s="1" customFormat="1">
      <c r="A85" s="1">
        <v>84</v>
      </c>
      <c r="B85" s="1" t="s">
        <v>44</v>
      </c>
      <c r="C85" s="1" t="s">
        <v>277</v>
      </c>
      <c r="D85" s="1" t="s">
        <v>278</v>
      </c>
      <c r="E85" s="1" t="s">
        <v>279</v>
      </c>
      <c r="F85" s="2">
        <v>27.31</v>
      </c>
      <c r="G85" s="1">
        <v>68.98</v>
      </c>
      <c r="H85" s="2">
        <v>27.3</v>
      </c>
      <c r="I85" s="1">
        <v>81.290000000000006</v>
      </c>
      <c r="J85" s="2">
        <v>60.02</v>
      </c>
      <c r="K85" s="1">
        <v>86.44</v>
      </c>
      <c r="L85" s="2">
        <v>61.79</v>
      </c>
      <c r="M85" s="1">
        <v>97.73</v>
      </c>
      <c r="N85" s="2">
        <v>66.209999999999994</v>
      </c>
      <c r="O85" s="1">
        <v>111.8</v>
      </c>
      <c r="P85" s="2">
        <v>72.069999999999993</v>
      </c>
      <c r="Q85" s="1">
        <v>115.47</v>
      </c>
      <c r="R85" s="4">
        <v>96.69</v>
      </c>
      <c r="S85" s="1">
        <v>113.87</v>
      </c>
      <c r="T85" s="4">
        <v>98.31</v>
      </c>
      <c r="U85" s="1">
        <v>113.87</v>
      </c>
      <c r="V85" s="4">
        <v>99.8</v>
      </c>
      <c r="W85" s="1">
        <v>114.66</v>
      </c>
      <c r="X85" s="2">
        <v>101.04</v>
      </c>
      <c r="Y85" s="1">
        <v>116.19</v>
      </c>
      <c r="Z85" s="2">
        <v>101.09</v>
      </c>
      <c r="AA85" s="1">
        <v>116.19</v>
      </c>
      <c r="AB85" s="2">
        <v>101.12</v>
      </c>
      <c r="AC85" s="1">
        <v>116.19</v>
      </c>
      <c r="AD85" s="2">
        <v>101.25</v>
      </c>
      <c r="AE85" s="1">
        <v>116.19</v>
      </c>
      <c r="AF85" s="2">
        <v>101.53</v>
      </c>
      <c r="AG85" s="1">
        <v>116.19</v>
      </c>
      <c r="AH85" s="2">
        <v>102.31</v>
      </c>
      <c r="AI85" s="1">
        <v>127.5</v>
      </c>
      <c r="AJ85" s="2">
        <v>103.34</v>
      </c>
      <c r="AK85" s="1">
        <v>139.80000000000001</v>
      </c>
      <c r="AL85" s="2">
        <v>103.45</v>
      </c>
      <c r="AM85" s="1">
        <v>139.80000000000001</v>
      </c>
      <c r="AN85" s="1">
        <f t="shared" si="2"/>
        <v>22</v>
      </c>
      <c r="AP85" s="1">
        <f t="shared" si="3"/>
        <v>1.6754576481538885</v>
      </c>
    </row>
    <row r="86" spans="1:42" s="1" customFormat="1">
      <c r="A86" s="1">
        <v>85</v>
      </c>
      <c r="B86" s="1" t="s">
        <v>115</v>
      </c>
      <c r="C86" s="1" t="s">
        <v>280</v>
      </c>
      <c r="D86" s="1" t="s">
        <v>281</v>
      </c>
      <c r="E86" s="1" t="s">
        <v>282</v>
      </c>
      <c r="F86" s="2">
        <v>36.82</v>
      </c>
      <c r="G86" s="1">
        <v>48</v>
      </c>
      <c r="H86" s="2">
        <v>36.82</v>
      </c>
      <c r="I86" s="1">
        <v>48</v>
      </c>
      <c r="J86" s="2">
        <v>47.86</v>
      </c>
      <c r="K86" s="1">
        <v>48</v>
      </c>
      <c r="L86" s="2">
        <v>47.93</v>
      </c>
      <c r="M86" s="1">
        <v>48</v>
      </c>
      <c r="N86" s="2">
        <v>47.93</v>
      </c>
      <c r="O86" s="1">
        <v>48</v>
      </c>
      <c r="P86" s="2">
        <v>38.85</v>
      </c>
      <c r="Q86" s="1">
        <v>50.18</v>
      </c>
      <c r="R86" s="2">
        <v>68</v>
      </c>
      <c r="S86" s="1">
        <v>50.18</v>
      </c>
      <c r="T86" s="2">
        <v>70</v>
      </c>
      <c r="U86" s="1">
        <v>50.18</v>
      </c>
      <c r="V86" s="2">
        <v>71.599999999999994</v>
      </c>
      <c r="W86" s="1">
        <v>51</v>
      </c>
      <c r="X86" s="2">
        <v>72</v>
      </c>
      <c r="Y86" s="1">
        <v>51</v>
      </c>
      <c r="Z86" s="2">
        <v>72.89</v>
      </c>
      <c r="AA86" s="1">
        <v>62</v>
      </c>
      <c r="AB86" s="2"/>
      <c r="AC86" s="1">
        <v>62</v>
      </c>
      <c r="AD86" s="2"/>
      <c r="AE86" s="1">
        <v>62</v>
      </c>
      <c r="AF86" s="2"/>
      <c r="AG86" s="1">
        <v>63.25</v>
      </c>
      <c r="AH86" s="7"/>
      <c r="AI86" s="1">
        <v>66</v>
      </c>
      <c r="AJ86" s="7"/>
      <c r="AK86" s="1">
        <v>66</v>
      </c>
      <c r="AL86" s="7">
        <v>101.72</v>
      </c>
      <c r="AM86" s="6">
        <v>100.78</v>
      </c>
      <c r="AN86" s="1">
        <f t="shared" si="2"/>
        <v>17</v>
      </c>
      <c r="AP86" s="1">
        <f t="shared" si="3"/>
        <v>2.9411764705882248</v>
      </c>
    </row>
    <row r="87" spans="1:42" s="1" customFormat="1">
      <c r="A87" s="1">
        <v>86</v>
      </c>
      <c r="B87" s="1" t="s">
        <v>56</v>
      </c>
      <c r="C87" s="6" t="s">
        <v>283</v>
      </c>
      <c r="D87" s="1" t="s">
        <v>284</v>
      </c>
      <c r="E87" s="1" t="s">
        <v>285</v>
      </c>
      <c r="F87" s="7"/>
      <c r="G87" s="1">
        <v>41.2</v>
      </c>
      <c r="H87" s="7"/>
      <c r="I87" s="1">
        <v>50.8</v>
      </c>
      <c r="J87" s="7"/>
      <c r="K87" s="1">
        <v>59</v>
      </c>
      <c r="L87" s="7"/>
      <c r="M87" s="1">
        <v>66.2</v>
      </c>
      <c r="N87" s="7"/>
      <c r="O87" s="1">
        <v>66.2</v>
      </c>
      <c r="P87" s="7"/>
      <c r="Q87" s="1">
        <v>93.41</v>
      </c>
      <c r="R87" s="7"/>
      <c r="S87" s="1">
        <v>97.4</v>
      </c>
      <c r="T87" s="2">
        <v>59.22</v>
      </c>
      <c r="U87" s="1">
        <v>97.4</v>
      </c>
      <c r="V87" s="2">
        <v>59.7</v>
      </c>
      <c r="W87" s="1">
        <v>97.4</v>
      </c>
      <c r="X87" s="2">
        <v>59.82</v>
      </c>
      <c r="Y87" s="1">
        <v>103.9</v>
      </c>
      <c r="Z87" s="2">
        <v>60.5</v>
      </c>
      <c r="AA87" s="1">
        <v>106.8</v>
      </c>
      <c r="AB87" s="2">
        <v>61.42</v>
      </c>
      <c r="AC87" s="1">
        <v>110.9</v>
      </c>
      <c r="AD87" s="2">
        <v>64.72</v>
      </c>
      <c r="AE87" s="1">
        <v>114.2</v>
      </c>
      <c r="AF87" s="2">
        <v>65.3</v>
      </c>
      <c r="AG87" s="1">
        <v>121.2</v>
      </c>
      <c r="AH87" s="2">
        <v>66.3</v>
      </c>
      <c r="AI87" s="1">
        <v>126.71</v>
      </c>
      <c r="AJ87" s="2">
        <v>67.3</v>
      </c>
      <c r="AK87" s="1">
        <v>130.65</v>
      </c>
      <c r="AL87" s="7">
        <v>100.99</v>
      </c>
      <c r="AM87" s="1">
        <v>154.6</v>
      </c>
      <c r="AN87" s="1">
        <f t="shared" si="2"/>
        <v>21</v>
      </c>
      <c r="AP87" s="1" t="e">
        <f t="shared" si="3"/>
        <v>#DIV/0!</v>
      </c>
    </row>
    <row r="88" spans="1:42" s="1" customFormat="1">
      <c r="A88" s="1">
        <v>87</v>
      </c>
      <c r="B88" s="1" t="s">
        <v>107</v>
      </c>
      <c r="C88" s="1" t="s">
        <v>286</v>
      </c>
      <c r="D88" s="1" t="s">
        <v>287</v>
      </c>
      <c r="E88" s="1" t="s">
        <v>288</v>
      </c>
      <c r="F88" s="2">
        <v>63.31</v>
      </c>
      <c r="G88" s="1">
        <v>69.2</v>
      </c>
      <c r="H88" s="2">
        <v>68.11</v>
      </c>
      <c r="I88" s="1">
        <v>76.819999999999993</v>
      </c>
      <c r="J88" s="2">
        <v>69.56</v>
      </c>
      <c r="K88" s="1">
        <v>76.819999999999993</v>
      </c>
      <c r="L88" s="2">
        <v>72.11</v>
      </c>
      <c r="M88" s="1">
        <v>76.819999999999993</v>
      </c>
      <c r="N88" s="2">
        <v>72.010000000000005</v>
      </c>
      <c r="O88" s="1">
        <v>76.819999999999993</v>
      </c>
      <c r="P88" s="2">
        <v>72.430000000000007</v>
      </c>
      <c r="Q88" s="1">
        <v>76.819999999999993</v>
      </c>
      <c r="R88" s="2">
        <v>82.62</v>
      </c>
      <c r="S88" s="1">
        <v>76.819999999999993</v>
      </c>
      <c r="T88" s="2">
        <v>82.5</v>
      </c>
      <c r="U88" s="1">
        <v>76.819999999999993</v>
      </c>
      <c r="V88" s="2">
        <v>83.2</v>
      </c>
      <c r="W88" s="1">
        <v>80</v>
      </c>
      <c r="X88" s="2">
        <v>83.8</v>
      </c>
      <c r="Y88" s="1">
        <v>82</v>
      </c>
      <c r="Z88" s="2">
        <v>85.8</v>
      </c>
      <c r="AA88" s="1">
        <v>84</v>
      </c>
      <c r="AB88" s="2">
        <v>86.4</v>
      </c>
      <c r="AC88" s="1">
        <v>85.6</v>
      </c>
      <c r="AD88" s="2">
        <v>86.8</v>
      </c>
      <c r="AE88" s="1">
        <v>86</v>
      </c>
      <c r="AF88" s="2">
        <v>87.6</v>
      </c>
      <c r="AG88" s="1">
        <v>86</v>
      </c>
      <c r="AH88" s="2">
        <v>88</v>
      </c>
      <c r="AI88" s="1">
        <v>86</v>
      </c>
      <c r="AJ88" s="2">
        <v>89.5</v>
      </c>
      <c r="AK88" s="1">
        <v>86</v>
      </c>
      <c r="AL88" s="7">
        <v>100.1</v>
      </c>
      <c r="AM88" s="6">
        <v>99.8</v>
      </c>
      <c r="AN88" s="1">
        <f t="shared" si="2"/>
        <v>22</v>
      </c>
      <c r="AP88" s="1">
        <f t="shared" si="3"/>
        <v>-0.14524328249818641</v>
      </c>
    </row>
    <row r="89" spans="1:42" s="1" customFormat="1">
      <c r="A89" s="1">
        <v>88</v>
      </c>
      <c r="B89" s="1" t="s">
        <v>147</v>
      </c>
      <c r="C89" s="1" t="s">
        <v>289</v>
      </c>
      <c r="D89" s="1" t="s">
        <v>290</v>
      </c>
      <c r="E89" s="1" t="s">
        <v>291</v>
      </c>
      <c r="F89" s="2">
        <v>36.6</v>
      </c>
      <c r="G89" s="1">
        <v>39.6</v>
      </c>
      <c r="H89" s="2">
        <v>39.049999999999997</v>
      </c>
      <c r="I89" s="1">
        <v>46</v>
      </c>
      <c r="J89" s="2">
        <v>40.53</v>
      </c>
      <c r="K89" s="1">
        <v>46</v>
      </c>
      <c r="L89" s="2">
        <v>40.6</v>
      </c>
      <c r="M89" s="1">
        <v>46.15</v>
      </c>
      <c r="N89" s="2">
        <v>40.43</v>
      </c>
      <c r="O89" s="1">
        <v>46.2</v>
      </c>
      <c r="P89" s="2">
        <v>42.74</v>
      </c>
      <c r="Q89" s="1">
        <v>63.9</v>
      </c>
      <c r="R89" s="2">
        <v>75.41</v>
      </c>
      <c r="S89" s="1">
        <v>72</v>
      </c>
      <c r="T89" s="2">
        <v>76.5</v>
      </c>
      <c r="U89" s="1">
        <v>75.900000000000006</v>
      </c>
      <c r="V89" s="2">
        <v>75.67</v>
      </c>
      <c r="W89" s="1">
        <v>77</v>
      </c>
      <c r="X89" s="2">
        <v>84.11</v>
      </c>
      <c r="Y89" s="1">
        <v>79</v>
      </c>
      <c r="Z89" s="2">
        <v>89.23</v>
      </c>
      <c r="AA89" s="1">
        <v>81</v>
      </c>
      <c r="AB89" s="2">
        <v>85.45</v>
      </c>
      <c r="AC89" s="1">
        <v>82</v>
      </c>
      <c r="AD89" s="2">
        <v>89</v>
      </c>
      <c r="AE89" s="1">
        <v>89</v>
      </c>
      <c r="AF89" s="2">
        <v>94.77</v>
      </c>
      <c r="AG89" s="1">
        <v>103.9</v>
      </c>
      <c r="AH89" s="2">
        <v>100.11</v>
      </c>
      <c r="AI89" s="1">
        <v>104.9</v>
      </c>
      <c r="AJ89" s="2">
        <v>98.21</v>
      </c>
      <c r="AK89" s="1">
        <v>105</v>
      </c>
      <c r="AL89" s="2">
        <v>99.89</v>
      </c>
      <c r="AM89" s="1">
        <v>106.07</v>
      </c>
      <c r="AN89" s="1">
        <f t="shared" si="2"/>
        <v>22</v>
      </c>
      <c r="AP89" s="1">
        <f t="shared" si="3"/>
        <v>1.4454316403660128</v>
      </c>
    </row>
    <row r="90" spans="1:42" s="1" customFormat="1">
      <c r="A90" s="1">
        <v>89</v>
      </c>
      <c r="B90" s="1" t="s">
        <v>56</v>
      </c>
      <c r="C90" s="1" t="s">
        <v>292</v>
      </c>
      <c r="D90" s="1" t="s">
        <v>293</v>
      </c>
      <c r="E90" s="1" t="s">
        <v>294</v>
      </c>
      <c r="F90" s="2">
        <v>65.42</v>
      </c>
      <c r="G90" s="1">
        <v>70.650000000000006</v>
      </c>
      <c r="H90" s="2">
        <v>71.05</v>
      </c>
      <c r="I90" s="1">
        <v>72.180000000000007</v>
      </c>
      <c r="J90" s="2">
        <v>76.19</v>
      </c>
      <c r="K90" s="1">
        <v>80.38</v>
      </c>
      <c r="L90" s="2">
        <v>78.2</v>
      </c>
      <c r="M90" s="1">
        <v>86.91</v>
      </c>
      <c r="N90" s="2">
        <v>82.43</v>
      </c>
      <c r="O90" s="1">
        <v>103.18</v>
      </c>
      <c r="P90" s="7"/>
      <c r="Q90" s="1">
        <v>114.1</v>
      </c>
      <c r="R90" s="7"/>
      <c r="S90" s="1">
        <v>105.24</v>
      </c>
      <c r="T90" s="2">
        <v>81.53</v>
      </c>
      <c r="U90" s="1">
        <v>103.7</v>
      </c>
      <c r="V90" s="2">
        <v>83.17</v>
      </c>
      <c r="W90" s="1">
        <v>106.39</v>
      </c>
      <c r="X90" s="2">
        <v>85.68</v>
      </c>
      <c r="Y90" s="1">
        <v>106.81</v>
      </c>
      <c r="Z90" s="2">
        <v>88.51</v>
      </c>
      <c r="AA90" s="1">
        <v>119.16</v>
      </c>
      <c r="AB90" s="2">
        <v>90.95</v>
      </c>
      <c r="AC90" s="1">
        <v>124.29</v>
      </c>
      <c r="AD90" s="2">
        <v>94.83</v>
      </c>
      <c r="AE90" s="1">
        <v>145.96</v>
      </c>
      <c r="AF90" s="2">
        <v>93.35</v>
      </c>
      <c r="AG90" s="1">
        <v>146.04</v>
      </c>
      <c r="AH90" s="2">
        <v>94.51</v>
      </c>
      <c r="AI90" s="1">
        <v>148.02000000000001</v>
      </c>
      <c r="AJ90" s="2">
        <v>97.29</v>
      </c>
      <c r="AK90" s="1">
        <v>149.30000000000001</v>
      </c>
      <c r="AL90" s="2">
        <v>99.58</v>
      </c>
      <c r="AM90" s="1">
        <v>151.19999999999999</v>
      </c>
      <c r="AN90" s="1">
        <f t="shared" si="2"/>
        <v>21</v>
      </c>
      <c r="AP90" s="1" t="e">
        <f t="shared" si="3"/>
        <v>#DIV/0!</v>
      </c>
    </row>
    <row r="91" spans="1:42" s="1" customFormat="1">
      <c r="A91" s="1">
        <v>90</v>
      </c>
      <c r="B91" s="1" t="s">
        <v>40</v>
      </c>
      <c r="C91" s="1" t="s">
        <v>295</v>
      </c>
      <c r="D91" s="1" t="s">
        <v>296</v>
      </c>
      <c r="E91" s="1" t="s">
        <v>297</v>
      </c>
      <c r="F91" s="7"/>
      <c r="G91" s="6"/>
      <c r="H91" s="7"/>
      <c r="I91" s="6"/>
      <c r="J91" s="2">
        <v>82.4</v>
      </c>
      <c r="K91" s="1">
        <v>55</v>
      </c>
      <c r="L91" s="2">
        <v>83.4</v>
      </c>
      <c r="M91" s="1">
        <v>55</v>
      </c>
      <c r="N91" s="2">
        <v>82.35</v>
      </c>
      <c r="O91" s="1">
        <v>55</v>
      </c>
      <c r="P91" s="2">
        <v>85.5</v>
      </c>
      <c r="Q91" s="1">
        <v>56</v>
      </c>
      <c r="R91" s="2">
        <v>96.7</v>
      </c>
      <c r="S91" s="1">
        <v>58.5</v>
      </c>
      <c r="T91" s="2">
        <v>94.2</v>
      </c>
      <c r="U91" s="1">
        <v>58.5</v>
      </c>
      <c r="V91" s="2">
        <v>94.3</v>
      </c>
      <c r="W91" s="1">
        <v>58.5</v>
      </c>
      <c r="X91" s="2">
        <v>96.4</v>
      </c>
      <c r="Y91" s="1">
        <v>59</v>
      </c>
      <c r="Z91" s="2">
        <v>96.5</v>
      </c>
      <c r="AA91" s="1">
        <v>60</v>
      </c>
      <c r="AB91" s="2">
        <v>98.3</v>
      </c>
      <c r="AC91" s="1">
        <v>61</v>
      </c>
      <c r="AD91" s="2">
        <v>97.3</v>
      </c>
      <c r="AE91" s="1">
        <v>62</v>
      </c>
      <c r="AF91" s="2">
        <v>96.42</v>
      </c>
      <c r="AG91" s="1">
        <v>62.13</v>
      </c>
      <c r="AH91" s="2">
        <v>96.43</v>
      </c>
      <c r="AI91" s="1">
        <v>62.5</v>
      </c>
      <c r="AJ91" s="2">
        <v>96.45</v>
      </c>
      <c r="AK91" s="1">
        <v>63</v>
      </c>
      <c r="AL91" s="2">
        <v>96.43</v>
      </c>
      <c r="AM91" s="1">
        <v>63</v>
      </c>
      <c r="AN91" s="1">
        <f t="shared" si="2"/>
        <v>22</v>
      </c>
      <c r="AP91" s="1">
        <f t="shared" si="3"/>
        <v>-2.585315408479838</v>
      </c>
    </row>
    <row r="92" spans="1:42" s="1" customFormat="1">
      <c r="A92" s="1">
        <v>91</v>
      </c>
      <c r="B92" s="1" t="s">
        <v>29</v>
      </c>
      <c r="C92" s="1" t="s">
        <v>298</v>
      </c>
      <c r="D92" s="1" t="s">
        <v>299</v>
      </c>
      <c r="E92" s="1" t="s">
        <v>300</v>
      </c>
      <c r="F92" s="2">
        <v>29.86</v>
      </c>
      <c r="G92" s="1">
        <v>27.11</v>
      </c>
      <c r="H92" s="2">
        <v>30.56</v>
      </c>
      <c r="I92" s="1">
        <v>29.5</v>
      </c>
      <c r="J92" s="2">
        <v>33.229999999999997</v>
      </c>
      <c r="K92" s="1">
        <v>31.2</v>
      </c>
      <c r="L92" s="2">
        <v>33.85</v>
      </c>
      <c r="M92" s="1">
        <v>32.5</v>
      </c>
      <c r="N92" s="2">
        <v>33.96</v>
      </c>
      <c r="O92" s="1">
        <v>32.5</v>
      </c>
      <c r="P92" s="2">
        <v>36.340000000000003</v>
      </c>
      <c r="Q92" s="1">
        <v>32.5</v>
      </c>
      <c r="R92" s="2">
        <v>33.99</v>
      </c>
      <c r="S92" s="1">
        <v>35.24</v>
      </c>
      <c r="T92" s="2">
        <v>36.020000000000003</v>
      </c>
      <c r="U92" s="1">
        <v>45.2</v>
      </c>
      <c r="V92" s="2">
        <v>36.47</v>
      </c>
      <c r="W92" s="1">
        <v>49.04</v>
      </c>
      <c r="X92" s="2">
        <v>37</v>
      </c>
      <c r="Y92" s="1">
        <v>53.04</v>
      </c>
      <c r="Z92" s="2">
        <v>37.72</v>
      </c>
      <c r="AA92" s="1">
        <v>56.6</v>
      </c>
      <c r="AB92" s="2">
        <v>48.69</v>
      </c>
      <c r="AC92" s="1">
        <v>66.37</v>
      </c>
      <c r="AD92" s="2">
        <v>57.21</v>
      </c>
      <c r="AE92" s="1">
        <v>79.849999999999994</v>
      </c>
      <c r="AF92" s="2">
        <v>60.94</v>
      </c>
      <c r="AG92" s="1">
        <v>93.52</v>
      </c>
      <c r="AH92" s="2">
        <v>83.38</v>
      </c>
      <c r="AI92" s="1">
        <v>80.430000000000007</v>
      </c>
      <c r="AJ92" s="2">
        <v>89.68</v>
      </c>
      <c r="AK92" s="1">
        <v>87.27</v>
      </c>
      <c r="AL92" s="2">
        <v>96.32</v>
      </c>
      <c r="AM92" s="1">
        <v>94.17</v>
      </c>
      <c r="AN92" s="1">
        <f t="shared" si="2"/>
        <v>22</v>
      </c>
      <c r="AP92" s="1">
        <f t="shared" si="3"/>
        <v>5.9723448072962704</v>
      </c>
    </row>
    <row r="93" spans="1:42" s="1" customFormat="1">
      <c r="A93" s="1">
        <v>92</v>
      </c>
      <c r="B93" s="1" t="s">
        <v>64</v>
      </c>
      <c r="C93" s="1" t="s">
        <v>301</v>
      </c>
      <c r="D93" s="1" t="s">
        <v>302</v>
      </c>
      <c r="E93" s="1" t="s">
        <v>303</v>
      </c>
      <c r="F93" s="2">
        <v>53.14</v>
      </c>
      <c r="G93" s="1">
        <v>51.15</v>
      </c>
      <c r="H93" s="2">
        <v>53.96</v>
      </c>
      <c r="I93" s="1">
        <v>51.79</v>
      </c>
      <c r="J93" s="2">
        <v>59.79</v>
      </c>
      <c r="K93" s="1">
        <v>55.4</v>
      </c>
      <c r="L93" s="2">
        <v>59.92</v>
      </c>
      <c r="M93" s="1">
        <v>67.400000000000006</v>
      </c>
      <c r="N93" s="2">
        <v>64.98</v>
      </c>
      <c r="O93" s="1">
        <v>73.680000000000007</v>
      </c>
      <c r="P93" s="2">
        <v>65.290000000000006</v>
      </c>
      <c r="Q93" s="1">
        <v>77.81</v>
      </c>
      <c r="R93" s="2">
        <v>84.02</v>
      </c>
      <c r="S93" s="1">
        <v>83.28</v>
      </c>
      <c r="T93" s="2">
        <v>86.92</v>
      </c>
      <c r="U93" s="1">
        <v>93.47</v>
      </c>
      <c r="V93" s="2">
        <v>87.26</v>
      </c>
      <c r="W93" s="1">
        <v>99.75</v>
      </c>
      <c r="X93" s="2">
        <v>88.21</v>
      </c>
      <c r="Y93" s="1">
        <v>102.55</v>
      </c>
      <c r="Z93" s="2">
        <v>86.91</v>
      </c>
      <c r="AA93" s="1">
        <v>104.8</v>
      </c>
      <c r="AB93" s="2">
        <v>88.01</v>
      </c>
      <c r="AC93" s="1">
        <v>108.5</v>
      </c>
      <c r="AD93" s="2">
        <v>88.95</v>
      </c>
      <c r="AE93" s="1">
        <v>114.5</v>
      </c>
      <c r="AF93" s="2">
        <v>91.96</v>
      </c>
      <c r="AG93" s="1">
        <v>119.05</v>
      </c>
      <c r="AH93" s="2">
        <v>92.96</v>
      </c>
      <c r="AI93" s="1">
        <v>127.22</v>
      </c>
      <c r="AJ93" s="2">
        <v>94.98</v>
      </c>
      <c r="AK93" s="1">
        <v>138</v>
      </c>
      <c r="AL93" s="2">
        <v>95.69</v>
      </c>
      <c r="AM93" s="1">
        <v>145</v>
      </c>
      <c r="AN93" s="1">
        <f t="shared" si="2"/>
        <v>22</v>
      </c>
      <c r="AP93" s="1">
        <f t="shared" si="3"/>
        <v>3.4515591525827283</v>
      </c>
    </row>
    <row r="94" spans="1:42" s="1" customFormat="1">
      <c r="A94" s="1">
        <v>93</v>
      </c>
      <c r="B94" s="1" t="s">
        <v>93</v>
      </c>
      <c r="C94" s="1" t="s">
        <v>304</v>
      </c>
      <c r="D94" s="1" t="s">
        <v>305</v>
      </c>
      <c r="E94" s="1" t="s">
        <v>306</v>
      </c>
      <c r="F94" s="2">
        <v>48.81</v>
      </c>
      <c r="G94" s="1">
        <v>56.11</v>
      </c>
      <c r="H94" s="2">
        <v>51.37</v>
      </c>
      <c r="I94" s="1">
        <v>57.09</v>
      </c>
      <c r="J94" s="2">
        <v>55.48</v>
      </c>
      <c r="K94" s="1">
        <v>57.8</v>
      </c>
      <c r="L94" s="2">
        <v>57.17</v>
      </c>
      <c r="M94" s="1">
        <v>58.1</v>
      </c>
      <c r="N94" s="2">
        <v>59.23</v>
      </c>
      <c r="O94" s="1">
        <v>58.25</v>
      </c>
      <c r="P94" s="2">
        <v>62.38</v>
      </c>
      <c r="Q94" s="1">
        <v>58.31</v>
      </c>
      <c r="R94" s="2">
        <v>79.92</v>
      </c>
      <c r="S94" s="1">
        <v>58.36</v>
      </c>
      <c r="T94" s="2">
        <v>81.790000000000006</v>
      </c>
      <c r="U94" s="1">
        <v>58.88</v>
      </c>
      <c r="V94" s="2">
        <v>82.03</v>
      </c>
      <c r="W94" s="1">
        <v>59.54</v>
      </c>
      <c r="X94" s="2">
        <v>81.91</v>
      </c>
      <c r="Y94" s="1">
        <v>60.79</v>
      </c>
      <c r="Z94" s="2">
        <v>82.22</v>
      </c>
      <c r="AA94" s="1">
        <v>63</v>
      </c>
      <c r="AB94" s="2">
        <v>82.1</v>
      </c>
      <c r="AC94" s="1">
        <v>65.239999999999995</v>
      </c>
      <c r="AD94" s="2">
        <v>82.2</v>
      </c>
      <c r="AE94" s="1">
        <v>66</v>
      </c>
      <c r="AF94" s="2">
        <v>82.3</v>
      </c>
      <c r="AG94" s="1">
        <v>67.13</v>
      </c>
      <c r="AH94" s="2">
        <v>82.33</v>
      </c>
      <c r="AI94" s="1">
        <v>71.180000000000007</v>
      </c>
      <c r="AJ94" s="2">
        <v>94.01</v>
      </c>
      <c r="AK94" s="6"/>
      <c r="AL94" s="2">
        <v>95.43</v>
      </c>
      <c r="AM94" s="6">
        <v>101.66</v>
      </c>
      <c r="AN94" s="1">
        <f t="shared" si="2"/>
        <v>21</v>
      </c>
      <c r="AP94" s="1">
        <f t="shared" si="3"/>
        <v>2.3398398398398523</v>
      </c>
    </row>
    <row r="95" spans="1:42" s="1" customFormat="1">
      <c r="A95" s="1">
        <v>94</v>
      </c>
      <c r="B95" s="1" t="s">
        <v>107</v>
      </c>
      <c r="C95" s="1" t="s">
        <v>307</v>
      </c>
      <c r="D95" s="1" t="s">
        <v>308</v>
      </c>
      <c r="E95" s="1" t="s">
        <v>309</v>
      </c>
      <c r="F95" s="2">
        <v>42.29</v>
      </c>
      <c r="G95" s="1">
        <v>36.630000000000003</v>
      </c>
      <c r="H95" s="2">
        <v>46.32</v>
      </c>
      <c r="I95" s="1">
        <v>37.700000000000003</v>
      </c>
      <c r="J95" s="2">
        <v>50.17</v>
      </c>
      <c r="K95" s="1">
        <v>42.47</v>
      </c>
      <c r="L95" s="2">
        <v>49.68</v>
      </c>
      <c r="M95" s="1">
        <v>46.7</v>
      </c>
      <c r="N95" s="2">
        <v>53.37</v>
      </c>
      <c r="O95" s="1">
        <v>50.57</v>
      </c>
      <c r="P95" s="2">
        <v>56.36</v>
      </c>
      <c r="Q95" s="1">
        <v>50.57</v>
      </c>
      <c r="R95" s="2">
        <v>59.93</v>
      </c>
      <c r="S95" s="1">
        <v>50.57</v>
      </c>
      <c r="T95" s="2">
        <v>66.14</v>
      </c>
      <c r="U95" s="1">
        <v>70</v>
      </c>
      <c r="V95" s="2">
        <v>63.05</v>
      </c>
      <c r="W95" s="1">
        <v>70</v>
      </c>
      <c r="X95" s="2">
        <v>64.38</v>
      </c>
      <c r="Y95" s="1">
        <v>70</v>
      </c>
      <c r="Z95" s="2">
        <v>63.9</v>
      </c>
      <c r="AA95" s="1">
        <v>70</v>
      </c>
      <c r="AB95" s="2">
        <v>70.87</v>
      </c>
      <c r="AC95" s="1">
        <v>71.959999999999994</v>
      </c>
      <c r="AD95" s="2">
        <v>89.75</v>
      </c>
      <c r="AE95" s="1">
        <v>71.959999999999994</v>
      </c>
      <c r="AF95" s="2">
        <v>91.7</v>
      </c>
      <c r="AG95" s="1">
        <v>79.209999999999994</v>
      </c>
      <c r="AH95" s="2">
        <v>93.76</v>
      </c>
      <c r="AI95" s="1">
        <v>89.58</v>
      </c>
      <c r="AJ95" s="2">
        <v>94.24</v>
      </c>
      <c r="AK95" s="1">
        <v>90.12</v>
      </c>
      <c r="AL95" s="2">
        <v>95.39</v>
      </c>
      <c r="AM95" s="1">
        <v>93.54</v>
      </c>
      <c r="AN95" s="1">
        <f t="shared" si="2"/>
        <v>22</v>
      </c>
      <c r="AP95" s="1">
        <f t="shared" si="3"/>
        <v>10.36208910395462</v>
      </c>
    </row>
    <row r="96" spans="1:42" s="1" customFormat="1">
      <c r="A96" s="1">
        <v>95</v>
      </c>
      <c r="B96" s="1" t="s">
        <v>40</v>
      </c>
      <c r="C96" s="1" t="s">
        <v>310</v>
      </c>
      <c r="D96" s="1" t="s">
        <v>311</v>
      </c>
      <c r="E96" s="1" t="s">
        <v>312</v>
      </c>
      <c r="F96" s="2">
        <v>64.95</v>
      </c>
      <c r="G96" s="1">
        <v>46</v>
      </c>
      <c r="H96" s="2">
        <v>66.33</v>
      </c>
      <c r="I96" s="1">
        <v>47.1</v>
      </c>
      <c r="J96" s="2">
        <v>72.680000000000007</v>
      </c>
      <c r="K96" s="1">
        <v>49</v>
      </c>
      <c r="L96" s="2">
        <v>70.06</v>
      </c>
      <c r="M96" s="1">
        <v>53</v>
      </c>
      <c r="N96" s="2">
        <v>71.25</v>
      </c>
      <c r="O96" s="1">
        <v>55.3</v>
      </c>
      <c r="P96" s="2">
        <v>68.569999999999993</v>
      </c>
      <c r="Q96" s="1">
        <v>59.6</v>
      </c>
      <c r="R96" s="2">
        <v>88.25</v>
      </c>
      <c r="S96" s="1">
        <v>66.459999999999994</v>
      </c>
      <c r="T96" s="2">
        <v>90.03</v>
      </c>
      <c r="U96" s="1">
        <v>61</v>
      </c>
      <c r="V96" s="2">
        <v>90.33</v>
      </c>
      <c r="W96" s="1">
        <v>61.71</v>
      </c>
      <c r="X96" s="2">
        <v>89.3</v>
      </c>
      <c r="Y96" s="1">
        <v>62.5</v>
      </c>
      <c r="Z96" s="7"/>
      <c r="AA96" s="1">
        <v>71</v>
      </c>
      <c r="AB96" s="7"/>
      <c r="AC96" s="1">
        <v>71</v>
      </c>
      <c r="AD96" s="2">
        <v>88.87</v>
      </c>
      <c r="AE96" s="1">
        <v>71.599999999999994</v>
      </c>
      <c r="AF96" s="2">
        <v>92.87</v>
      </c>
      <c r="AG96" s="1">
        <v>72.5</v>
      </c>
      <c r="AH96" s="2">
        <v>93.82</v>
      </c>
      <c r="AI96" s="1">
        <v>73.400000000000006</v>
      </c>
      <c r="AJ96" s="2">
        <v>94.12</v>
      </c>
      <c r="AK96" s="1">
        <v>73.400000000000006</v>
      </c>
      <c r="AL96" s="2">
        <v>95.02</v>
      </c>
      <c r="AM96" s="1">
        <v>73.400000000000006</v>
      </c>
      <c r="AN96" s="1">
        <f t="shared" si="2"/>
        <v>20</v>
      </c>
      <c r="AP96" s="1">
        <f t="shared" si="3"/>
        <v>2.0169971671388121</v>
      </c>
    </row>
    <row r="97" spans="1:42" s="1" customFormat="1">
      <c r="A97" s="1">
        <v>96</v>
      </c>
      <c r="B97" s="1" t="s">
        <v>56</v>
      </c>
      <c r="C97" s="1" t="s">
        <v>313</v>
      </c>
      <c r="D97" s="1" t="s">
        <v>314</v>
      </c>
      <c r="E97" s="1" t="s">
        <v>315</v>
      </c>
      <c r="F97" s="2">
        <v>35.33</v>
      </c>
      <c r="G97" s="1">
        <v>43.65</v>
      </c>
      <c r="H97" s="2">
        <v>38.22</v>
      </c>
      <c r="I97" s="1">
        <v>43.65</v>
      </c>
      <c r="J97" s="2">
        <v>51.13</v>
      </c>
      <c r="K97" s="1">
        <v>43.65</v>
      </c>
      <c r="L97" s="2">
        <v>54.71</v>
      </c>
      <c r="M97" s="1">
        <v>50.75</v>
      </c>
      <c r="N97" s="2">
        <v>57.12</v>
      </c>
      <c r="O97" s="1">
        <v>62</v>
      </c>
      <c r="P97" s="2">
        <v>57.51</v>
      </c>
      <c r="Q97" s="1">
        <v>82</v>
      </c>
      <c r="R97" s="2">
        <v>54.83</v>
      </c>
      <c r="S97" s="1">
        <v>92</v>
      </c>
      <c r="T97" s="2">
        <v>55.37</v>
      </c>
      <c r="U97" s="1">
        <v>109</v>
      </c>
      <c r="V97" s="2">
        <v>56.39</v>
      </c>
      <c r="W97" s="1">
        <v>120</v>
      </c>
      <c r="X97" s="2">
        <v>58.57</v>
      </c>
      <c r="Y97" s="1">
        <v>129</v>
      </c>
      <c r="Z97" s="2">
        <v>59.03</v>
      </c>
      <c r="AA97" s="1">
        <v>132</v>
      </c>
      <c r="AB97" s="2">
        <v>59.17</v>
      </c>
      <c r="AC97" s="1">
        <v>135</v>
      </c>
      <c r="AD97" s="2">
        <v>59.38</v>
      </c>
      <c r="AE97" s="1">
        <v>138</v>
      </c>
      <c r="AF97" s="2">
        <v>60.08</v>
      </c>
      <c r="AG97" s="1">
        <v>142</v>
      </c>
      <c r="AH97" s="7"/>
      <c r="AI97" s="1">
        <v>190.38</v>
      </c>
      <c r="AJ97" s="7"/>
      <c r="AK97" s="1">
        <v>192.57</v>
      </c>
      <c r="AL97" s="7">
        <v>94.56</v>
      </c>
      <c r="AM97" s="1">
        <v>192.77</v>
      </c>
      <c r="AN97" s="1">
        <f t="shared" si="2"/>
        <v>20</v>
      </c>
      <c r="AP97" s="1">
        <f t="shared" si="3"/>
        <v>0.98486230165968358</v>
      </c>
    </row>
    <row r="98" spans="1:42" s="1" customFormat="1">
      <c r="A98" s="1">
        <v>97</v>
      </c>
      <c r="B98" s="1" t="s">
        <v>48</v>
      </c>
      <c r="C98" s="1" t="s">
        <v>316</v>
      </c>
      <c r="D98" s="1" t="s">
        <v>317</v>
      </c>
      <c r="E98" s="1" t="s">
        <v>318</v>
      </c>
      <c r="F98" s="2">
        <v>67.849999999999994</v>
      </c>
      <c r="G98" s="1">
        <v>58.34</v>
      </c>
      <c r="H98" s="2">
        <v>68.930000000000007</v>
      </c>
      <c r="I98" s="1">
        <v>59.21</v>
      </c>
      <c r="J98" s="2">
        <v>75.099999999999994</v>
      </c>
      <c r="K98" s="1">
        <v>59.8</v>
      </c>
      <c r="L98" s="2">
        <v>77.98</v>
      </c>
      <c r="M98" s="1">
        <v>60.64</v>
      </c>
      <c r="N98" s="2">
        <v>77.2</v>
      </c>
      <c r="O98" s="1">
        <v>61.54</v>
      </c>
      <c r="P98" s="2">
        <v>74.8</v>
      </c>
      <c r="Q98" s="1">
        <v>62.26</v>
      </c>
      <c r="R98" s="2">
        <v>90.6</v>
      </c>
      <c r="S98" s="1">
        <v>63.63</v>
      </c>
      <c r="T98" s="2">
        <v>94.65</v>
      </c>
      <c r="U98" s="1">
        <v>65.45</v>
      </c>
      <c r="V98" s="2">
        <v>95.7</v>
      </c>
      <c r="W98" s="1">
        <v>68.819999999999993</v>
      </c>
      <c r="X98" s="2">
        <v>96.8</v>
      </c>
      <c r="Y98" s="1">
        <v>70.61</v>
      </c>
      <c r="Z98" s="2">
        <v>97.84</v>
      </c>
      <c r="AA98" s="1">
        <v>71.45</v>
      </c>
      <c r="AB98" s="2">
        <v>97.64</v>
      </c>
      <c r="AC98" s="1">
        <v>71.45</v>
      </c>
      <c r="AD98" s="2">
        <v>98.9</v>
      </c>
      <c r="AE98" s="1">
        <v>71.599999999999994</v>
      </c>
      <c r="AF98" s="2">
        <v>95.7</v>
      </c>
      <c r="AG98" s="1">
        <v>77.099999999999994</v>
      </c>
      <c r="AH98" s="2">
        <v>96.3</v>
      </c>
      <c r="AI98" s="1">
        <v>77.099999999999994</v>
      </c>
      <c r="AJ98" s="2">
        <v>94.3</v>
      </c>
      <c r="AK98" s="1">
        <v>77.099999999999994</v>
      </c>
      <c r="AL98" s="2">
        <v>94.3</v>
      </c>
      <c r="AM98" s="1">
        <v>88.3</v>
      </c>
      <c r="AN98" s="1">
        <f t="shared" si="2"/>
        <v>22</v>
      </c>
      <c r="AP98" s="1">
        <f t="shared" si="3"/>
        <v>4.4701986754966949</v>
      </c>
    </row>
    <row r="99" spans="1:42" s="1" customFormat="1">
      <c r="A99" s="1">
        <v>98</v>
      </c>
      <c r="B99" s="1" t="s">
        <v>36</v>
      </c>
      <c r="C99" s="1" t="s">
        <v>319</v>
      </c>
      <c r="D99" s="1" t="s">
        <v>278</v>
      </c>
      <c r="E99" s="1" t="s">
        <v>320</v>
      </c>
      <c r="F99" s="2">
        <v>29.11</v>
      </c>
      <c r="G99" s="1">
        <v>37.54</v>
      </c>
      <c r="H99" s="2">
        <v>30.37</v>
      </c>
      <c r="I99" s="1">
        <v>40.020000000000003</v>
      </c>
      <c r="J99" s="2">
        <v>32.92</v>
      </c>
      <c r="K99" s="1">
        <v>46.01</v>
      </c>
      <c r="L99" s="2">
        <v>44.45</v>
      </c>
      <c r="M99" s="1">
        <v>47.85</v>
      </c>
      <c r="N99" s="7"/>
      <c r="O99" s="1">
        <v>49.64</v>
      </c>
      <c r="P99" s="7"/>
      <c r="Q99" s="1">
        <v>50.04</v>
      </c>
      <c r="R99" s="2">
        <v>64.650000000000006</v>
      </c>
      <c r="S99" s="1">
        <v>50.04</v>
      </c>
      <c r="T99" s="2">
        <v>57.63</v>
      </c>
      <c r="U99" s="1">
        <v>56</v>
      </c>
      <c r="V99" s="2">
        <v>57.45</v>
      </c>
      <c r="W99" s="1">
        <v>58.5</v>
      </c>
      <c r="X99" s="2">
        <v>61.89</v>
      </c>
      <c r="Y99" s="1">
        <v>60.8</v>
      </c>
      <c r="Z99" s="2">
        <v>63.59</v>
      </c>
      <c r="AA99" s="1">
        <v>65</v>
      </c>
      <c r="AB99" s="2">
        <v>66.8</v>
      </c>
      <c r="AC99" s="1">
        <v>67.3</v>
      </c>
      <c r="AD99" s="2">
        <v>66.540000000000006</v>
      </c>
      <c r="AE99" s="1">
        <v>70.099999999999994</v>
      </c>
      <c r="AF99" s="2">
        <v>89.84</v>
      </c>
      <c r="AG99" s="1">
        <v>96.45</v>
      </c>
      <c r="AH99" s="2">
        <v>91.71</v>
      </c>
      <c r="AI99" s="1">
        <v>99.35</v>
      </c>
      <c r="AJ99" s="2">
        <v>93.07</v>
      </c>
      <c r="AK99" s="1">
        <v>104.7</v>
      </c>
      <c r="AL99" s="2">
        <v>94.29</v>
      </c>
      <c r="AM99" s="1">
        <v>114.6</v>
      </c>
      <c r="AN99" s="1">
        <f t="shared" si="2"/>
        <v>22</v>
      </c>
      <c r="AP99" s="1">
        <f t="shared" si="3"/>
        <v>-10.858468677494205</v>
      </c>
    </row>
    <row r="100" spans="1:42" s="1" customFormat="1">
      <c r="A100" s="1">
        <v>99</v>
      </c>
      <c r="B100" s="1" t="s">
        <v>44</v>
      </c>
      <c r="C100" s="1" t="s">
        <v>321</v>
      </c>
      <c r="D100" s="1" t="s">
        <v>322</v>
      </c>
      <c r="E100" s="1" t="s">
        <v>323</v>
      </c>
      <c r="F100" s="2">
        <v>28.47</v>
      </c>
      <c r="G100" s="1">
        <v>42.66</v>
      </c>
      <c r="H100" s="2">
        <v>29.66</v>
      </c>
      <c r="I100" s="1">
        <v>45.63</v>
      </c>
      <c r="J100" s="2">
        <v>32.49</v>
      </c>
      <c r="K100" s="1">
        <v>51.44</v>
      </c>
      <c r="L100" s="2">
        <v>37.93</v>
      </c>
      <c r="M100" s="1">
        <v>65.94</v>
      </c>
      <c r="N100" s="2">
        <v>58.68</v>
      </c>
      <c r="O100" s="6"/>
      <c r="P100" s="2">
        <v>59.88</v>
      </c>
      <c r="Q100" s="6"/>
      <c r="R100" s="2">
        <v>56.12</v>
      </c>
      <c r="S100" s="1">
        <v>73.12</v>
      </c>
      <c r="T100" s="2">
        <v>55.74</v>
      </c>
      <c r="U100" s="1">
        <v>78.5</v>
      </c>
      <c r="V100" s="2">
        <v>55.97</v>
      </c>
      <c r="W100" s="1">
        <v>83.5</v>
      </c>
      <c r="X100" s="2">
        <v>66.81</v>
      </c>
      <c r="Y100" s="1">
        <v>88.08</v>
      </c>
      <c r="Z100" s="2">
        <v>68.34</v>
      </c>
      <c r="AA100" s="1">
        <v>93.61</v>
      </c>
      <c r="AB100" s="2">
        <v>74.41</v>
      </c>
      <c r="AC100" s="1">
        <v>98.59</v>
      </c>
      <c r="AD100" s="2">
        <v>77.27</v>
      </c>
      <c r="AE100" s="1">
        <v>103.82</v>
      </c>
      <c r="AF100" s="2">
        <v>81.069999999999993</v>
      </c>
      <c r="AG100" s="1">
        <v>108.52</v>
      </c>
      <c r="AH100" s="2">
        <v>87.19</v>
      </c>
      <c r="AI100" s="1">
        <v>111.79</v>
      </c>
      <c r="AJ100" s="2">
        <v>85.59</v>
      </c>
      <c r="AK100" s="1">
        <v>115.78</v>
      </c>
      <c r="AL100" s="2">
        <v>94.11</v>
      </c>
      <c r="AM100" s="1">
        <v>118.9</v>
      </c>
      <c r="AN100" s="1">
        <f t="shared" si="2"/>
        <v>22</v>
      </c>
      <c r="AP100" s="1">
        <f t="shared" si="3"/>
        <v>-0.67712045616534766</v>
      </c>
    </row>
    <row r="101" spans="1:42" s="1" customFormat="1">
      <c r="A101" s="1">
        <v>100</v>
      </c>
      <c r="B101" s="1" t="s">
        <v>48</v>
      </c>
      <c r="C101" s="1" t="s">
        <v>324</v>
      </c>
      <c r="D101" s="1" t="s">
        <v>325</v>
      </c>
      <c r="E101" s="1" t="s">
        <v>326</v>
      </c>
      <c r="F101" s="2">
        <v>48.36</v>
      </c>
      <c r="G101" s="1">
        <v>50.36</v>
      </c>
      <c r="H101" s="2">
        <v>38</v>
      </c>
      <c r="I101" s="1">
        <v>51.1</v>
      </c>
      <c r="J101" s="2">
        <v>53.01</v>
      </c>
      <c r="K101" s="1">
        <v>51.97</v>
      </c>
      <c r="L101" s="2">
        <v>51.35</v>
      </c>
      <c r="M101" s="1">
        <v>52.36</v>
      </c>
      <c r="N101" s="2">
        <v>52.39</v>
      </c>
      <c r="O101" s="1">
        <v>53.23</v>
      </c>
      <c r="P101" s="2">
        <v>53.21</v>
      </c>
      <c r="Q101" s="1">
        <v>54.03</v>
      </c>
      <c r="R101" s="2">
        <v>59.76</v>
      </c>
      <c r="S101" s="1">
        <v>57.64</v>
      </c>
      <c r="T101" s="2">
        <v>60.94</v>
      </c>
      <c r="U101" s="1">
        <v>57.64</v>
      </c>
      <c r="V101" s="2">
        <v>64.23</v>
      </c>
      <c r="W101" s="1">
        <v>57.85</v>
      </c>
      <c r="X101" s="2">
        <v>73.17</v>
      </c>
      <c r="Y101" s="1">
        <v>58.93</v>
      </c>
      <c r="Z101" s="2">
        <v>65.44</v>
      </c>
      <c r="AA101" s="1">
        <v>60.83</v>
      </c>
      <c r="AB101" s="2">
        <v>69.319999999999993</v>
      </c>
      <c r="AC101" s="1">
        <v>60.83</v>
      </c>
      <c r="AD101" s="2">
        <v>69.8</v>
      </c>
      <c r="AE101" s="1">
        <v>66.900000000000006</v>
      </c>
      <c r="AF101" s="2">
        <v>69.12</v>
      </c>
      <c r="AG101" s="1">
        <v>69.56</v>
      </c>
      <c r="AH101" s="2">
        <v>70.69</v>
      </c>
      <c r="AI101" s="1">
        <v>73</v>
      </c>
      <c r="AJ101" s="2">
        <v>73.099999999999994</v>
      </c>
      <c r="AK101" s="1">
        <v>74.94</v>
      </c>
      <c r="AL101" s="7">
        <v>93.69</v>
      </c>
      <c r="AN101" s="1">
        <f t="shared" si="2"/>
        <v>21</v>
      </c>
      <c r="AP101" s="1">
        <f t="shared" si="3"/>
        <v>1.9745649263721576</v>
      </c>
    </row>
    <row r="102" spans="1:42" s="1" customFormat="1">
      <c r="A102" s="1">
        <v>101</v>
      </c>
      <c r="B102" s="1" t="s">
        <v>12</v>
      </c>
      <c r="C102" s="19" t="s">
        <v>327</v>
      </c>
      <c r="D102" s="1" t="s">
        <v>328</v>
      </c>
      <c r="E102" s="1" t="s">
        <v>329</v>
      </c>
      <c r="F102" s="2">
        <v>26.12</v>
      </c>
      <c r="G102" s="1">
        <v>37.700000000000003</v>
      </c>
      <c r="H102" s="2">
        <v>26.53</v>
      </c>
      <c r="I102" s="1">
        <v>37.700000000000003</v>
      </c>
      <c r="J102" s="2">
        <v>31.12</v>
      </c>
      <c r="K102" s="1">
        <v>37.700000000000003</v>
      </c>
      <c r="L102" s="2">
        <v>31.1</v>
      </c>
      <c r="M102" s="1">
        <v>37.700000000000003</v>
      </c>
      <c r="N102" s="2">
        <v>31.06</v>
      </c>
      <c r="O102" s="1">
        <v>37.700000000000003</v>
      </c>
      <c r="P102" s="2">
        <v>31.1</v>
      </c>
      <c r="Q102" s="1">
        <v>37.700000000000003</v>
      </c>
      <c r="R102" s="2">
        <v>42.3</v>
      </c>
      <c r="S102" s="1">
        <v>41.68</v>
      </c>
      <c r="T102" s="2">
        <v>38.619999999999997</v>
      </c>
      <c r="U102" s="1">
        <v>41.68</v>
      </c>
      <c r="V102" s="2">
        <v>38.92</v>
      </c>
      <c r="W102" s="1">
        <v>41.68</v>
      </c>
      <c r="X102" s="2">
        <v>39.04</v>
      </c>
      <c r="Y102" s="1">
        <v>41.68</v>
      </c>
      <c r="Z102" s="2">
        <v>39.25</v>
      </c>
      <c r="AA102" s="1">
        <v>41.68</v>
      </c>
      <c r="AB102" s="2">
        <v>38.57</v>
      </c>
      <c r="AC102" s="1">
        <v>41.68</v>
      </c>
      <c r="AD102" s="2">
        <v>36.799999999999997</v>
      </c>
      <c r="AE102" s="1">
        <v>41.68</v>
      </c>
      <c r="AF102" s="2">
        <v>36.020000000000003</v>
      </c>
      <c r="AG102" s="1">
        <v>41.68</v>
      </c>
      <c r="AH102" s="7"/>
      <c r="AI102" s="6"/>
      <c r="AJ102" s="7"/>
      <c r="AK102" s="6"/>
      <c r="AL102" s="7">
        <v>92.86</v>
      </c>
      <c r="AM102" s="6"/>
      <c r="AN102" s="1">
        <f t="shared" si="2"/>
        <v>17</v>
      </c>
      <c r="AP102" s="1">
        <f t="shared" si="3"/>
        <v>-8.6997635933806166</v>
      </c>
    </row>
    <row r="103" spans="1:42" s="1" customFormat="1">
      <c r="A103" s="1">
        <v>102</v>
      </c>
      <c r="B103" s="1" t="s">
        <v>44</v>
      </c>
      <c r="C103" s="1" t="s">
        <v>330</v>
      </c>
      <c r="D103" s="1" t="s">
        <v>331</v>
      </c>
      <c r="E103" s="1" t="s">
        <v>332</v>
      </c>
      <c r="F103" s="2">
        <v>31.47</v>
      </c>
      <c r="G103" s="1">
        <v>54.04</v>
      </c>
      <c r="H103" s="2">
        <v>34.39</v>
      </c>
      <c r="I103" s="1">
        <v>55.1</v>
      </c>
      <c r="J103" s="2">
        <v>55.84</v>
      </c>
      <c r="K103" s="1">
        <v>55.72</v>
      </c>
      <c r="L103" s="2">
        <v>36.58</v>
      </c>
      <c r="M103" s="1">
        <v>64.239999999999995</v>
      </c>
      <c r="N103" s="2">
        <v>48.57</v>
      </c>
      <c r="O103" s="1">
        <v>52.9</v>
      </c>
      <c r="P103" s="2">
        <v>68.67</v>
      </c>
      <c r="Q103" s="6"/>
      <c r="R103" s="2">
        <v>87.93</v>
      </c>
      <c r="S103" s="1">
        <v>71.2</v>
      </c>
      <c r="T103" s="2">
        <v>75.5</v>
      </c>
      <c r="U103" s="1">
        <v>71.7</v>
      </c>
      <c r="V103" s="2">
        <v>78.5</v>
      </c>
      <c r="W103" s="1">
        <v>72.2</v>
      </c>
      <c r="X103" s="2">
        <v>77.989999999999995</v>
      </c>
      <c r="Y103" s="1">
        <v>75.8</v>
      </c>
      <c r="Z103" s="2">
        <v>83.6</v>
      </c>
      <c r="AA103" s="1">
        <v>77.92</v>
      </c>
      <c r="AB103" s="2">
        <v>85</v>
      </c>
      <c r="AC103" s="1">
        <v>85</v>
      </c>
      <c r="AD103" s="2">
        <v>86</v>
      </c>
      <c r="AE103" s="1">
        <v>88.3</v>
      </c>
      <c r="AF103" s="2">
        <v>86.8</v>
      </c>
      <c r="AG103" s="1">
        <v>92.1</v>
      </c>
      <c r="AH103" s="2">
        <v>88.5</v>
      </c>
      <c r="AI103" s="1">
        <v>99.17</v>
      </c>
      <c r="AJ103" s="2">
        <v>90.2</v>
      </c>
      <c r="AK103" s="1">
        <v>102.9</v>
      </c>
      <c r="AL103" s="2">
        <v>91.5</v>
      </c>
      <c r="AM103" s="1">
        <v>106</v>
      </c>
      <c r="AN103" s="1">
        <f t="shared" si="2"/>
        <v>22</v>
      </c>
      <c r="AP103" s="1">
        <f t="shared" si="3"/>
        <v>-14.136244740134208</v>
      </c>
    </row>
    <row r="104" spans="1:42" s="1" customFormat="1">
      <c r="A104" s="1">
        <v>103</v>
      </c>
      <c r="B104" s="1" t="s">
        <v>48</v>
      </c>
      <c r="C104" s="6" t="s">
        <v>333</v>
      </c>
      <c r="D104" s="1" t="s">
        <v>334</v>
      </c>
      <c r="E104" s="1" t="s">
        <v>335</v>
      </c>
      <c r="F104" s="2">
        <v>83.4</v>
      </c>
      <c r="G104" s="1">
        <v>105.6</v>
      </c>
      <c r="H104" s="2">
        <v>83.4</v>
      </c>
      <c r="I104" s="1">
        <v>105.6</v>
      </c>
      <c r="J104" s="2">
        <v>84.7</v>
      </c>
      <c r="K104" s="1">
        <v>106.5</v>
      </c>
      <c r="L104" s="2">
        <v>84.6</v>
      </c>
      <c r="M104" s="1">
        <v>106.5</v>
      </c>
      <c r="N104" s="2">
        <v>87.04</v>
      </c>
      <c r="O104" s="1">
        <v>106.5</v>
      </c>
      <c r="P104" s="2">
        <v>85.69</v>
      </c>
      <c r="Q104" s="1">
        <v>106.5</v>
      </c>
      <c r="R104" s="7"/>
      <c r="S104" s="1">
        <v>106.5</v>
      </c>
      <c r="T104" s="2">
        <v>87.46</v>
      </c>
      <c r="U104" s="1">
        <v>106.5</v>
      </c>
      <c r="V104" s="2">
        <v>92.38</v>
      </c>
      <c r="W104" s="1">
        <v>106.5</v>
      </c>
      <c r="X104" s="7"/>
      <c r="Y104" s="1">
        <v>106.5</v>
      </c>
      <c r="Z104" s="2">
        <v>91.94</v>
      </c>
      <c r="AA104" s="1">
        <v>106.5</v>
      </c>
      <c r="AB104" s="2">
        <v>93.3</v>
      </c>
      <c r="AC104" s="1">
        <v>106.5</v>
      </c>
      <c r="AD104" s="2">
        <v>94.53</v>
      </c>
      <c r="AE104" s="1">
        <v>108</v>
      </c>
      <c r="AF104" s="2">
        <v>95</v>
      </c>
      <c r="AG104" s="1">
        <v>109</v>
      </c>
      <c r="AH104" s="2">
        <v>95</v>
      </c>
      <c r="AI104" s="1">
        <v>109</v>
      </c>
      <c r="AJ104" s="7"/>
      <c r="AK104" s="1">
        <v>109</v>
      </c>
      <c r="AL104" s="7">
        <v>91.4</v>
      </c>
      <c r="AM104" s="1">
        <v>109</v>
      </c>
      <c r="AN104" s="1">
        <f t="shared" si="2"/>
        <v>19</v>
      </c>
      <c r="AP104" s="1" t="e">
        <f t="shared" si="3"/>
        <v>#DIV/0!</v>
      </c>
    </row>
    <row r="105" spans="1:42" s="1" customFormat="1">
      <c r="A105" s="1">
        <v>104</v>
      </c>
      <c r="B105" s="1" t="s">
        <v>25</v>
      </c>
      <c r="C105" s="1" t="s">
        <v>336</v>
      </c>
      <c r="D105" s="1" t="s">
        <v>337</v>
      </c>
      <c r="E105" s="1" t="s">
        <v>338</v>
      </c>
      <c r="F105" s="7"/>
      <c r="G105" s="1">
        <v>46</v>
      </c>
      <c r="H105" s="7"/>
      <c r="I105" s="1">
        <v>61.53</v>
      </c>
      <c r="J105" s="2">
        <v>71.47</v>
      </c>
      <c r="K105" s="1">
        <v>61.73</v>
      </c>
      <c r="L105" s="2">
        <v>76</v>
      </c>
      <c r="M105" s="1">
        <v>67.05</v>
      </c>
      <c r="N105" s="2">
        <v>78.08</v>
      </c>
      <c r="O105" s="1">
        <v>69.03</v>
      </c>
      <c r="P105" s="2">
        <v>79.16</v>
      </c>
      <c r="Q105" s="1">
        <v>69.5</v>
      </c>
      <c r="R105" s="2">
        <v>83.98</v>
      </c>
      <c r="S105" s="1">
        <v>71.41</v>
      </c>
      <c r="T105" s="2">
        <v>73.83</v>
      </c>
      <c r="U105" s="1">
        <v>72.540000000000006</v>
      </c>
      <c r="V105" s="2">
        <v>75.760000000000005</v>
      </c>
      <c r="W105" s="1">
        <v>81.56</v>
      </c>
      <c r="X105" s="2">
        <v>75.290000000000006</v>
      </c>
      <c r="Y105" s="1">
        <v>85.66</v>
      </c>
      <c r="Z105" s="2">
        <v>79.040000000000006</v>
      </c>
      <c r="AA105" s="1">
        <v>92.23</v>
      </c>
      <c r="AB105" s="2">
        <v>78.069999999999993</v>
      </c>
      <c r="AC105" s="1">
        <v>102.43</v>
      </c>
      <c r="AD105" s="2">
        <v>80.69</v>
      </c>
      <c r="AE105" s="1">
        <v>123.6</v>
      </c>
      <c r="AF105" s="2">
        <v>83.02</v>
      </c>
      <c r="AG105" s="1">
        <v>152.6</v>
      </c>
      <c r="AH105" s="2">
        <v>87.98</v>
      </c>
      <c r="AI105" s="1">
        <v>162</v>
      </c>
      <c r="AJ105" s="2">
        <v>92.48</v>
      </c>
      <c r="AK105" s="1">
        <v>165.12</v>
      </c>
      <c r="AL105" s="2">
        <v>91.37</v>
      </c>
      <c r="AM105" s="1">
        <v>167.31</v>
      </c>
      <c r="AN105" s="1">
        <f t="shared" si="2"/>
        <v>22</v>
      </c>
      <c r="AP105" s="1">
        <f t="shared" si="3"/>
        <v>-12.086211002619674</v>
      </c>
    </row>
    <row r="106" spans="1:42" s="1" customFormat="1">
      <c r="A106" s="1">
        <v>105</v>
      </c>
      <c r="B106" s="1" t="s">
        <v>12</v>
      </c>
      <c r="C106" s="1" t="s">
        <v>339</v>
      </c>
      <c r="D106" s="1" t="s">
        <v>340</v>
      </c>
      <c r="E106" s="1" t="s">
        <v>341</v>
      </c>
      <c r="F106" s="2">
        <v>62.18</v>
      </c>
      <c r="G106" s="1">
        <v>61.43</v>
      </c>
      <c r="H106" s="2">
        <v>63.4</v>
      </c>
      <c r="I106" s="1">
        <v>68.8</v>
      </c>
      <c r="J106" s="2">
        <v>71.97</v>
      </c>
      <c r="K106" s="1">
        <v>71.72</v>
      </c>
      <c r="L106" s="2">
        <v>72.44</v>
      </c>
      <c r="M106" s="1">
        <v>73.8</v>
      </c>
      <c r="N106" s="2">
        <v>62.06</v>
      </c>
      <c r="O106" s="1">
        <v>70.33</v>
      </c>
      <c r="P106" s="2">
        <v>77.510000000000005</v>
      </c>
      <c r="Q106" s="1">
        <v>70.33</v>
      </c>
      <c r="R106" s="7"/>
      <c r="S106" s="1">
        <v>73.349999999999994</v>
      </c>
      <c r="T106" s="7"/>
      <c r="U106" s="1">
        <v>73.349999999999994</v>
      </c>
      <c r="V106" s="2">
        <v>64.569999999999993</v>
      </c>
      <c r="W106" s="1">
        <v>77.23</v>
      </c>
      <c r="X106" s="2">
        <v>65.22</v>
      </c>
      <c r="Y106" s="1">
        <v>78.73</v>
      </c>
      <c r="Z106" s="2">
        <v>66.42</v>
      </c>
      <c r="AA106" s="1">
        <v>81.23</v>
      </c>
      <c r="AB106" s="2"/>
      <c r="AC106" s="1">
        <v>105.67</v>
      </c>
      <c r="AD106" s="2"/>
      <c r="AE106" s="1">
        <v>105.67</v>
      </c>
      <c r="AF106" s="2"/>
      <c r="AG106" s="1">
        <v>107.92</v>
      </c>
      <c r="AH106" s="2">
        <v>89.03</v>
      </c>
      <c r="AI106" s="1">
        <v>107.92</v>
      </c>
      <c r="AJ106" s="2">
        <v>89.14</v>
      </c>
      <c r="AK106" s="1">
        <v>108.95</v>
      </c>
      <c r="AL106" s="2">
        <v>90.78</v>
      </c>
      <c r="AM106" s="1">
        <v>110.69</v>
      </c>
      <c r="AN106" s="1">
        <f t="shared" si="2"/>
        <v>17</v>
      </c>
      <c r="AP106" s="1" t="e">
        <f t="shared" si="3"/>
        <v>#DIV/0!</v>
      </c>
    </row>
    <row r="107" spans="1:42" s="1" customFormat="1">
      <c r="A107" s="1">
        <v>106</v>
      </c>
      <c r="B107" s="1" t="s">
        <v>82</v>
      </c>
      <c r="C107" s="1" t="s">
        <v>342</v>
      </c>
      <c r="D107" s="1" t="s">
        <v>343</v>
      </c>
      <c r="E107" s="1" t="s">
        <v>344</v>
      </c>
      <c r="F107" s="2">
        <v>34.1</v>
      </c>
      <c r="G107" s="1">
        <v>48.28</v>
      </c>
      <c r="H107" s="2">
        <v>41.46</v>
      </c>
      <c r="I107" s="1">
        <v>58.12</v>
      </c>
      <c r="J107" s="2">
        <v>37.5</v>
      </c>
      <c r="K107" s="1">
        <v>61.34</v>
      </c>
      <c r="L107" s="2">
        <v>41.56</v>
      </c>
      <c r="M107" s="1">
        <v>55.9</v>
      </c>
      <c r="N107" s="2">
        <v>39.659999999999997</v>
      </c>
      <c r="O107" s="1">
        <v>56.52</v>
      </c>
      <c r="P107" s="2">
        <v>41.08</v>
      </c>
      <c r="Q107" s="1">
        <v>57.8</v>
      </c>
      <c r="R107" s="2">
        <v>55.54</v>
      </c>
      <c r="S107" s="1">
        <v>65.430000000000007</v>
      </c>
      <c r="T107" s="2">
        <v>58.53</v>
      </c>
      <c r="U107" s="1">
        <v>71.83</v>
      </c>
      <c r="V107" s="2">
        <v>60.65</v>
      </c>
      <c r="W107" s="1">
        <v>72.540000000000006</v>
      </c>
      <c r="X107" s="2">
        <v>62.12</v>
      </c>
      <c r="Y107" s="1">
        <v>73.599999999999994</v>
      </c>
      <c r="Z107" s="2">
        <v>62.12</v>
      </c>
      <c r="AA107" s="1">
        <v>76.22</v>
      </c>
      <c r="AB107" s="2"/>
      <c r="AC107" s="1">
        <v>79.400000000000006</v>
      </c>
      <c r="AD107" s="2">
        <v>64.05</v>
      </c>
      <c r="AE107" s="1">
        <v>81.8</v>
      </c>
      <c r="AF107" s="2">
        <v>68.5</v>
      </c>
      <c r="AG107" s="1">
        <v>85.92</v>
      </c>
      <c r="AH107" s="2">
        <v>70.05</v>
      </c>
      <c r="AI107" s="1">
        <v>87.1</v>
      </c>
      <c r="AJ107" s="2">
        <v>80.23</v>
      </c>
      <c r="AK107" s="1">
        <v>90.22</v>
      </c>
      <c r="AL107" s="2">
        <v>90.76</v>
      </c>
      <c r="AM107" s="1">
        <v>93.01</v>
      </c>
      <c r="AN107" s="1">
        <f t="shared" si="2"/>
        <v>21</v>
      </c>
      <c r="AP107" s="1">
        <f t="shared" si="3"/>
        <v>5.3835073820669876</v>
      </c>
    </row>
    <row r="108" spans="1:42" s="1" customFormat="1">
      <c r="A108" s="1">
        <v>107</v>
      </c>
      <c r="B108" s="1" t="s">
        <v>56</v>
      </c>
      <c r="C108" s="1" t="s">
        <v>345</v>
      </c>
      <c r="D108" s="1" t="s">
        <v>346</v>
      </c>
      <c r="E108" s="1" t="s">
        <v>347</v>
      </c>
      <c r="F108" s="2">
        <v>19.84</v>
      </c>
      <c r="G108" s="1">
        <v>21.29</v>
      </c>
      <c r="H108" s="2">
        <v>17.899999999999999</v>
      </c>
      <c r="I108" s="1">
        <v>23</v>
      </c>
      <c r="J108" s="2">
        <v>19.100000000000001</v>
      </c>
      <c r="K108" s="1">
        <v>32.799999999999997</v>
      </c>
      <c r="L108" s="2">
        <v>24.52</v>
      </c>
      <c r="M108" s="1">
        <v>37.1</v>
      </c>
      <c r="N108" s="2">
        <v>37.770000000000003</v>
      </c>
      <c r="O108" s="1">
        <v>40.020000000000003</v>
      </c>
      <c r="P108" s="2">
        <v>45.81</v>
      </c>
      <c r="Q108" s="1">
        <v>51.8</v>
      </c>
      <c r="R108" s="2">
        <v>48.01</v>
      </c>
      <c r="S108" s="1">
        <v>66.8</v>
      </c>
      <c r="T108" s="2">
        <v>52.49</v>
      </c>
      <c r="U108" s="1">
        <v>74</v>
      </c>
      <c r="V108" s="2">
        <v>55.2</v>
      </c>
      <c r="W108" s="1">
        <v>78</v>
      </c>
      <c r="X108" s="2">
        <v>70</v>
      </c>
      <c r="Y108" s="1">
        <v>81</v>
      </c>
      <c r="Z108" s="2">
        <v>70.239999999999995</v>
      </c>
      <c r="AA108" s="1">
        <v>85.5</v>
      </c>
      <c r="AB108" s="2">
        <v>70.63</v>
      </c>
      <c r="AC108" s="1">
        <v>111.4</v>
      </c>
      <c r="AD108" s="2">
        <v>70.48</v>
      </c>
      <c r="AE108" s="1">
        <v>113.2</v>
      </c>
      <c r="AF108" s="2">
        <v>73.61</v>
      </c>
      <c r="AG108" s="1">
        <v>113.6</v>
      </c>
      <c r="AH108" s="2">
        <v>74.63</v>
      </c>
      <c r="AI108" s="1">
        <v>113.9</v>
      </c>
      <c r="AJ108" s="2">
        <v>88.8</v>
      </c>
      <c r="AK108" s="1">
        <v>138.25</v>
      </c>
      <c r="AL108" s="2">
        <v>89.21</v>
      </c>
      <c r="AM108" s="1">
        <v>138.82</v>
      </c>
      <c r="AN108" s="1">
        <f t="shared" si="2"/>
        <v>22</v>
      </c>
      <c r="AP108" s="1">
        <f t="shared" si="3"/>
        <v>9.3313892938971179</v>
      </c>
    </row>
    <row r="109" spans="1:42" s="1" customFormat="1">
      <c r="A109" s="1">
        <v>108</v>
      </c>
      <c r="B109" s="1" t="s">
        <v>12</v>
      </c>
      <c r="C109" s="1" t="s">
        <v>348</v>
      </c>
      <c r="D109" s="1" t="s">
        <v>349</v>
      </c>
      <c r="E109" s="1" t="s">
        <v>350</v>
      </c>
      <c r="F109" s="2"/>
      <c r="G109" s="1">
        <v>26.5</v>
      </c>
      <c r="H109" s="2"/>
      <c r="I109" s="1">
        <v>27.3</v>
      </c>
      <c r="J109" s="2"/>
      <c r="K109" s="1">
        <v>27.3</v>
      </c>
      <c r="L109" s="2">
        <v>65.83</v>
      </c>
      <c r="M109" s="1">
        <v>27.3</v>
      </c>
      <c r="N109" s="2">
        <v>68</v>
      </c>
      <c r="P109" s="2">
        <v>73.11</v>
      </c>
      <c r="R109" s="2">
        <v>67.17</v>
      </c>
      <c r="S109" s="1">
        <v>26.7</v>
      </c>
      <c r="T109" s="2">
        <v>75.3</v>
      </c>
      <c r="U109" s="1">
        <v>41.5</v>
      </c>
      <c r="V109" s="2">
        <v>76.11</v>
      </c>
      <c r="W109" s="1">
        <v>47</v>
      </c>
      <c r="X109" s="2">
        <v>77.98</v>
      </c>
      <c r="Y109" s="1">
        <v>52.8</v>
      </c>
      <c r="Z109" s="2">
        <v>78.37</v>
      </c>
      <c r="AA109" s="1">
        <v>57.74</v>
      </c>
      <c r="AB109" s="2">
        <v>78.260000000000005</v>
      </c>
      <c r="AC109" s="1">
        <v>58.25</v>
      </c>
      <c r="AD109" s="2">
        <v>81.66</v>
      </c>
      <c r="AE109" s="1">
        <v>68.099999999999994</v>
      </c>
      <c r="AF109" s="7"/>
      <c r="AG109" s="1">
        <v>109</v>
      </c>
      <c r="AH109" s="7"/>
      <c r="AI109" s="1">
        <v>120</v>
      </c>
      <c r="AJ109" s="2">
        <v>90.53</v>
      </c>
      <c r="AK109" s="1">
        <v>129</v>
      </c>
      <c r="AL109" s="2">
        <v>89.15</v>
      </c>
      <c r="AM109" s="1">
        <v>131</v>
      </c>
      <c r="AN109" s="1">
        <f t="shared" si="2"/>
        <v>20</v>
      </c>
      <c r="AP109" s="1">
        <f t="shared" si="3"/>
        <v>12.103617686467171</v>
      </c>
    </row>
    <row r="110" spans="1:42" s="1" customFormat="1">
      <c r="A110" s="1">
        <v>109</v>
      </c>
      <c r="B110" s="1" t="s">
        <v>36</v>
      </c>
      <c r="C110" s="1" t="s">
        <v>351</v>
      </c>
      <c r="D110" s="1" t="s">
        <v>352</v>
      </c>
      <c r="E110" s="1" t="s">
        <v>353</v>
      </c>
      <c r="F110" s="2">
        <v>51.87</v>
      </c>
      <c r="G110" s="1">
        <v>60.2</v>
      </c>
      <c r="H110" s="2">
        <v>52.64</v>
      </c>
      <c r="I110" s="1">
        <v>62.86</v>
      </c>
      <c r="J110" s="2">
        <v>59.73</v>
      </c>
      <c r="K110" s="1">
        <v>72.36</v>
      </c>
      <c r="L110" s="7"/>
      <c r="M110" s="1">
        <v>78.650000000000006</v>
      </c>
      <c r="N110" s="2">
        <v>63.67</v>
      </c>
      <c r="O110" s="1">
        <v>82.6</v>
      </c>
      <c r="P110" s="2">
        <v>68.11</v>
      </c>
      <c r="Q110" s="1">
        <v>86.1</v>
      </c>
      <c r="R110" s="7"/>
      <c r="S110" s="1">
        <v>90.12</v>
      </c>
      <c r="T110" s="2">
        <v>86.45</v>
      </c>
      <c r="U110" s="1">
        <v>94.3</v>
      </c>
      <c r="V110" s="2">
        <v>86.2</v>
      </c>
      <c r="W110" s="1">
        <v>98.18</v>
      </c>
      <c r="X110" s="2">
        <v>86.97</v>
      </c>
      <c r="Y110" s="1">
        <v>104.1</v>
      </c>
      <c r="Z110" s="2">
        <v>87.59</v>
      </c>
      <c r="AA110" s="1">
        <v>108.6</v>
      </c>
      <c r="AB110" s="2">
        <v>87.78</v>
      </c>
      <c r="AC110" s="1">
        <v>114.1</v>
      </c>
      <c r="AD110" s="2">
        <v>87.61</v>
      </c>
      <c r="AE110" s="1">
        <v>120</v>
      </c>
      <c r="AF110" s="2">
        <v>88.52</v>
      </c>
      <c r="AG110" s="1">
        <v>128</v>
      </c>
      <c r="AH110" s="2">
        <v>88.78</v>
      </c>
      <c r="AI110" s="1">
        <v>134</v>
      </c>
      <c r="AJ110" s="2">
        <v>88.9</v>
      </c>
      <c r="AK110" s="1">
        <v>137.5</v>
      </c>
      <c r="AL110" s="2">
        <v>89.03</v>
      </c>
      <c r="AM110" s="1">
        <v>139.30000000000001</v>
      </c>
      <c r="AN110" s="1">
        <f t="shared" si="2"/>
        <v>21</v>
      </c>
      <c r="AP110" s="1" t="e">
        <f t="shared" si="3"/>
        <v>#DIV/0!</v>
      </c>
    </row>
    <row r="111" spans="1:42" s="1" customFormat="1">
      <c r="A111" s="1">
        <v>110</v>
      </c>
      <c r="B111" s="1" t="s">
        <v>48</v>
      </c>
      <c r="C111" s="1" t="s">
        <v>354</v>
      </c>
      <c r="D111" s="1" t="s">
        <v>355</v>
      </c>
      <c r="E111" s="1" t="s">
        <v>356</v>
      </c>
      <c r="F111" s="2">
        <v>50.9</v>
      </c>
      <c r="G111" s="1">
        <v>62.7</v>
      </c>
      <c r="H111" s="2">
        <v>51.47</v>
      </c>
      <c r="I111" s="1">
        <v>62.7</v>
      </c>
      <c r="J111" s="2">
        <v>55.15</v>
      </c>
      <c r="K111" s="1">
        <v>73</v>
      </c>
      <c r="L111" s="2">
        <v>60.09</v>
      </c>
      <c r="M111" s="1">
        <v>80.5</v>
      </c>
      <c r="N111" s="2">
        <v>66.94</v>
      </c>
      <c r="O111" s="1">
        <v>84.61</v>
      </c>
      <c r="P111" s="2">
        <v>68.64</v>
      </c>
      <c r="Q111" s="1">
        <v>92.8</v>
      </c>
      <c r="R111" s="2">
        <v>89.17</v>
      </c>
      <c r="S111" s="1">
        <v>92.8</v>
      </c>
      <c r="T111" s="2">
        <v>90.37</v>
      </c>
      <c r="U111" s="1">
        <v>93.65</v>
      </c>
      <c r="V111" s="2">
        <v>88.32</v>
      </c>
      <c r="W111" s="1">
        <v>97.12</v>
      </c>
      <c r="X111" s="2">
        <v>88.59</v>
      </c>
      <c r="Y111" s="1">
        <v>97.65</v>
      </c>
      <c r="Z111" s="2">
        <v>95.41</v>
      </c>
      <c r="AA111" s="1">
        <v>99.24</v>
      </c>
      <c r="AB111" s="2">
        <v>97</v>
      </c>
      <c r="AC111" s="1">
        <v>102.54</v>
      </c>
      <c r="AD111" s="2">
        <v>98.46</v>
      </c>
      <c r="AE111" s="1">
        <v>103.81</v>
      </c>
      <c r="AF111" s="2">
        <v>100.3</v>
      </c>
      <c r="AG111" s="1">
        <v>109.55</v>
      </c>
      <c r="AH111" s="2">
        <v>100.3</v>
      </c>
      <c r="AI111" s="1">
        <v>109.55</v>
      </c>
      <c r="AJ111" s="2">
        <v>94.59</v>
      </c>
      <c r="AK111" s="1">
        <v>110</v>
      </c>
      <c r="AL111" s="2">
        <v>88.7</v>
      </c>
      <c r="AM111" s="6"/>
      <c r="AN111" s="1">
        <f t="shared" si="2"/>
        <v>21</v>
      </c>
      <c r="AP111" s="1">
        <f t="shared" si="3"/>
        <v>1.3457440843333002</v>
      </c>
    </row>
    <row r="112" spans="1:42" s="1" customFormat="1">
      <c r="A112" s="1">
        <v>111</v>
      </c>
      <c r="B112" s="1" t="s">
        <v>56</v>
      </c>
      <c r="C112" s="1" t="s">
        <v>357</v>
      </c>
      <c r="D112" s="1" t="s">
        <v>358</v>
      </c>
      <c r="E112" s="1" t="s">
        <v>359</v>
      </c>
      <c r="F112" s="2">
        <v>31.85</v>
      </c>
      <c r="G112" s="1">
        <v>33.1</v>
      </c>
      <c r="H112" s="2">
        <v>34.25</v>
      </c>
      <c r="I112" s="1">
        <v>34</v>
      </c>
      <c r="J112" s="2">
        <v>36.450000000000003</v>
      </c>
      <c r="K112" s="1">
        <v>35</v>
      </c>
      <c r="L112" s="2">
        <v>37.659999999999997</v>
      </c>
      <c r="M112" s="1">
        <v>38</v>
      </c>
      <c r="N112" s="2">
        <v>39.01</v>
      </c>
      <c r="O112" s="1">
        <v>40</v>
      </c>
      <c r="P112" s="2">
        <v>40.909999999999997</v>
      </c>
      <c r="Q112" s="1">
        <v>42</v>
      </c>
      <c r="R112" s="2">
        <v>59.2</v>
      </c>
      <c r="S112" s="1">
        <v>44</v>
      </c>
      <c r="T112" s="2">
        <v>59.39</v>
      </c>
      <c r="U112" s="1">
        <v>46</v>
      </c>
      <c r="V112" s="2">
        <v>59.46</v>
      </c>
      <c r="W112" s="1">
        <v>46.5</v>
      </c>
      <c r="X112" s="2">
        <v>59.74</v>
      </c>
      <c r="Y112" s="1">
        <v>48</v>
      </c>
      <c r="Z112" s="2">
        <v>60.83</v>
      </c>
      <c r="AA112" s="1">
        <v>60</v>
      </c>
      <c r="AB112" s="2">
        <v>62.15</v>
      </c>
      <c r="AC112" s="1">
        <v>71</v>
      </c>
      <c r="AD112" s="2">
        <v>65.64</v>
      </c>
      <c r="AE112" s="1">
        <v>95.53</v>
      </c>
      <c r="AF112" s="2">
        <v>69.930000000000007</v>
      </c>
      <c r="AG112" s="1">
        <v>107.42</v>
      </c>
      <c r="AH112" s="2">
        <v>86.98</v>
      </c>
      <c r="AI112" s="1">
        <v>144.65</v>
      </c>
      <c r="AJ112" s="2">
        <v>87.17</v>
      </c>
      <c r="AK112" s="1">
        <v>148.9</v>
      </c>
      <c r="AL112" s="2">
        <v>88.13</v>
      </c>
      <c r="AM112" s="1">
        <v>154.13</v>
      </c>
      <c r="AN112" s="1">
        <f t="shared" si="2"/>
        <v>22</v>
      </c>
      <c r="AP112" s="1">
        <f t="shared" si="3"/>
        <v>0.3209459459459385</v>
      </c>
    </row>
    <row r="113" spans="1:42" s="1" customFormat="1">
      <c r="A113" s="1">
        <v>112</v>
      </c>
      <c r="B113" s="1" t="s">
        <v>25</v>
      </c>
      <c r="C113" s="1" t="s">
        <v>360</v>
      </c>
      <c r="D113" s="1" t="s">
        <v>361</v>
      </c>
      <c r="E113" s="1" t="s">
        <v>362</v>
      </c>
      <c r="F113" s="2">
        <v>57.57</v>
      </c>
      <c r="G113" s="1">
        <v>47.61</v>
      </c>
      <c r="H113" s="2">
        <v>59.31</v>
      </c>
      <c r="I113" s="1">
        <v>55</v>
      </c>
      <c r="J113" s="2">
        <v>61.18</v>
      </c>
      <c r="K113" s="1">
        <v>57</v>
      </c>
      <c r="L113" s="2">
        <v>61.62</v>
      </c>
      <c r="M113" s="1">
        <v>57.98</v>
      </c>
      <c r="N113" s="2">
        <v>61.07</v>
      </c>
      <c r="O113" s="1">
        <v>59.1</v>
      </c>
      <c r="P113" s="2">
        <v>61.68</v>
      </c>
      <c r="Q113" s="1">
        <v>60</v>
      </c>
      <c r="R113" s="2">
        <v>68.92</v>
      </c>
      <c r="S113" s="1">
        <v>61</v>
      </c>
      <c r="T113" s="2">
        <v>69.3</v>
      </c>
      <c r="U113" s="1">
        <v>62</v>
      </c>
      <c r="V113" s="2">
        <v>70.3</v>
      </c>
      <c r="W113" s="1">
        <v>62</v>
      </c>
      <c r="X113" s="2">
        <v>72.64</v>
      </c>
      <c r="Y113" s="1">
        <v>62</v>
      </c>
      <c r="Z113" s="2">
        <v>72.459999999999994</v>
      </c>
      <c r="AA113" s="1">
        <v>66</v>
      </c>
      <c r="AB113" s="2">
        <v>72.56</v>
      </c>
      <c r="AC113" s="1">
        <v>69.5</v>
      </c>
      <c r="AD113" s="2">
        <v>72.83</v>
      </c>
      <c r="AE113" s="1">
        <v>72.5</v>
      </c>
      <c r="AF113" s="2">
        <v>73.66</v>
      </c>
      <c r="AG113" s="6"/>
      <c r="AH113" s="2">
        <v>85.59</v>
      </c>
      <c r="AI113" s="1">
        <v>72.5</v>
      </c>
      <c r="AJ113" s="2">
        <v>86.46</v>
      </c>
      <c r="AK113" s="1">
        <v>75</v>
      </c>
      <c r="AL113" s="2">
        <v>87.18</v>
      </c>
      <c r="AM113" s="1">
        <v>79.09</v>
      </c>
      <c r="AN113" s="1">
        <f t="shared" si="2"/>
        <v>21</v>
      </c>
      <c r="AP113" s="1">
        <f t="shared" si="3"/>
        <v>0.55136390017411774</v>
      </c>
    </row>
    <row r="114" spans="1:42" s="1" customFormat="1">
      <c r="A114" s="1">
        <v>113</v>
      </c>
      <c r="B114" s="1" t="s">
        <v>363</v>
      </c>
      <c r="C114" s="1" t="s">
        <v>364</v>
      </c>
      <c r="D114" s="1" t="s">
        <v>365</v>
      </c>
      <c r="E114" s="1" t="s">
        <v>366</v>
      </c>
      <c r="F114" s="2"/>
      <c r="G114" s="1">
        <v>51.4</v>
      </c>
      <c r="H114" s="2"/>
      <c r="I114" s="1">
        <v>54</v>
      </c>
      <c r="J114" s="2">
        <v>22.68</v>
      </c>
      <c r="K114" s="1">
        <v>54</v>
      </c>
      <c r="L114" s="2">
        <v>22.09</v>
      </c>
      <c r="M114" s="1">
        <v>54.8</v>
      </c>
      <c r="N114" s="2">
        <v>22.09</v>
      </c>
      <c r="O114" s="1">
        <v>54.8</v>
      </c>
      <c r="P114" s="2">
        <v>23.34</v>
      </c>
      <c r="Q114" s="1">
        <v>54.8</v>
      </c>
      <c r="R114" s="2">
        <v>25</v>
      </c>
      <c r="S114" s="1">
        <v>58</v>
      </c>
      <c r="T114" s="2">
        <v>27.9</v>
      </c>
      <c r="U114" s="1">
        <v>58.8</v>
      </c>
      <c r="V114" s="2">
        <v>37.700000000000003</v>
      </c>
      <c r="W114" s="1">
        <v>59</v>
      </c>
      <c r="X114" s="2">
        <v>38</v>
      </c>
      <c r="Y114" s="1">
        <v>59.3</v>
      </c>
      <c r="Z114" s="2">
        <v>38.299999999999997</v>
      </c>
      <c r="AA114" s="1">
        <v>62.88</v>
      </c>
      <c r="AB114" s="2">
        <v>39.83</v>
      </c>
      <c r="AC114" s="1">
        <v>62.88</v>
      </c>
      <c r="AD114" s="2">
        <v>45.52</v>
      </c>
      <c r="AE114" s="6"/>
      <c r="AF114" s="2">
        <v>51.4</v>
      </c>
      <c r="AG114" s="6"/>
      <c r="AH114" s="2">
        <v>45.41</v>
      </c>
      <c r="AI114" s="6"/>
      <c r="AJ114" s="2">
        <v>49.97</v>
      </c>
      <c r="AK114" s="6"/>
      <c r="AL114" s="7">
        <v>86.89</v>
      </c>
      <c r="AM114" s="6">
        <v>82.82</v>
      </c>
      <c r="AN114" s="1">
        <f t="shared" si="2"/>
        <v>18</v>
      </c>
      <c r="AP114" s="1">
        <f t="shared" si="3"/>
        <v>11.599999999999987</v>
      </c>
    </row>
    <row r="115" spans="1:42" s="1" customFormat="1">
      <c r="A115" s="1">
        <v>114</v>
      </c>
      <c r="B115" s="1" t="s">
        <v>56</v>
      </c>
      <c r="C115" s="1" t="s">
        <v>367</v>
      </c>
      <c r="D115" s="1" t="s">
        <v>368</v>
      </c>
      <c r="E115" s="1" t="s">
        <v>369</v>
      </c>
      <c r="F115" s="2">
        <v>22.8</v>
      </c>
      <c r="G115" s="1">
        <v>30.9</v>
      </c>
      <c r="H115" s="2">
        <v>32.979999999999997</v>
      </c>
      <c r="I115" s="1">
        <v>39.1</v>
      </c>
      <c r="J115" s="2">
        <v>40.51</v>
      </c>
      <c r="K115" s="1">
        <v>45.5</v>
      </c>
      <c r="L115" s="2">
        <v>41.6</v>
      </c>
      <c r="M115" s="1">
        <v>50.01</v>
      </c>
      <c r="N115" s="2">
        <v>38.65</v>
      </c>
      <c r="O115" s="1">
        <v>52.08</v>
      </c>
      <c r="P115" s="2">
        <v>42.85</v>
      </c>
      <c r="Q115" s="1">
        <v>53.5</v>
      </c>
      <c r="R115" s="2">
        <v>64</v>
      </c>
      <c r="S115" s="1">
        <v>59</v>
      </c>
      <c r="T115" s="2">
        <v>62</v>
      </c>
      <c r="U115" s="1">
        <v>59.9</v>
      </c>
      <c r="V115" s="2">
        <v>59.75</v>
      </c>
      <c r="W115" s="1">
        <v>63.31</v>
      </c>
      <c r="X115" s="2">
        <v>60.52</v>
      </c>
      <c r="Y115" s="1">
        <v>64.63</v>
      </c>
      <c r="Z115" s="2">
        <v>61.54</v>
      </c>
      <c r="AA115" s="1">
        <v>69</v>
      </c>
      <c r="AB115" s="2">
        <v>63.68</v>
      </c>
      <c r="AC115" s="1">
        <v>68.14</v>
      </c>
      <c r="AD115" s="2">
        <v>64.040000000000006</v>
      </c>
      <c r="AE115" s="1">
        <v>69.97</v>
      </c>
      <c r="AF115" s="2">
        <v>64.27</v>
      </c>
      <c r="AG115" s="1">
        <v>73.73</v>
      </c>
      <c r="AH115" s="2">
        <v>72.59</v>
      </c>
      <c r="AI115" s="1">
        <v>90.7</v>
      </c>
      <c r="AJ115" s="2">
        <v>86.16</v>
      </c>
      <c r="AK115" s="1">
        <v>98.69</v>
      </c>
      <c r="AL115" s="2">
        <v>86.36</v>
      </c>
      <c r="AM115" s="1">
        <v>101.26</v>
      </c>
      <c r="AN115" s="1">
        <f t="shared" si="2"/>
        <v>22</v>
      </c>
      <c r="AP115" s="1">
        <f t="shared" si="3"/>
        <v>-3.125</v>
      </c>
    </row>
    <row r="116" spans="1:42" s="1" customFormat="1">
      <c r="A116" s="1">
        <v>115</v>
      </c>
      <c r="B116" s="1" t="s">
        <v>56</v>
      </c>
      <c r="C116" s="1" t="s">
        <v>370</v>
      </c>
      <c r="D116" s="1" t="s">
        <v>371</v>
      </c>
      <c r="E116" s="1" t="s">
        <v>372</v>
      </c>
      <c r="F116" s="2">
        <v>50.44</v>
      </c>
      <c r="G116" s="1">
        <v>58</v>
      </c>
      <c r="H116" s="2">
        <v>52.51</v>
      </c>
      <c r="I116" s="1">
        <v>75</v>
      </c>
      <c r="J116" s="7"/>
      <c r="K116" s="1">
        <v>85.21</v>
      </c>
      <c r="L116" s="7"/>
      <c r="M116" s="1">
        <v>85.21</v>
      </c>
      <c r="N116" s="7"/>
      <c r="O116" s="1">
        <v>85.1</v>
      </c>
      <c r="P116" s="7"/>
      <c r="Q116" s="1">
        <v>85.1</v>
      </c>
      <c r="R116" s="2">
        <v>60.31</v>
      </c>
      <c r="S116" s="1">
        <v>89.8</v>
      </c>
      <c r="T116" s="2">
        <v>61.14</v>
      </c>
      <c r="U116" s="1">
        <v>92.82</v>
      </c>
      <c r="V116" s="2">
        <v>61.75</v>
      </c>
      <c r="W116" s="1">
        <v>96.72</v>
      </c>
      <c r="X116" s="2">
        <v>63.31</v>
      </c>
      <c r="Y116" s="1">
        <v>103.13</v>
      </c>
      <c r="Z116" s="2">
        <v>64.87</v>
      </c>
      <c r="AA116" s="1">
        <v>108.08</v>
      </c>
      <c r="AB116" s="2">
        <v>64.73</v>
      </c>
      <c r="AC116" s="1">
        <v>108.98</v>
      </c>
      <c r="AD116" s="2">
        <v>64.95</v>
      </c>
      <c r="AE116" s="1">
        <v>110.95</v>
      </c>
      <c r="AF116" s="2">
        <v>65.739999999999995</v>
      </c>
      <c r="AG116" s="1">
        <v>112.95</v>
      </c>
      <c r="AH116" s="2">
        <v>66.900000000000006</v>
      </c>
      <c r="AI116" s="1">
        <v>114.75</v>
      </c>
      <c r="AJ116" s="2">
        <v>67.790000000000006</v>
      </c>
      <c r="AK116" s="1">
        <v>118.65</v>
      </c>
      <c r="AL116" s="7">
        <v>85.95</v>
      </c>
      <c r="AM116" s="1">
        <v>151.15</v>
      </c>
      <c r="AN116" s="1">
        <f t="shared" si="2"/>
        <v>22</v>
      </c>
      <c r="AP116" s="1">
        <f t="shared" si="3"/>
        <v>1.3762228486154937</v>
      </c>
    </row>
    <row r="117" spans="1:42" s="1" customFormat="1">
      <c r="A117" s="1">
        <v>116</v>
      </c>
      <c r="B117" s="1" t="s">
        <v>60</v>
      </c>
      <c r="C117" s="1" t="s">
        <v>373</v>
      </c>
      <c r="D117" s="1" t="s">
        <v>374</v>
      </c>
      <c r="E117" s="1" t="s">
        <v>375</v>
      </c>
      <c r="F117" s="2">
        <v>47.9</v>
      </c>
      <c r="G117" s="1">
        <v>36.4</v>
      </c>
      <c r="H117" s="2">
        <v>52.86</v>
      </c>
      <c r="I117" s="1">
        <v>36.4</v>
      </c>
      <c r="J117" s="2">
        <v>59.4</v>
      </c>
      <c r="K117" s="1">
        <v>42.51</v>
      </c>
      <c r="L117" s="2">
        <v>59.9</v>
      </c>
      <c r="M117" s="1">
        <v>44.55</v>
      </c>
      <c r="N117" s="2">
        <v>57.9</v>
      </c>
      <c r="O117" s="1">
        <v>45.95</v>
      </c>
      <c r="P117" s="2">
        <v>58.4</v>
      </c>
      <c r="Q117" s="1">
        <v>51.52</v>
      </c>
      <c r="R117" s="2">
        <v>71.900000000000006</v>
      </c>
      <c r="S117" s="1">
        <v>62.54</v>
      </c>
      <c r="T117" s="2">
        <v>72.92</v>
      </c>
      <c r="U117" s="1">
        <v>63.5</v>
      </c>
      <c r="V117" s="2">
        <v>72.709999999999994</v>
      </c>
      <c r="W117" s="1">
        <v>71.349999999999994</v>
      </c>
      <c r="X117" s="2">
        <v>75.010000000000005</v>
      </c>
      <c r="Y117" s="1">
        <v>77.11</v>
      </c>
      <c r="Z117" s="2">
        <v>78.58</v>
      </c>
      <c r="AA117" s="1">
        <v>92.06</v>
      </c>
      <c r="AB117" s="2">
        <v>82.48</v>
      </c>
      <c r="AC117" s="1">
        <v>95.27</v>
      </c>
      <c r="AD117" s="2">
        <v>88.25</v>
      </c>
      <c r="AE117" s="1">
        <v>97.78</v>
      </c>
      <c r="AF117" s="2">
        <v>80.8</v>
      </c>
      <c r="AG117" s="1">
        <v>86.34</v>
      </c>
      <c r="AH117" s="2">
        <v>81.98</v>
      </c>
      <c r="AI117" s="1">
        <v>87.22</v>
      </c>
      <c r="AJ117" s="2">
        <v>83.65</v>
      </c>
      <c r="AK117" s="1">
        <v>88.73</v>
      </c>
      <c r="AL117" s="2">
        <v>85.38</v>
      </c>
      <c r="AM117" s="1">
        <v>90.08</v>
      </c>
      <c r="AN117" s="1">
        <f t="shared" si="2"/>
        <v>22</v>
      </c>
      <c r="AP117" s="1">
        <f t="shared" si="3"/>
        <v>1.418636995827538</v>
      </c>
    </row>
    <row r="118" spans="1:42" s="1" customFormat="1">
      <c r="A118" s="1">
        <v>117</v>
      </c>
      <c r="B118" s="1" t="s">
        <v>56</v>
      </c>
      <c r="C118" s="1" t="s">
        <v>376</v>
      </c>
      <c r="D118" s="1" t="s">
        <v>377</v>
      </c>
      <c r="E118" s="1" t="s">
        <v>378</v>
      </c>
      <c r="F118" s="2">
        <v>28.8</v>
      </c>
      <c r="G118" s="1">
        <v>35.94</v>
      </c>
      <c r="H118" s="2">
        <v>27.04</v>
      </c>
      <c r="I118" s="1">
        <v>36.69</v>
      </c>
      <c r="J118" s="2">
        <v>27.2</v>
      </c>
      <c r="K118" s="1">
        <v>37.72</v>
      </c>
      <c r="L118" s="2">
        <v>40.659999999999997</v>
      </c>
      <c r="M118" s="1">
        <v>40</v>
      </c>
      <c r="N118" s="2">
        <v>41.1</v>
      </c>
      <c r="O118" s="1">
        <v>48.7</v>
      </c>
      <c r="P118" s="2">
        <v>41.4</v>
      </c>
      <c r="Q118" s="1">
        <v>51.2</v>
      </c>
      <c r="R118" s="2">
        <v>64.73</v>
      </c>
      <c r="S118" s="1">
        <v>54.54</v>
      </c>
      <c r="T118" s="2">
        <v>68.13</v>
      </c>
      <c r="U118" s="1">
        <v>57.46</v>
      </c>
      <c r="V118" s="2">
        <v>71.209999999999994</v>
      </c>
      <c r="W118" s="1">
        <v>60.4</v>
      </c>
      <c r="X118" s="2">
        <v>71.239999999999995</v>
      </c>
      <c r="Y118" s="1">
        <v>63.4</v>
      </c>
      <c r="Z118" s="2">
        <v>71.44</v>
      </c>
      <c r="AA118" s="1">
        <v>76.599999999999994</v>
      </c>
      <c r="AB118" s="2">
        <v>69.16</v>
      </c>
      <c r="AC118" s="1">
        <v>79.099999999999994</v>
      </c>
      <c r="AD118" s="2">
        <v>69.81</v>
      </c>
      <c r="AE118" s="1">
        <v>84</v>
      </c>
      <c r="AF118" s="2">
        <v>71.099999999999994</v>
      </c>
      <c r="AG118" s="1">
        <v>90</v>
      </c>
      <c r="AH118" s="2">
        <v>67.7</v>
      </c>
      <c r="AI118" s="1">
        <v>95.05</v>
      </c>
      <c r="AJ118" s="2">
        <v>68.73</v>
      </c>
      <c r="AK118" s="1">
        <v>99.55</v>
      </c>
      <c r="AL118" s="2">
        <v>84.41</v>
      </c>
      <c r="AM118" s="1">
        <v>124.65</v>
      </c>
      <c r="AN118" s="1">
        <f t="shared" si="2"/>
        <v>22</v>
      </c>
      <c r="AP118" s="1">
        <f t="shared" si="3"/>
        <v>5.2525876718677367</v>
      </c>
    </row>
    <row r="119" spans="1:42" s="1" customFormat="1">
      <c r="A119" s="1">
        <v>118</v>
      </c>
      <c r="B119" s="1" t="s">
        <v>25</v>
      </c>
      <c r="C119" s="1" t="s">
        <v>379</v>
      </c>
      <c r="D119" s="1" t="s">
        <v>380</v>
      </c>
      <c r="E119" s="1" t="s">
        <v>381</v>
      </c>
      <c r="F119" s="2">
        <v>61.56</v>
      </c>
      <c r="G119" s="1">
        <v>50</v>
      </c>
      <c r="H119" s="2">
        <v>60.08</v>
      </c>
      <c r="I119" s="1">
        <v>52.7</v>
      </c>
      <c r="J119" s="2">
        <v>63.56</v>
      </c>
      <c r="K119" s="1">
        <v>52.7</v>
      </c>
      <c r="L119" s="2">
        <v>63.76</v>
      </c>
      <c r="M119" s="1">
        <v>58.66</v>
      </c>
      <c r="N119" s="2">
        <v>66.36</v>
      </c>
      <c r="O119" s="1">
        <v>59.86</v>
      </c>
      <c r="P119" s="2">
        <v>66.37</v>
      </c>
      <c r="Q119" s="1">
        <v>62.43</v>
      </c>
      <c r="R119" s="2">
        <v>66.77</v>
      </c>
      <c r="S119" s="1">
        <v>63.42</v>
      </c>
      <c r="T119" s="2">
        <v>68.8</v>
      </c>
      <c r="U119" s="1">
        <v>64.03</v>
      </c>
      <c r="V119" s="2">
        <v>68.86</v>
      </c>
      <c r="W119" s="1">
        <v>64.88</v>
      </c>
      <c r="X119" s="2">
        <v>70.19</v>
      </c>
      <c r="Y119" s="1">
        <v>65.650000000000006</v>
      </c>
      <c r="Z119" s="2">
        <v>71.19</v>
      </c>
      <c r="AA119" s="1">
        <v>66.400000000000006</v>
      </c>
      <c r="AB119" s="2">
        <v>72.760000000000005</v>
      </c>
      <c r="AC119" s="1">
        <v>67.8</v>
      </c>
      <c r="AD119" s="2">
        <v>75.760000000000005</v>
      </c>
      <c r="AE119" s="1">
        <v>69.05</v>
      </c>
      <c r="AF119" s="2">
        <v>72.760000000000005</v>
      </c>
      <c r="AG119" s="1">
        <v>71.77</v>
      </c>
      <c r="AH119" s="7"/>
      <c r="AI119" s="1">
        <v>73.7</v>
      </c>
      <c r="AJ119" s="2">
        <v>77.400000000000006</v>
      </c>
      <c r="AK119" s="1">
        <v>82.44</v>
      </c>
      <c r="AL119" s="7">
        <v>84.1</v>
      </c>
      <c r="AM119" s="1">
        <v>86.17</v>
      </c>
      <c r="AN119" s="1">
        <f t="shared" si="2"/>
        <v>21</v>
      </c>
      <c r="AP119" s="1">
        <f t="shared" si="3"/>
        <v>3.0402875542908436</v>
      </c>
    </row>
    <row r="120" spans="1:42" s="1" customFormat="1">
      <c r="A120" s="1">
        <v>119</v>
      </c>
      <c r="B120" s="1" t="s">
        <v>82</v>
      </c>
      <c r="C120" s="1" t="s">
        <v>382</v>
      </c>
      <c r="D120" s="1" t="s">
        <v>383</v>
      </c>
      <c r="E120" s="1" t="s">
        <v>384</v>
      </c>
      <c r="F120" s="2">
        <v>54.14</v>
      </c>
      <c r="G120" s="1">
        <v>50.66</v>
      </c>
      <c r="H120" s="2">
        <v>55.06</v>
      </c>
      <c r="I120" s="1">
        <v>60.85</v>
      </c>
      <c r="J120" s="2">
        <v>56.9</v>
      </c>
      <c r="K120" s="1">
        <v>56.22</v>
      </c>
      <c r="L120" s="2">
        <v>57.91</v>
      </c>
      <c r="M120" s="1">
        <v>63.4</v>
      </c>
      <c r="N120" s="2">
        <v>58.74</v>
      </c>
      <c r="O120" s="1">
        <v>66.5</v>
      </c>
      <c r="P120" s="2">
        <v>59.98</v>
      </c>
      <c r="Q120" s="1">
        <v>67.2</v>
      </c>
      <c r="R120" s="7"/>
      <c r="S120" s="1">
        <v>66.53</v>
      </c>
      <c r="T120" s="7"/>
      <c r="U120" s="1">
        <v>70</v>
      </c>
      <c r="V120" s="7"/>
      <c r="W120" s="1">
        <v>72.650000000000006</v>
      </c>
      <c r="X120" s="2">
        <v>73.27</v>
      </c>
      <c r="Y120" s="1">
        <v>73.38</v>
      </c>
      <c r="Z120" s="2">
        <v>74.12</v>
      </c>
      <c r="AA120" s="1">
        <v>73.38</v>
      </c>
      <c r="AB120" s="2">
        <v>76.760000000000005</v>
      </c>
      <c r="AC120" s="1">
        <v>75.48</v>
      </c>
      <c r="AD120" s="2">
        <v>78.489999999999995</v>
      </c>
      <c r="AE120" s="1">
        <v>77.08</v>
      </c>
      <c r="AF120" s="2">
        <v>78.62</v>
      </c>
      <c r="AG120" s="1">
        <v>79.2</v>
      </c>
      <c r="AH120" s="2">
        <v>81.56</v>
      </c>
      <c r="AI120" s="1">
        <v>79.78</v>
      </c>
      <c r="AJ120" s="2">
        <v>81.599999999999994</v>
      </c>
      <c r="AK120" s="1">
        <v>79.81</v>
      </c>
      <c r="AL120" s="2">
        <v>81.739999999999995</v>
      </c>
      <c r="AM120" s="1">
        <v>80.040000000000006</v>
      </c>
      <c r="AN120" s="1">
        <f t="shared" si="2"/>
        <v>19</v>
      </c>
      <c r="AP120" s="1" t="e">
        <f t="shared" si="3"/>
        <v>#DIV/0!</v>
      </c>
    </row>
    <row r="121" spans="1:42" s="1" customFormat="1">
      <c r="A121" s="1">
        <v>120</v>
      </c>
      <c r="B121" s="1" t="s">
        <v>25</v>
      </c>
      <c r="C121" s="1" t="s">
        <v>385</v>
      </c>
      <c r="D121" s="1" t="s">
        <v>386</v>
      </c>
      <c r="E121" s="1" t="s">
        <v>387</v>
      </c>
      <c r="F121" s="2">
        <v>39</v>
      </c>
      <c r="G121" s="1">
        <v>50.97</v>
      </c>
      <c r="H121" s="2">
        <v>39.61</v>
      </c>
      <c r="I121" s="1">
        <v>51.41</v>
      </c>
      <c r="J121" s="2">
        <v>42.77</v>
      </c>
      <c r="K121" s="1">
        <v>52.33</v>
      </c>
      <c r="L121" s="2">
        <v>44.91</v>
      </c>
      <c r="M121" s="1">
        <v>52.52</v>
      </c>
      <c r="N121" s="7"/>
      <c r="O121" s="1">
        <v>59.24</v>
      </c>
      <c r="P121" s="7"/>
      <c r="Q121" s="1">
        <v>60.25</v>
      </c>
      <c r="R121" s="7"/>
      <c r="S121" s="1">
        <v>61.3</v>
      </c>
      <c r="T121" s="2">
        <v>49.08</v>
      </c>
      <c r="U121" s="1">
        <v>57.6</v>
      </c>
      <c r="V121" s="2">
        <v>52.25</v>
      </c>
      <c r="W121" s="1">
        <v>59.5</v>
      </c>
      <c r="X121" s="2">
        <v>52.24</v>
      </c>
      <c r="Y121" s="1">
        <v>61.08</v>
      </c>
      <c r="Z121" s="2">
        <v>53.2</v>
      </c>
      <c r="AA121" s="1">
        <v>62.14</v>
      </c>
      <c r="AB121" s="2">
        <v>53.59</v>
      </c>
      <c r="AC121" s="1">
        <v>65.180000000000007</v>
      </c>
      <c r="AD121" s="2">
        <v>56.35</v>
      </c>
      <c r="AE121" s="1">
        <v>65.599999999999994</v>
      </c>
      <c r="AF121" s="2">
        <v>57.57</v>
      </c>
      <c r="AG121" s="1">
        <v>72.239999999999995</v>
      </c>
      <c r="AH121" s="2">
        <v>58.1</v>
      </c>
      <c r="AI121" s="1">
        <v>79.16</v>
      </c>
      <c r="AJ121" s="7"/>
      <c r="AK121" s="1">
        <v>105.26</v>
      </c>
      <c r="AL121" s="7">
        <v>81.03</v>
      </c>
      <c r="AM121" s="1">
        <v>107.11</v>
      </c>
      <c r="AN121" s="1">
        <f t="shared" si="2"/>
        <v>20</v>
      </c>
      <c r="AP121" s="1" t="e">
        <f t="shared" si="3"/>
        <v>#DIV/0!</v>
      </c>
    </row>
    <row r="122" spans="1:42" s="1" customFormat="1">
      <c r="A122" s="1">
        <v>121</v>
      </c>
      <c r="B122" s="1" t="s">
        <v>56</v>
      </c>
      <c r="C122" s="1" t="s">
        <v>388</v>
      </c>
      <c r="D122" s="1" t="s">
        <v>389</v>
      </c>
      <c r="E122" s="1" t="s">
        <v>390</v>
      </c>
      <c r="F122" s="2">
        <v>26.1</v>
      </c>
      <c r="G122" s="1">
        <v>35.19</v>
      </c>
      <c r="H122" s="2">
        <v>27.98</v>
      </c>
      <c r="I122" s="1">
        <v>36.1</v>
      </c>
      <c r="J122" s="2">
        <v>32.35</v>
      </c>
      <c r="K122" s="1">
        <v>39.9</v>
      </c>
      <c r="L122" s="2">
        <v>42.58</v>
      </c>
      <c r="M122" s="1">
        <v>49.77</v>
      </c>
      <c r="N122" s="2">
        <v>44.2</v>
      </c>
      <c r="O122" s="1">
        <v>54.86</v>
      </c>
      <c r="P122" s="2">
        <v>45.24</v>
      </c>
      <c r="Q122" s="1">
        <v>58.29</v>
      </c>
      <c r="R122" s="2">
        <v>57.69</v>
      </c>
      <c r="S122" s="1">
        <v>61.28</v>
      </c>
      <c r="T122" s="2">
        <v>58.65</v>
      </c>
      <c r="U122" s="1">
        <v>65.28</v>
      </c>
      <c r="V122" s="2">
        <v>58.85</v>
      </c>
      <c r="W122" s="1">
        <v>69.650000000000006</v>
      </c>
      <c r="X122" s="2">
        <v>61.02</v>
      </c>
      <c r="Y122" s="1">
        <v>75.62</v>
      </c>
      <c r="Z122" s="2">
        <v>62.42</v>
      </c>
      <c r="AA122" s="1">
        <v>89.8</v>
      </c>
      <c r="AB122" s="2">
        <v>63.5</v>
      </c>
      <c r="AC122" s="1">
        <v>93.4</v>
      </c>
      <c r="AD122" s="2">
        <v>63.69</v>
      </c>
      <c r="AE122" s="1">
        <v>95.8</v>
      </c>
      <c r="AF122" s="2">
        <v>65.53</v>
      </c>
      <c r="AG122" s="1">
        <v>97.1</v>
      </c>
      <c r="AH122" s="2">
        <v>66.38</v>
      </c>
      <c r="AI122" s="1">
        <v>99.6</v>
      </c>
      <c r="AJ122" s="2">
        <v>67.56</v>
      </c>
      <c r="AK122" s="1">
        <v>100.8</v>
      </c>
      <c r="AL122" s="2">
        <v>80.16</v>
      </c>
      <c r="AM122" s="1">
        <v>103.7</v>
      </c>
      <c r="AN122" s="1">
        <f t="shared" si="2"/>
        <v>22</v>
      </c>
      <c r="AP122" s="1">
        <f t="shared" si="3"/>
        <v>1.664066562662514</v>
      </c>
    </row>
    <row r="123" spans="1:42" s="1" customFormat="1">
      <c r="A123" s="1">
        <v>122</v>
      </c>
      <c r="B123" s="1" t="s">
        <v>64</v>
      </c>
      <c r="C123" s="1" t="s">
        <v>391</v>
      </c>
      <c r="D123" s="1" t="s">
        <v>392</v>
      </c>
      <c r="E123" s="1" t="s">
        <v>393</v>
      </c>
      <c r="F123" s="7"/>
      <c r="G123" s="1">
        <v>41.08</v>
      </c>
      <c r="H123" s="7"/>
      <c r="I123" s="1">
        <v>41.97</v>
      </c>
      <c r="J123" s="7"/>
      <c r="K123" s="1">
        <v>48.77</v>
      </c>
      <c r="L123" s="7"/>
      <c r="M123" s="1">
        <v>54.88</v>
      </c>
      <c r="N123" s="7"/>
      <c r="O123" s="1">
        <v>56.28</v>
      </c>
      <c r="P123" s="7"/>
      <c r="Q123" s="1">
        <v>58.35</v>
      </c>
      <c r="R123" s="2">
        <v>67.64</v>
      </c>
      <c r="S123" s="1">
        <v>60.67</v>
      </c>
      <c r="T123" s="2">
        <v>70.37</v>
      </c>
      <c r="U123" s="1">
        <v>60.67</v>
      </c>
      <c r="V123" s="2">
        <v>71.819999999999993</v>
      </c>
      <c r="W123" s="1">
        <v>68.599999999999994</v>
      </c>
      <c r="X123" s="2">
        <v>72.959999999999994</v>
      </c>
      <c r="Y123" s="1">
        <v>70.5</v>
      </c>
      <c r="Z123" s="2">
        <v>73.88</v>
      </c>
      <c r="AA123" s="1">
        <v>76.430000000000007</v>
      </c>
      <c r="AB123" s="2">
        <v>75.09</v>
      </c>
      <c r="AC123" s="1">
        <v>83.08</v>
      </c>
      <c r="AD123" s="2">
        <v>76.06</v>
      </c>
      <c r="AE123" s="1">
        <v>90.42</v>
      </c>
      <c r="AF123" s="2">
        <v>77.099999999999994</v>
      </c>
      <c r="AG123" s="1">
        <v>97.55</v>
      </c>
      <c r="AH123" s="2">
        <v>76.02</v>
      </c>
      <c r="AI123" s="1">
        <v>111.68</v>
      </c>
      <c r="AJ123" s="2">
        <v>77.61</v>
      </c>
      <c r="AK123" s="1">
        <v>121.5</v>
      </c>
      <c r="AL123" s="2">
        <v>79.75</v>
      </c>
      <c r="AM123" s="1">
        <v>123.78</v>
      </c>
      <c r="AN123" s="1">
        <f t="shared" si="2"/>
        <v>22</v>
      </c>
      <c r="AP123" s="1">
        <f t="shared" si="3"/>
        <v>4.0360733293908879</v>
      </c>
    </row>
    <row r="124" spans="1:42" s="1" customFormat="1">
      <c r="A124" s="1">
        <v>123</v>
      </c>
      <c r="B124" s="1" t="s">
        <v>12</v>
      </c>
      <c r="C124" s="1" t="s">
        <v>394</v>
      </c>
      <c r="D124" s="1" t="s">
        <v>395</v>
      </c>
      <c r="E124" s="1" t="s">
        <v>396</v>
      </c>
      <c r="F124" s="2">
        <v>19.7</v>
      </c>
      <c r="G124" s="1">
        <v>19.02</v>
      </c>
      <c r="H124" s="2">
        <v>19.79</v>
      </c>
      <c r="I124" s="1">
        <v>20.010000000000002</v>
      </c>
      <c r="J124" s="2">
        <v>30.4</v>
      </c>
      <c r="K124" s="1">
        <v>32.6</v>
      </c>
      <c r="L124" s="2">
        <v>30.43</v>
      </c>
      <c r="M124" s="1">
        <v>36.299999999999997</v>
      </c>
      <c r="N124" s="7"/>
      <c r="O124" s="1">
        <v>38.200000000000003</v>
      </c>
      <c r="P124" s="2">
        <v>29.98</v>
      </c>
      <c r="Q124" s="1">
        <v>39.5</v>
      </c>
      <c r="R124" s="7"/>
      <c r="S124" s="1">
        <v>40.5</v>
      </c>
      <c r="T124" s="7"/>
      <c r="U124" s="1">
        <v>40.94</v>
      </c>
      <c r="V124" s="2">
        <v>50.5</v>
      </c>
      <c r="W124" s="1">
        <v>41.84</v>
      </c>
      <c r="X124" s="2">
        <v>51.93</v>
      </c>
      <c r="Y124" s="1">
        <v>56.12</v>
      </c>
      <c r="Z124" s="2">
        <v>47.74</v>
      </c>
      <c r="AA124" s="1">
        <v>56.85</v>
      </c>
      <c r="AB124" s="2">
        <v>48.07</v>
      </c>
      <c r="AC124" s="1">
        <v>60.39</v>
      </c>
      <c r="AD124" s="2">
        <v>48.08</v>
      </c>
      <c r="AE124" s="1">
        <v>60.4</v>
      </c>
      <c r="AF124" s="2">
        <v>44.7</v>
      </c>
      <c r="AG124" s="1">
        <v>60.82</v>
      </c>
      <c r="AH124" s="2">
        <v>46.11</v>
      </c>
      <c r="AI124" s="1">
        <v>60.82</v>
      </c>
      <c r="AJ124" s="2">
        <v>60.35</v>
      </c>
      <c r="AK124" s="1">
        <v>63.22</v>
      </c>
      <c r="AL124" s="7">
        <v>79.03</v>
      </c>
      <c r="AM124" s="1">
        <v>85.75</v>
      </c>
      <c r="AN124" s="1">
        <f t="shared" si="2"/>
        <v>20</v>
      </c>
      <c r="AP124" s="1" t="e">
        <f t="shared" si="3"/>
        <v>#DIV/0!</v>
      </c>
    </row>
    <row r="125" spans="1:42" s="1" customFormat="1">
      <c r="A125" s="1">
        <v>124</v>
      </c>
      <c r="B125" s="1" t="s">
        <v>44</v>
      </c>
      <c r="C125" s="1" t="s">
        <v>397</v>
      </c>
      <c r="D125" s="1" t="s">
        <v>398</v>
      </c>
      <c r="E125" s="1" t="s">
        <v>399</v>
      </c>
      <c r="F125" s="2">
        <v>22.16</v>
      </c>
      <c r="G125" s="1">
        <v>34.04</v>
      </c>
      <c r="H125" s="2">
        <v>25.08</v>
      </c>
      <c r="I125" s="1">
        <v>49</v>
      </c>
      <c r="J125" s="2">
        <v>33.78</v>
      </c>
      <c r="K125" s="1">
        <v>54</v>
      </c>
      <c r="L125" s="2">
        <v>36.61</v>
      </c>
      <c r="M125" s="1">
        <v>60</v>
      </c>
      <c r="N125" s="2">
        <v>36.79</v>
      </c>
      <c r="O125" s="1">
        <v>63.78</v>
      </c>
      <c r="P125" s="2">
        <v>36.94</v>
      </c>
      <c r="Q125" s="1">
        <v>66.5</v>
      </c>
      <c r="R125" s="7"/>
      <c r="S125" s="1">
        <v>67.7</v>
      </c>
      <c r="T125" s="2">
        <v>56.33</v>
      </c>
      <c r="U125" s="1">
        <v>68.790000000000006</v>
      </c>
      <c r="V125" s="2">
        <v>56.44</v>
      </c>
      <c r="W125" s="1">
        <v>69.67</v>
      </c>
      <c r="X125" s="2">
        <v>57.39</v>
      </c>
      <c r="Y125" s="1">
        <v>70.58</v>
      </c>
      <c r="Z125" s="2">
        <v>58.18</v>
      </c>
      <c r="AA125" s="1">
        <v>71.98</v>
      </c>
      <c r="AB125" s="2">
        <v>58.98</v>
      </c>
      <c r="AC125" s="1">
        <v>73.739999999999995</v>
      </c>
      <c r="AD125" s="2">
        <v>59.48</v>
      </c>
      <c r="AE125" s="1">
        <v>74.36</v>
      </c>
      <c r="AF125" s="2">
        <v>61.08</v>
      </c>
      <c r="AG125" s="1">
        <v>76.680000000000007</v>
      </c>
      <c r="AH125" s="2">
        <v>62.88</v>
      </c>
      <c r="AI125" s="1">
        <v>78.48</v>
      </c>
      <c r="AJ125" s="2">
        <v>65.3</v>
      </c>
      <c r="AK125" s="1">
        <v>80.2</v>
      </c>
      <c r="AL125" s="2">
        <v>79.02</v>
      </c>
      <c r="AM125" s="1">
        <v>97.91</v>
      </c>
      <c r="AN125" s="1">
        <f t="shared" si="2"/>
        <v>21</v>
      </c>
      <c r="AP125" s="1" t="e">
        <f t="shared" si="3"/>
        <v>#DIV/0!</v>
      </c>
    </row>
    <row r="126" spans="1:42" s="1" customFormat="1">
      <c r="A126" s="1">
        <v>125</v>
      </c>
      <c r="B126" s="1" t="s">
        <v>48</v>
      </c>
      <c r="C126" s="1" t="s">
        <v>400</v>
      </c>
      <c r="D126" s="1" t="s">
        <v>401</v>
      </c>
      <c r="E126" s="1" t="s">
        <v>402</v>
      </c>
      <c r="F126" s="2">
        <v>58.28</v>
      </c>
      <c r="G126" s="1">
        <v>76.319999999999993</v>
      </c>
      <c r="H126" s="2">
        <v>58.69</v>
      </c>
      <c r="I126" s="1">
        <v>76.510000000000005</v>
      </c>
      <c r="J126" s="2">
        <v>61.89</v>
      </c>
      <c r="K126" s="1">
        <v>76.989999999999995</v>
      </c>
      <c r="L126" s="2">
        <v>61.95</v>
      </c>
      <c r="M126" s="1">
        <v>81.61</v>
      </c>
      <c r="N126" s="2">
        <v>63.34</v>
      </c>
      <c r="O126" s="1">
        <v>81.61</v>
      </c>
      <c r="P126" s="2">
        <v>62.34</v>
      </c>
      <c r="Q126" s="1">
        <v>82.47</v>
      </c>
      <c r="R126" s="2">
        <v>73.69</v>
      </c>
      <c r="S126" s="1">
        <v>83.59</v>
      </c>
      <c r="T126" s="2">
        <v>75.08</v>
      </c>
      <c r="U126" s="1">
        <v>91.56</v>
      </c>
      <c r="V126" s="2">
        <v>75.5</v>
      </c>
      <c r="W126" s="1">
        <v>92.02</v>
      </c>
      <c r="X126" s="2">
        <v>76.5</v>
      </c>
      <c r="Y126" s="1">
        <v>93.4</v>
      </c>
      <c r="Z126" s="2">
        <v>79.23</v>
      </c>
      <c r="AA126" s="1">
        <v>97.85</v>
      </c>
      <c r="AB126" s="2">
        <v>78.58</v>
      </c>
      <c r="AC126" s="1">
        <v>103.64</v>
      </c>
      <c r="AD126" s="2">
        <v>78.88</v>
      </c>
      <c r="AE126" s="1">
        <v>103.42</v>
      </c>
      <c r="AF126" s="2">
        <v>80.37</v>
      </c>
      <c r="AG126" s="1">
        <v>104.18</v>
      </c>
      <c r="AH126" s="2">
        <v>79.989999999999995</v>
      </c>
      <c r="AI126" s="1">
        <v>104.35</v>
      </c>
      <c r="AJ126" s="2">
        <v>78.260000000000005</v>
      </c>
      <c r="AK126" s="1">
        <v>104.87</v>
      </c>
      <c r="AL126" s="2">
        <v>78.489999999999995</v>
      </c>
      <c r="AM126" s="1">
        <v>105.27</v>
      </c>
      <c r="AN126" s="1">
        <f t="shared" si="2"/>
        <v>22</v>
      </c>
      <c r="AP126" s="1">
        <f t="shared" si="3"/>
        <v>1.8862803636857217</v>
      </c>
    </row>
    <row r="127" spans="1:42" s="1" customFormat="1">
      <c r="A127" s="1">
        <v>126</v>
      </c>
      <c r="B127" s="1" t="s">
        <v>40</v>
      </c>
      <c r="C127" s="1" t="s">
        <v>403</v>
      </c>
      <c r="D127" s="1" t="s">
        <v>404</v>
      </c>
      <c r="E127" s="1" t="s">
        <v>405</v>
      </c>
      <c r="F127" s="2">
        <v>55.78</v>
      </c>
      <c r="G127" s="1">
        <v>52</v>
      </c>
      <c r="H127" s="2">
        <v>57.07</v>
      </c>
      <c r="I127" s="1">
        <v>56.58</v>
      </c>
      <c r="J127" s="2">
        <v>59.41</v>
      </c>
      <c r="K127" s="1">
        <v>56.6</v>
      </c>
      <c r="L127" s="2">
        <v>64.31</v>
      </c>
      <c r="M127" s="1">
        <v>67</v>
      </c>
      <c r="N127" s="2">
        <v>65.510000000000005</v>
      </c>
      <c r="O127" s="1">
        <v>71.48</v>
      </c>
      <c r="P127" s="2">
        <v>65.58</v>
      </c>
      <c r="Q127" s="1">
        <v>75.2</v>
      </c>
      <c r="R127" s="7"/>
      <c r="S127" s="1">
        <v>77.2</v>
      </c>
      <c r="T127" s="2">
        <v>74.900000000000006</v>
      </c>
      <c r="U127" s="1">
        <v>78</v>
      </c>
      <c r="V127" s="2">
        <v>75.3</v>
      </c>
      <c r="W127" s="1">
        <v>89.96</v>
      </c>
      <c r="X127" s="2">
        <v>75.349999999999994</v>
      </c>
      <c r="Y127" s="1">
        <v>89.96</v>
      </c>
      <c r="Z127" s="2">
        <v>75.599999999999994</v>
      </c>
      <c r="AA127" s="1">
        <v>94.9</v>
      </c>
      <c r="AB127" s="2"/>
      <c r="AC127" s="1">
        <v>96.69</v>
      </c>
      <c r="AD127" s="2"/>
      <c r="AE127" s="1">
        <v>101.57</v>
      </c>
      <c r="AF127" s="2"/>
      <c r="AG127" s="1">
        <v>101.93</v>
      </c>
      <c r="AH127" s="2">
        <v>77.400000000000006</v>
      </c>
      <c r="AI127" s="1">
        <v>106</v>
      </c>
      <c r="AJ127" s="2">
        <v>77.900000000000006</v>
      </c>
      <c r="AK127" s="1">
        <v>111.2</v>
      </c>
      <c r="AL127" s="2">
        <v>78.400000000000006</v>
      </c>
      <c r="AM127" s="1">
        <v>113.3</v>
      </c>
      <c r="AN127" s="1">
        <f t="shared" si="2"/>
        <v>18</v>
      </c>
      <c r="AP127" s="1" t="e">
        <f t="shared" si="3"/>
        <v>#DIV/0!</v>
      </c>
    </row>
    <row r="128" spans="1:42" s="1" customFormat="1">
      <c r="A128" s="1">
        <v>127</v>
      </c>
      <c r="B128" s="1" t="s">
        <v>29</v>
      </c>
      <c r="C128" s="1" t="s">
        <v>406</v>
      </c>
      <c r="D128" s="1" t="s">
        <v>407</v>
      </c>
      <c r="E128" s="1" t="s">
        <v>408</v>
      </c>
      <c r="F128" s="2">
        <v>41.25</v>
      </c>
      <c r="G128" s="6"/>
      <c r="H128" s="2">
        <v>41.67</v>
      </c>
      <c r="I128" s="6"/>
      <c r="J128" s="2">
        <v>43.55</v>
      </c>
      <c r="K128" s="6"/>
      <c r="L128" s="2">
        <v>43.64</v>
      </c>
      <c r="M128" s="6"/>
      <c r="N128" s="7"/>
      <c r="O128" s="6"/>
      <c r="P128" s="2">
        <v>44.06</v>
      </c>
      <c r="Q128" s="6"/>
      <c r="R128" s="2">
        <v>48.31</v>
      </c>
      <c r="S128" s="1">
        <v>46.47</v>
      </c>
      <c r="T128" s="2">
        <v>48.91</v>
      </c>
      <c r="U128" s="1">
        <v>48.24</v>
      </c>
      <c r="V128" s="2">
        <v>51.34</v>
      </c>
      <c r="W128" s="1">
        <v>49.82</v>
      </c>
      <c r="X128" s="2">
        <v>51.32</v>
      </c>
      <c r="Y128" s="1">
        <v>52.33</v>
      </c>
      <c r="Z128" s="2">
        <v>53.79</v>
      </c>
      <c r="AA128" s="1">
        <v>53.84</v>
      </c>
      <c r="AB128" s="2">
        <v>54.14</v>
      </c>
      <c r="AC128" s="1">
        <v>55.82</v>
      </c>
      <c r="AD128" s="2">
        <v>54.76</v>
      </c>
      <c r="AE128" s="1">
        <v>64.099999999999994</v>
      </c>
      <c r="AF128" s="2">
        <v>56.17</v>
      </c>
      <c r="AG128" s="1">
        <v>68.010000000000005</v>
      </c>
      <c r="AH128" s="2">
        <v>60.52</v>
      </c>
      <c r="AI128" s="1">
        <v>72.900000000000006</v>
      </c>
      <c r="AJ128" s="2">
        <v>72.98</v>
      </c>
      <c r="AK128" s="1">
        <v>74.34</v>
      </c>
      <c r="AL128" s="2">
        <v>78.33</v>
      </c>
      <c r="AM128" s="1">
        <v>75.75</v>
      </c>
      <c r="AN128" s="1">
        <f t="shared" si="2"/>
        <v>22</v>
      </c>
      <c r="AP128" s="1">
        <f t="shared" si="3"/>
        <v>1.2419788863589298</v>
      </c>
    </row>
    <row r="129" spans="1:42" s="1" customFormat="1">
      <c r="A129" s="1">
        <v>128</v>
      </c>
      <c r="B129" s="1" t="s">
        <v>48</v>
      </c>
      <c r="C129" s="6" t="s">
        <v>409</v>
      </c>
      <c r="D129" s="1" t="s">
        <v>410</v>
      </c>
      <c r="E129" s="1" t="s">
        <v>411</v>
      </c>
      <c r="F129" s="2">
        <v>68.790000000000006</v>
      </c>
      <c r="G129" s="1">
        <v>49.24</v>
      </c>
      <c r="H129" s="2">
        <v>68.989999999999995</v>
      </c>
      <c r="I129" s="1">
        <v>49.24</v>
      </c>
      <c r="J129" s="2">
        <v>70.84</v>
      </c>
      <c r="K129" s="1">
        <v>49.24</v>
      </c>
      <c r="L129" s="2">
        <v>70.239999999999995</v>
      </c>
      <c r="M129" s="1">
        <v>49.4</v>
      </c>
      <c r="N129" s="2">
        <v>69.040000000000006</v>
      </c>
      <c r="O129" s="1">
        <v>49.4</v>
      </c>
      <c r="P129" s="2">
        <v>70.38</v>
      </c>
      <c r="Q129" s="1">
        <v>53.5</v>
      </c>
      <c r="R129" s="2">
        <v>79.2</v>
      </c>
      <c r="S129" s="1">
        <v>66</v>
      </c>
      <c r="T129" s="2">
        <v>78.2</v>
      </c>
      <c r="U129" s="1">
        <v>67</v>
      </c>
      <c r="V129" s="2">
        <v>78</v>
      </c>
      <c r="W129" s="1">
        <v>66</v>
      </c>
      <c r="X129" s="2">
        <v>78</v>
      </c>
      <c r="Y129" s="1">
        <v>66.5</v>
      </c>
      <c r="Z129" s="2">
        <v>78</v>
      </c>
      <c r="AA129" s="1">
        <v>76.5</v>
      </c>
      <c r="AB129" s="2">
        <v>78.27</v>
      </c>
      <c r="AC129" s="1">
        <v>76.5</v>
      </c>
      <c r="AD129" s="2">
        <v>78.099999999999994</v>
      </c>
      <c r="AE129" s="1">
        <v>76.5</v>
      </c>
      <c r="AF129" s="2">
        <v>78.260000000000005</v>
      </c>
      <c r="AG129" s="1">
        <v>76.5</v>
      </c>
      <c r="AH129" s="2">
        <v>78.260000000000005</v>
      </c>
      <c r="AI129" s="1">
        <v>76.5</v>
      </c>
      <c r="AJ129" s="2">
        <v>78</v>
      </c>
      <c r="AK129" s="1">
        <v>76.5</v>
      </c>
      <c r="AL129" s="2">
        <v>77.2</v>
      </c>
      <c r="AM129" s="1">
        <v>76.5</v>
      </c>
      <c r="AN129" s="1">
        <f t="shared" si="2"/>
        <v>22</v>
      </c>
      <c r="AP129" s="1">
        <f t="shared" si="3"/>
        <v>-1.2626262626262652</v>
      </c>
    </row>
    <row r="130" spans="1:42" s="1" customFormat="1">
      <c r="A130" s="1">
        <v>129</v>
      </c>
      <c r="B130" s="1" t="s">
        <v>40</v>
      </c>
      <c r="C130" s="1" t="s">
        <v>412</v>
      </c>
      <c r="D130" s="1" t="s">
        <v>413</v>
      </c>
      <c r="E130" s="1" t="s">
        <v>414</v>
      </c>
      <c r="F130" s="2">
        <v>61.4</v>
      </c>
      <c r="G130" s="1">
        <v>60</v>
      </c>
      <c r="H130" s="2">
        <v>63</v>
      </c>
      <c r="I130" s="1">
        <v>60</v>
      </c>
      <c r="J130" s="2">
        <v>67.8</v>
      </c>
      <c r="K130" s="1">
        <v>62</v>
      </c>
      <c r="L130" s="2">
        <v>70.53</v>
      </c>
      <c r="M130" s="1">
        <v>68</v>
      </c>
      <c r="N130" s="7"/>
      <c r="O130" s="1">
        <v>73.5</v>
      </c>
      <c r="P130" s="2">
        <v>70.489999999999995</v>
      </c>
      <c r="Q130" s="1">
        <v>76.78</v>
      </c>
      <c r="R130" s="7"/>
      <c r="S130" s="1">
        <v>89.48</v>
      </c>
      <c r="T130" s="2">
        <v>72.319999999999993</v>
      </c>
      <c r="U130" s="1">
        <v>90.92</v>
      </c>
      <c r="V130" s="2">
        <v>73.13</v>
      </c>
      <c r="W130" s="1">
        <v>94.59</v>
      </c>
      <c r="X130" s="2">
        <v>74.099999999999994</v>
      </c>
      <c r="Y130" s="1">
        <v>95.68</v>
      </c>
      <c r="Z130" s="2">
        <v>75.099999999999994</v>
      </c>
      <c r="AA130" s="1">
        <v>97.05</v>
      </c>
      <c r="AB130" s="2">
        <v>75.599999999999994</v>
      </c>
      <c r="AC130" s="1">
        <v>106.9</v>
      </c>
      <c r="AD130" s="2">
        <v>75.8</v>
      </c>
      <c r="AE130" s="1">
        <v>110</v>
      </c>
      <c r="AF130" s="2">
        <v>76</v>
      </c>
      <c r="AG130" s="1">
        <v>110.1</v>
      </c>
      <c r="AH130" s="2">
        <v>76.099999999999994</v>
      </c>
      <c r="AI130" s="1">
        <v>112.82</v>
      </c>
      <c r="AJ130" s="2">
        <v>76.62</v>
      </c>
      <c r="AK130" s="1">
        <v>114.79</v>
      </c>
      <c r="AL130" s="2">
        <v>77.099999999999994</v>
      </c>
      <c r="AM130" s="1">
        <v>118.29</v>
      </c>
      <c r="AN130" s="1">
        <f t="shared" si="2"/>
        <v>21</v>
      </c>
      <c r="AP130" s="1" t="e">
        <f t="shared" si="3"/>
        <v>#DIV/0!</v>
      </c>
    </row>
    <row r="131" spans="1:42" s="1" customFormat="1">
      <c r="A131" s="1">
        <v>130</v>
      </c>
      <c r="B131" s="1" t="s">
        <v>52</v>
      </c>
      <c r="C131" s="1" t="s">
        <v>415</v>
      </c>
      <c r="D131" s="1" t="s">
        <v>416</v>
      </c>
      <c r="E131" s="1" t="s">
        <v>417</v>
      </c>
      <c r="G131" s="1">
        <v>157.58000000000001</v>
      </c>
      <c r="I131" s="1">
        <v>157.77000000000001</v>
      </c>
      <c r="J131" s="1">
        <v>70.040000000000006</v>
      </c>
      <c r="K131" s="1">
        <v>157.37</v>
      </c>
      <c r="M131" s="1">
        <v>157.94999999999999</v>
      </c>
      <c r="N131" s="1">
        <v>71.180000000000007</v>
      </c>
      <c r="O131" s="1">
        <v>157.94999999999999</v>
      </c>
      <c r="Q131" s="1">
        <v>158.12</v>
      </c>
      <c r="S131" s="1">
        <v>159.12</v>
      </c>
      <c r="U131" s="1">
        <v>159.16</v>
      </c>
      <c r="V131" s="1">
        <v>75.89</v>
      </c>
      <c r="W131" s="1">
        <v>160.9</v>
      </c>
      <c r="X131" s="1">
        <v>75.930000000000007</v>
      </c>
      <c r="Y131" s="1">
        <v>161.19</v>
      </c>
      <c r="Z131" s="1">
        <v>75.260000000000005</v>
      </c>
      <c r="AA131" s="1">
        <v>161.19</v>
      </c>
      <c r="AB131" s="1">
        <v>76.430000000000007</v>
      </c>
      <c r="AC131" s="1">
        <v>164.65</v>
      </c>
      <c r="AD131" s="1">
        <v>76.48</v>
      </c>
      <c r="AE131" s="1">
        <v>164.77</v>
      </c>
      <c r="AF131" s="1">
        <v>76.64</v>
      </c>
      <c r="AG131" s="1">
        <v>167.37</v>
      </c>
      <c r="AH131" s="1">
        <v>76.64</v>
      </c>
      <c r="AI131" s="1">
        <v>167.37</v>
      </c>
      <c r="AJ131" s="1">
        <v>76.69</v>
      </c>
      <c r="AL131" s="1">
        <v>76.680000000000007</v>
      </c>
      <c r="AN131" s="1">
        <f t="shared" ref="AN131:AN194" si="4">COUNT(R131:AM131)</f>
        <v>18</v>
      </c>
      <c r="AP131" s="1" t="e">
        <f t="shared" ref="AP131:AP194" si="5">(POWER(T131/R131,1/1)-1)*100</f>
        <v>#DIV/0!</v>
      </c>
    </row>
    <row r="132" spans="1:42" s="1" customFormat="1">
      <c r="A132" s="1">
        <v>131</v>
      </c>
      <c r="B132" s="1" t="s">
        <v>72</v>
      </c>
      <c r="C132" s="1" t="s">
        <v>418</v>
      </c>
      <c r="D132" s="1" t="s">
        <v>419</v>
      </c>
      <c r="E132" s="1" t="s">
        <v>420</v>
      </c>
      <c r="F132" s="2">
        <v>40.31</v>
      </c>
      <c r="G132" s="1">
        <v>40.36</v>
      </c>
      <c r="H132" s="2">
        <v>44.54</v>
      </c>
      <c r="I132" s="1">
        <v>38.700000000000003</v>
      </c>
      <c r="J132" s="2">
        <v>50.52</v>
      </c>
      <c r="K132" s="1">
        <v>44.66</v>
      </c>
      <c r="L132" s="2">
        <v>50.52</v>
      </c>
      <c r="M132" s="1">
        <v>44.66</v>
      </c>
      <c r="N132" s="2">
        <v>52.41</v>
      </c>
      <c r="O132" s="6"/>
      <c r="P132" s="2">
        <v>54.31</v>
      </c>
      <c r="Q132" s="1">
        <v>45.3</v>
      </c>
      <c r="R132" s="2">
        <v>70.7</v>
      </c>
      <c r="S132" s="1">
        <v>45.3</v>
      </c>
      <c r="T132" s="2">
        <v>74.58</v>
      </c>
      <c r="U132" s="1">
        <v>45.3</v>
      </c>
      <c r="V132" s="2">
        <v>74.63</v>
      </c>
      <c r="W132" s="1">
        <v>45.3</v>
      </c>
      <c r="X132" s="2">
        <v>76.08</v>
      </c>
      <c r="Y132" s="1">
        <v>45.3</v>
      </c>
      <c r="Z132" s="2">
        <v>70.84</v>
      </c>
      <c r="AA132" s="1">
        <v>59.3</v>
      </c>
      <c r="AB132" s="2">
        <v>71.930000000000007</v>
      </c>
      <c r="AC132" s="1">
        <v>59.3</v>
      </c>
      <c r="AD132" s="2">
        <v>75.48</v>
      </c>
      <c r="AE132" s="1">
        <v>59.3</v>
      </c>
      <c r="AF132" s="2">
        <v>74.94</v>
      </c>
      <c r="AG132" s="1">
        <v>59.3</v>
      </c>
      <c r="AH132" s="2">
        <v>74.84</v>
      </c>
      <c r="AI132" s="1">
        <v>59.3</v>
      </c>
      <c r="AJ132" s="2">
        <v>73.92</v>
      </c>
      <c r="AK132" s="1">
        <v>59.3</v>
      </c>
      <c r="AL132" s="2">
        <v>76.06</v>
      </c>
      <c r="AM132" s="1">
        <v>59.3</v>
      </c>
      <c r="AN132" s="1">
        <f t="shared" si="4"/>
        <v>22</v>
      </c>
      <c r="AP132" s="1">
        <f t="shared" si="5"/>
        <v>5.4879773691654865</v>
      </c>
    </row>
    <row r="133" spans="1:42" s="1" customFormat="1">
      <c r="A133" s="1">
        <v>132</v>
      </c>
      <c r="B133" s="1" t="s">
        <v>64</v>
      </c>
      <c r="C133" s="1" t="s">
        <v>421</v>
      </c>
      <c r="D133" s="1" t="s">
        <v>422</v>
      </c>
      <c r="E133" s="1" t="s">
        <v>423</v>
      </c>
      <c r="F133" s="2">
        <v>51.5</v>
      </c>
      <c r="G133" s="1">
        <v>37.700000000000003</v>
      </c>
      <c r="H133" s="2">
        <v>53.66</v>
      </c>
      <c r="I133" s="1">
        <v>38</v>
      </c>
      <c r="J133" s="2">
        <v>57.47</v>
      </c>
      <c r="K133" s="1">
        <v>42.2</v>
      </c>
      <c r="L133" s="2">
        <v>58.36</v>
      </c>
      <c r="M133" s="1">
        <v>42.2</v>
      </c>
      <c r="N133" s="2">
        <v>59.31</v>
      </c>
      <c r="O133" s="1">
        <v>43.85</v>
      </c>
      <c r="P133" s="2">
        <v>62.48</v>
      </c>
      <c r="Q133" s="1">
        <v>57.57</v>
      </c>
      <c r="R133" s="2">
        <v>78.400000000000006</v>
      </c>
      <c r="S133" s="1">
        <v>57.57</v>
      </c>
      <c r="T133" s="2">
        <v>80.180000000000007</v>
      </c>
      <c r="U133" s="1">
        <v>61.19</v>
      </c>
      <c r="V133" s="2">
        <v>80.930000000000007</v>
      </c>
      <c r="W133" s="1">
        <v>62.83</v>
      </c>
      <c r="X133" s="2">
        <v>83.22</v>
      </c>
      <c r="Y133" s="1">
        <v>62.97</v>
      </c>
      <c r="Z133" s="2">
        <v>84.52</v>
      </c>
      <c r="AA133" s="1">
        <v>62.97</v>
      </c>
      <c r="AB133" s="2">
        <v>82.3</v>
      </c>
      <c r="AC133" s="1">
        <v>78.87</v>
      </c>
      <c r="AD133" s="2">
        <v>84.76</v>
      </c>
      <c r="AE133" s="1">
        <v>79.5</v>
      </c>
      <c r="AF133" s="2">
        <v>82.68</v>
      </c>
      <c r="AG133" s="1">
        <v>79.63</v>
      </c>
      <c r="AH133" s="2">
        <v>82.53</v>
      </c>
      <c r="AI133" s="1">
        <v>80.25</v>
      </c>
      <c r="AJ133" s="2">
        <v>81.55</v>
      </c>
      <c r="AK133" s="1">
        <v>84.6</v>
      </c>
      <c r="AL133" s="7">
        <v>74.55</v>
      </c>
      <c r="AM133" s="1">
        <v>85.2</v>
      </c>
      <c r="AN133" s="1">
        <f t="shared" si="4"/>
        <v>22</v>
      </c>
      <c r="AP133" s="1">
        <f t="shared" si="5"/>
        <v>2.2704081632653139</v>
      </c>
    </row>
    <row r="134" spans="1:42" s="1" customFormat="1">
      <c r="A134" s="1">
        <v>133</v>
      </c>
      <c r="B134" s="1" t="s">
        <v>12</v>
      </c>
      <c r="C134" s="17" t="s">
        <v>424</v>
      </c>
      <c r="D134" s="1" t="s">
        <v>425</v>
      </c>
      <c r="E134" s="1" t="s">
        <v>426</v>
      </c>
      <c r="F134" s="2">
        <v>21.86</v>
      </c>
      <c r="G134" s="1">
        <v>27.67</v>
      </c>
      <c r="H134" s="2">
        <v>24.35</v>
      </c>
      <c r="I134" s="1">
        <v>29.5</v>
      </c>
      <c r="J134" s="2">
        <v>47.38</v>
      </c>
      <c r="K134" s="1">
        <v>30</v>
      </c>
      <c r="L134" s="2">
        <v>57.19</v>
      </c>
      <c r="M134" s="1">
        <v>32.5</v>
      </c>
      <c r="N134" s="2">
        <v>35.270000000000003</v>
      </c>
      <c r="O134" s="1">
        <v>33.4</v>
      </c>
      <c r="P134" s="2">
        <v>25.36</v>
      </c>
      <c r="Q134" s="1">
        <v>35.6</v>
      </c>
      <c r="R134" s="2">
        <v>62.9</v>
      </c>
      <c r="S134" s="1">
        <v>85.6</v>
      </c>
      <c r="T134" s="2">
        <v>70.17</v>
      </c>
      <c r="U134" s="1">
        <v>85.6</v>
      </c>
      <c r="V134" s="2">
        <v>73.09</v>
      </c>
      <c r="W134" s="1">
        <v>86.1</v>
      </c>
      <c r="X134" s="2">
        <v>77.39</v>
      </c>
      <c r="Y134" s="1">
        <v>87.3</v>
      </c>
      <c r="Z134" s="2">
        <v>58.42</v>
      </c>
      <c r="AA134" s="1">
        <v>87.3</v>
      </c>
      <c r="AB134" s="2">
        <v>75.86</v>
      </c>
      <c r="AC134" s="1">
        <v>88.2</v>
      </c>
      <c r="AD134" s="2">
        <v>76</v>
      </c>
      <c r="AE134" s="1">
        <v>88.2</v>
      </c>
      <c r="AF134" s="2">
        <v>69.59</v>
      </c>
      <c r="AG134" s="1">
        <v>106</v>
      </c>
      <c r="AH134" s="2">
        <v>71.89</v>
      </c>
      <c r="AI134" s="1">
        <v>107.4</v>
      </c>
      <c r="AJ134" s="2">
        <v>72.42</v>
      </c>
      <c r="AK134" s="1">
        <v>138.88999999999999</v>
      </c>
      <c r="AL134" s="2">
        <v>74.150000000000006</v>
      </c>
      <c r="AM134" s="1">
        <v>139.21</v>
      </c>
      <c r="AN134" s="1">
        <f t="shared" si="4"/>
        <v>22</v>
      </c>
      <c r="AP134" s="1">
        <f t="shared" si="5"/>
        <v>11.558028616852155</v>
      </c>
    </row>
    <row r="135" spans="1:42" s="1" customFormat="1">
      <c r="A135" s="1">
        <v>134</v>
      </c>
      <c r="B135" s="1" t="s">
        <v>64</v>
      </c>
      <c r="C135" s="1" t="s">
        <v>427</v>
      </c>
      <c r="D135" s="1" t="s">
        <v>428</v>
      </c>
      <c r="E135" s="1" t="s">
        <v>429</v>
      </c>
      <c r="F135" s="2">
        <v>41.14</v>
      </c>
      <c r="G135" s="1">
        <v>38</v>
      </c>
      <c r="H135" s="2">
        <v>42.02</v>
      </c>
      <c r="I135" s="1">
        <v>38.4</v>
      </c>
      <c r="J135" s="2">
        <v>46.48</v>
      </c>
      <c r="K135" s="1">
        <v>44</v>
      </c>
      <c r="L135" s="2">
        <v>48.8</v>
      </c>
      <c r="M135" s="1">
        <v>60</v>
      </c>
      <c r="N135" s="2">
        <v>48.48</v>
      </c>
      <c r="O135" s="1">
        <v>63.96</v>
      </c>
      <c r="P135" s="2">
        <v>49.43</v>
      </c>
      <c r="Q135" s="1">
        <v>66</v>
      </c>
      <c r="R135" s="2">
        <v>48.38</v>
      </c>
      <c r="S135" s="1">
        <v>68.3</v>
      </c>
      <c r="T135" s="2">
        <v>54.1</v>
      </c>
      <c r="U135" s="1">
        <v>69.900000000000006</v>
      </c>
      <c r="V135" s="2">
        <v>53.6</v>
      </c>
      <c r="W135" s="1">
        <v>72</v>
      </c>
      <c r="X135" s="2">
        <v>56.2</v>
      </c>
      <c r="Y135" s="1">
        <v>75.5</v>
      </c>
      <c r="Z135" s="2">
        <v>56.72</v>
      </c>
      <c r="AA135" s="1">
        <v>78.5</v>
      </c>
      <c r="AB135" s="2">
        <v>62.67</v>
      </c>
      <c r="AC135" s="1">
        <v>82.5</v>
      </c>
      <c r="AD135" s="2">
        <v>65.180000000000007</v>
      </c>
      <c r="AE135" s="1">
        <v>86</v>
      </c>
      <c r="AF135" s="2">
        <v>66.97</v>
      </c>
      <c r="AG135" s="1">
        <v>89</v>
      </c>
      <c r="AH135" s="2">
        <v>70.64</v>
      </c>
      <c r="AI135" s="1">
        <v>92</v>
      </c>
      <c r="AJ135" s="2">
        <v>72.180000000000007</v>
      </c>
      <c r="AK135" s="1">
        <v>93.3</v>
      </c>
      <c r="AL135" s="2">
        <v>73.94</v>
      </c>
      <c r="AM135" s="1">
        <v>95.2</v>
      </c>
      <c r="AN135" s="1">
        <f t="shared" si="4"/>
        <v>22</v>
      </c>
      <c r="AP135" s="1">
        <f t="shared" si="5"/>
        <v>11.823067383216213</v>
      </c>
    </row>
    <row r="136" spans="1:42" s="1" customFormat="1">
      <c r="A136" s="1">
        <v>135</v>
      </c>
      <c r="B136" s="1" t="s">
        <v>52</v>
      </c>
      <c r="C136" s="1" t="s">
        <v>430</v>
      </c>
      <c r="D136" s="1" t="s">
        <v>431</v>
      </c>
      <c r="E136" s="1" t="s">
        <v>432</v>
      </c>
      <c r="F136" s="2">
        <v>65.739999999999995</v>
      </c>
      <c r="G136" s="1">
        <v>59</v>
      </c>
      <c r="H136" s="2">
        <v>66.64</v>
      </c>
      <c r="I136" s="1">
        <v>59</v>
      </c>
      <c r="J136" s="2">
        <v>68.11</v>
      </c>
      <c r="K136" s="1">
        <v>59</v>
      </c>
      <c r="L136" s="2">
        <v>68.23</v>
      </c>
      <c r="M136" s="1">
        <v>59.29</v>
      </c>
      <c r="N136" s="2">
        <v>67.89</v>
      </c>
      <c r="O136" s="1">
        <v>59.81</v>
      </c>
      <c r="P136" s="2">
        <v>68.52</v>
      </c>
      <c r="Q136" s="1">
        <v>60.41</v>
      </c>
      <c r="R136" s="2">
        <v>69.14</v>
      </c>
      <c r="S136" s="1">
        <v>62.09</v>
      </c>
      <c r="T136" s="2">
        <v>69.14</v>
      </c>
      <c r="U136" s="1">
        <v>64.400000000000006</v>
      </c>
      <c r="V136" s="2">
        <v>69.099999999999994</v>
      </c>
      <c r="W136" s="1">
        <v>65.3</v>
      </c>
      <c r="X136" s="2">
        <v>69.099999999999994</v>
      </c>
      <c r="Y136" s="1">
        <v>65.3</v>
      </c>
      <c r="Z136" s="2">
        <v>70.59</v>
      </c>
      <c r="AA136" s="1">
        <v>76.08</v>
      </c>
      <c r="AB136" s="2">
        <v>70.89</v>
      </c>
      <c r="AC136" s="1">
        <v>76.08</v>
      </c>
      <c r="AD136" s="2">
        <v>70.989999999999995</v>
      </c>
      <c r="AE136" s="1">
        <v>77.38</v>
      </c>
      <c r="AF136" s="2">
        <v>70.989999999999995</v>
      </c>
      <c r="AG136" s="1">
        <v>78.05</v>
      </c>
      <c r="AH136" s="2">
        <v>71.989999999999995</v>
      </c>
      <c r="AI136" s="1">
        <v>81.400000000000006</v>
      </c>
      <c r="AJ136" s="2">
        <v>73.7</v>
      </c>
      <c r="AK136" s="1">
        <v>82.24</v>
      </c>
      <c r="AL136" s="2">
        <v>73.7</v>
      </c>
      <c r="AM136" s="1">
        <v>82.24</v>
      </c>
      <c r="AN136" s="1">
        <f t="shared" si="4"/>
        <v>22</v>
      </c>
      <c r="AP136" s="1">
        <f t="shared" si="5"/>
        <v>0</v>
      </c>
    </row>
    <row r="137" spans="1:42" s="1" customFormat="1">
      <c r="A137" s="1">
        <v>136</v>
      </c>
      <c r="B137" s="1" t="s">
        <v>40</v>
      </c>
      <c r="C137" s="1" t="s">
        <v>433</v>
      </c>
      <c r="D137" s="1" t="s">
        <v>434</v>
      </c>
      <c r="E137" s="1" t="s">
        <v>435</v>
      </c>
      <c r="F137" s="2">
        <v>54.73</v>
      </c>
      <c r="G137" s="6"/>
      <c r="H137" s="2">
        <v>56.17</v>
      </c>
      <c r="I137" s="1">
        <v>69</v>
      </c>
      <c r="J137" s="2">
        <v>59.99</v>
      </c>
      <c r="K137" s="1">
        <v>69</v>
      </c>
      <c r="L137" s="2">
        <v>62.64</v>
      </c>
      <c r="M137" s="1">
        <v>69</v>
      </c>
      <c r="N137" s="2">
        <v>64.7</v>
      </c>
      <c r="O137" s="1">
        <v>73</v>
      </c>
      <c r="P137" s="7"/>
      <c r="Q137" s="1">
        <v>73</v>
      </c>
      <c r="R137" s="7"/>
      <c r="S137" s="1">
        <v>73</v>
      </c>
      <c r="T137" s="2">
        <v>69</v>
      </c>
      <c r="U137" s="1">
        <v>73</v>
      </c>
      <c r="V137" s="2">
        <v>69</v>
      </c>
      <c r="W137" s="1">
        <v>73</v>
      </c>
      <c r="X137" s="2">
        <v>70.010000000000005</v>
      </c>
      <c r="Y137" s="1">
        <v>75</v>
      </c>
      <c r="Z137" s="2">
        <v>70.45</v>
      </c>
      <c r="AA137" s="1">
        <v>76</v>
      </c>
      <c r="AB137" s="2">
        <v>71.09</v>
      </c>
      <c r="AC137" s="1">
        <v>77</v>
      </c>
      <c r="AD137" s="2">
        <v>71.17</v>
      </c>
      <c r="AE137" s="1">
        <v>78</v>
      </c>
      <c r="AF137" s="2">
        <v>71.5</v>
      </c>
      <c r="AG137" s="1">
        <v>79</v>
      </c>
      <c r="AH137" s="2">
        <v>71.86</v>
      </c>
      <c r="AI137" s="1">
        <v>80</v>
      </c>
      <c r="AJ137" s="2">
        <v>72.44</v>
      </c>
      <c r="AK137" s="1">
        <v>81</v>
      </c>
      <c r="AL137" s="2">
        <v>73.099999999999994</v>
      </c>
      <c r="AM137" s="1">
        <v>82</v>
      </c>
      <c r="AN137" s="1">
        <f t="shared" si="4"/>
        <v>21</v>
      </c>
      <c r="AP137" s="1" t="e">
        <f t="shared" si="5"/>
        <v>#DIV/0!</v>
      </c>
    </row>
    <row r="138" spans="1:42" s="1" customFormat="1">
      <c r="A138" s="1">
        <v>137</v>
      </c>
      <c r="B138" s="1" t="s">
        <v>36</v>
      </c>
      <c r="C138" s="1" t="s">
        <v>436</v>
      </c>
      <c r="D138" s="1" t="s">
        <v>437</v>
      </c>
      <c r="E138" s="1" t="s">
        <v>438</v>
      </c>
      <c r="F138" s="2">
        <v>19.399999999999999</v>
      </c>
      <c r="G138" s="1">
        <v>22</v>
      </c>
      <c r="H138" s="2">
        <v>23.22</v>
      </c>
      <c r="I138" s="1">
        <v>24.5</v>
      </c>
      <c r="J138" s="2">
        <v>30.03</v>
      </c>
      <c r="K138" s="1">
        <v>30</v>
      </c>
      <c r="L138" s="2">
        <v>38.49</v>
      </c>
      <c r="M138" s="1">
        <v>30</v>
      </c>
      <c r="N138" s="2">
        <v>41.97</v>
      </c>
      <c r="O138" s="1">
        <v>32.03</v>
      </c>
      <c r="P138" s="2">
        <v>45.7</v>
      </c>
      <c r="Q138" s="1">
        <v>33.799999999999997</v>
      </c>
      <c r="R138" s="2">
        <v>41.7</v>
      </c>
      <c r="S138" s="1">
        <v>47.6</v>
      </c>
      <c r="T138" s="2">
        <v>42.19</v>
      </c>
      <c r="U138" s="1">
        <v>50.2</v>
      </c>
      <c r="V138" s="2">
        <v>41.5</v>
      </c>
      <c r="W138" s="1">
        <v>58.4</v>
      </c>
      <c r="X138" s="2">
        <v>43.89</v>
      </c>
      <c r="Y138" s="1">
        <v>63.42</v>
      </c>
      <c r="Z138" s="2">
        <v>47.27</v>
      </c>
      <c r="AA138" s="1">
        <v>65</v>
      </c>
      <c r="AB138" s="2">
        <v>52.39</v>
      </c>
      <c r="AC138" s="1">
        <v>68.08</v>
      </c>
      <c r="AD138" s="2">
        <v>56.06</v>
      </c>
      <c r="AE138" s="1">
        <v>70</v>
      </c>
      <c r="AF138" s="2">
        <v>62.26</v>
      </c>
      <c r="AG138" s="1">
        <v>74.78</v>
      </c>
      <c r="AH138" s="2">
        <v>66.099999999999994</v>
      </c>
      <c r="AI138" s="1">
        <v>78.53</v>
      </c>
      <c r="AJ138" s="2">
        <v>70.08</v>
      </c>
      <c r="AK138" s="1">
        <v>84.7</v>
      </c>
      <c r="AL138" s="2">
        <v>73.05</v>
      </c>
      <c r="AM138" s="1">
        <v>86.04</v>
      </c>
      <c r="AN138" s="1">
        <f t="shared" si="4"/>
        <v>22</v>
      </c>
      <c r="AP138" s="1">
        <f t="shared" si="5"/>
        <v>1.1750599520383487</v>
      </c>
    </row>
    <row r="139" spans="1:42" s="1" customFormat="1">
      <c r="A139" s="1">
        <v>138</v>
      </c>
      <c r="B139" s="1" t="s">
        <v>82</v>
      </c>
      <c r="C139" s="1" t="s">
        <v>439</v>
      </c>
      <c r="D139" s="1" t="s">
        <v>440</v>
      </c>
      <c r="E139" s="1" t="s">
        <v>441</v>
      </c>
      <c r="F139" s="2">
        <v>45.95</v>
      </c>
      <c r="G139" s="1">
        <v>60</v>
      </c>
      <c r="H139" s="2">
        <v>38.78</v>
      </c>
      <c r="I139" s="1">
        <v>60</v>
      </c>
      <c r="J139" s="2">
        <v>46.11</v>
      </c>
      <c r="K139" s="1">
        <v>71.540000000000006</v>
      </c>
      <c r="L139" s="2">
        <v>49.68</v>
      </c>
      <c r="M139" s="1">
        <v>74.540000000000006</v>
      </c>
      <c r="N139" s="2">
        <v>47.98</v>
      </c>
      <c r="O139" s="1">
        <v>75.040000000000006</v>
      </c>
      <c r="P139" s="2">
        <v>59.51</v>
      </c>
      <c r="Q139" s="1">
        <v>78.34</v>
      </c>
      <c r="R139" s="2">
        <v>64.48</v>
      </c>
      <c r="S139" s="1">
        <v>77.94</v>
      </c>
      <c r="T139" s="2">
        <v>65.75</v>
      </c>
      <c r="U139" s="1">
        <v>78.59</v>
      </c>
      <c r="V139" s="2">
        <v>63.3</v>
      </c>
      <c r="W139" s="1">
        <v>78.599999999999994</v>
      </c>
      <c r="X139" s="2">
        <v>64.7</v>
      </c>
      <c r="Y139" s="1">
        <v>81</v>
      </c>
      <c r="Z139" s="2">
        <v>65.31</v>
      </c>
      <c r="AA139" s="1">
        <v>82.5</v>
      </c>
      <c r="AB139" s="2">
        <v>64.3</v>
      </c>
      <c r="AC139" s="1">
        <v>83</v>
      </c>
      <c r="AD139" s="2">
        <v>64.78</v>
      </c>
      <c r="AE139" s="1">
        <v>86.5</v>
      </c>
      <c r="AF139" s="2">
        <v>65.8</v>
      </c>
      <c r="AG139" s="1">
        <v>88</v>
      </c>
      <c r="AH139" s="2">
        <v>68.5</v>
      </c>
      <c r="AI139" s="1">
        <v>93</v>
      </c>
      <c r="AJ139" s="2">
        <v>71</v>
      </c>
      <c r="AK139" s="1">
        <v>97</v>
      </c>
      <c r="AL139" s="2">
        <v>73</v>
      </c>
      <c r="AM139" s="1">
        <v>100</v>
      </c>
      <c r="AN139" s="1">
        <f t="shared" si="4"/>
        <v>22</v>
      </c>
      <c r="AP139" s="1">
        <f t="shared" si="5"/>
        <v>1.9696029776674839</v>
      </c>
    </row>
    <row r="140" spans="1:42" s="1" customFormat="1">
      <c r="A140" s="1">
        <v>139</v>
      </c>
      <c r="B140" s="1" t="s">
        <v>12</v>
      </c>
      <c r="C140" s="1" t="s">
        <v>442</v>
      </c>
      <c r="D140" s="1" t="s">
        <v>443</v>
      </c>
      <c r="E140" s="1" t="s">
        <v>444</v>
      </c>
      <c r="F140" s="2">
        <v>30.06</v>
      </c>
      <c r="G140" s="1">
        <v>34.520000000000003</v>
      </c>
      <c r="H140" s="2">
        <v>32.93</v>
      </c>
      <c r="I140" s="1">
        <v>39.979999999999997</v>
      </c>
      <c r="J140" s="2">
        <v>43.59</v>
      </c>
      <c r="K140" s="1">
        <v>40.770000000000003</v>
      </c>
      <c r="L140" s="2">
        <v>42.66</v>
      </c>
      <c r="M140" s="1">
        <v>45.93</v>
      </c>
      <c r="N140" s="2">
        <v>44.28</v>
      </c>
      <c r="O140" s="1">
        <v>52.09</v>
      </c>
      <c r="P140" s="2">
        <v>45.98</v>
      </c>
      <c r="Q140" s="1">
        <v>55.9</v>
      </c>
      <c r="R140" s="2">
        <v>50.6</v>
      </c>
      <c r="S140" s="1">
        <v>65.55</v>
      </c>
      <c r="T140" s="2">
        <v>51.59</v>
      </c>
      <c r="U140" s="1">
        <v>67.900000000000006</v>
      </c>
      <c r="V140" s="2">
        <v>51.66</v>
      </c>
      <c r="W140" s="1">
        <v>70.959999999999994</v>
      </c>
      <c r="X140" s="2">
        <v>51.73</v>
      </c>
      <c r="Y140" s="1">
        <v>74.459999999999994</v>
      </c>
      <c r="Z140" s="2">
        <v>50.75</v>
      </c>
      <c r="AA140" s="1">
        <v>79.95</v>
      </c>
      <c r="AB140" s="2">
        <v>52.06</v>
      </c>
      <c r="AC140" s="1">
        <v>92.54</v>
      </c>
      <c r="AD140" s="2">
        <v>52.41</v>
      </c>
      <c r="AE140" s="1">
        <v>94.28</v>
      </c>
      <c r="AF140" s="2">
        <v>55</v>
      </c>
      <c r="AG140" s="1">
        <v>94.66</v>
      </c>
      <c r="AH140" s="2">
        <v>56.4</v>
      </c>
      <c r="AI140" s="1">
        <v>95.28</v>
      </c>
      <c r="AJ140" s="2">
        <v>71.33</v>
      </c>
      <c r="AK140" s="1">
        <v>117.45</v>
      </c>
      <c r="AL140" s="2">
        <v>72.900000000000006</v>
      </c>
      <c r="AM140" s="1">
        <v>119.84</v>
      </c>
      <c r="AN140" s="1">
        <f t="shared" si="4"/>
        <v>22</v>
      </c>
      <c r="AP140" s="1">
        <f t="shared" si="5"/>
        <v>1.9565217391304346</v>
      </c>
    </row>
    <row r="141" spans="1:42" s="1" customFormat="1">
      <c r="A141" s="1">
        <v>140</v>
      </c>
      <c r="B141" s="1" t="s">
        <v>52</v>
      </c>
      <c r="C141" s="1" t="s">
        <v>445</v>
      </c>
      <c r="D141" s="1" t="s">
        <v>446</v>
      </c>
      <c r="E141" s="1" t="s">
        <v>447</v>
      </c>
      <c r="F141" s="2">
        <v>76.010000000000005</v>
      </c>
      <c r="G141" s="1">
        <v>73.260000000000005</v>
      </c>
      <c r="H141" s="2">
        <v>75.760000000000005</v>
      </c>
      <c r="I141" s="1">
        <v>73.260000000000005</v>
      </c>
      <c r="J141" s="2">
        <v>76.36</v>
      </c>
      <c r="K141" s="1">
        <v>73.3</v>
      </c>
      <c r="L141" s="2">
        <v>77.25</v>
      </c>
      <c r="M141" s="1">
        <v>73.31</v>
      </c>
      <c r="N141" s="2">
        <v>76.48</v>
      </c>
      <c r="O141" s="1">
        <v>73.33</v>
      </c>
      <c r="P141" s="2">
        <v>75.849999999999994</v>
      </c>
      <c r="Q141" s="1">
        <v>73.38</v>
      </c>
      <c r="R141" s="2">
        <v>75.17</v>
      </c>
      <c r="S141" s="1">
        <v>79</v>
      </c>
      <c r="T141" s="2">
        <v>73.91</v>
      </c>
      <c r="U141" s="1">
        <v>79.23</v>
      </c>
      <c r="V141" s="2">
        <v>73.97</v>
      </c>
      <c r="W141" s="1">
        <v>79.23</v>
      </c>
      <c r="X141" s="2">
        <v>74.02</v>
      </c>
      <c r="Y141" s="1">
        <v>79.23</v>
      </c>
      <c r="Z141" s="2">
        <v>74.67</v>
      </c>
      <c r="AA141" s="1">
        <v>79.23</v>
      </c>
      <c r="AB141" s="2">
        <v>74.67</v>
      </c>
      <c r="AC141" s="1">
        <v>79.23</v>
      </c>
      <c r="AD141" s="2">
        <v>72.31</v>
      </c>
      <c r="AE141" s="1">
        <v>79.23</v>
      </c>
      <c r="AF141" s="2">
        <v>72.12</v>
      </c>
      <c r="AG141" s="1">
        <v>79.23</v>
      </c>
      <c r="AH141" s="2">
        <v>72.39</v>
      </c>
      <c r="AI141" s="1">
        <v>79.23</v>
      </c>
      <c r="AJ141" s="2">
        <v>72.290000000000006</v>
      </c>
      <c r="AK141" s="1">
        <v>80.61</v>
      </c>
      <c r="AL141" s="2">
        <v>72.16</v>
      </c>
      <c r="AM141" s="1">
        <v>80.61</v>
      </c>
      <c r="AN141" s="1">
        <f t="shared" si="4"/>
        <v>22</v>
      </c>
      <c r="AP141" s="1">
        <f t="shared" si="5"/>
        <v>-1.6762006119462658</v>
      </c>
    </row>
    <row r="142" spans="1:42" s="1" customFormat="1">
      <c r="A142" s="1">
        <v>141</v>
      </c>
      <c r="B142" s="1" t="s">
        <v>68</v>
      </c>
      <c r="C142" s="1" t="s">
        <v>448</v>
      </c>
      <c r="D142" s="1" t="s">
        <v>449</v>
      </c>
      <c r="E142" s="1" t="s">
        <v>450</v>
      </c>
      <c r="F142" s="2">
        <v>21.76</v>
      </c>
      <c r="G142" s="1">
        <v>23.5</v>
      </c>
      <c r="H142" s="2">
        <v>20.8</v>
      </c>
      <c r="I142" s="1">
        <v>24</v>
      </c>
      <c r="J142" s="2">
        <v>22.84</v>
      </c>
      <c r="K142" s="1">
        <v>24.5</v>
      </c>
      <c r="L142" s="2">
        <v>27.9</v>
      </c>
      <c r="M142" s="1">
        <v>26</v>
      </c>
      <c r="N142" s="2">
        <v>28.81</v>
      </c>
      <c r="O142" s="1">
        <v>27.5</v>
      </c>
      <c r="P142" s="2">
        <v>27.98</v>
      </c>
      <c r="Q142" s="1">
        <v>30.2</v>
      </c>
      <c r="R142" s="2">
        <v>35.28</v>
      </c>
      <c r="S142" s="1">
        <v>32.200000000000003</v>
      </c>
      <c r="T142" s="2">
        <v>37.18</v>
      </c>
      <c r="U142" s="1">
        <v>33.700000000000003</v>
      </c>
      <c r="V142" s="2">
        <v>37.979999999999997</v>
      </c>
      <c r="W142" s="1">
        <v>37</v>
      </c>
      <c r="X142" s="2">
        <v>60.47</v>
      </c>
      <c r="Y142" s="1">
        <v>52.3</v>
      </c>
      <c r="Z142" s="2">
        <v>63.5</v>
      </c>
      <c r="AA142" s="1">
        <v>56</v>
      </c>
      <c r="AB142" s="2">
        <v>68.5</v>
      </c>
      <c r="AC142" s="1">
        <v>61</v>
      </c>
      <c r="AD142" s="2">
        <v>68.73</v>
      </c>
      <c r="AE142" s="1">
        <v>66</v>
      </c>
      <c r="AF142" s="2">
        <v>57.3</v>
      </c>
      <c r="AG142" s="1">
        <v>55.86</v>
      </c>
      <c r="AH142" s="2">
        <v>59.13</v>
      </c>
      <c r="AI142" s="1">
        <v>57.14</v>
      </c>
      <c r="AJ142" s="2">
        <v>63.64</v>
      </c>
      <c r="AK142" s="1">
        <v>67.989999999999995</v>
      </c>
      <c r="AL142" s="2">
        <v>72.05</v>
      </c>
      <c r="AM142" s="1">
        <v>88.97</v>
      </c>
      <c r="AN142" s="1">
        <f t="shared" si="4"/>
        <v>22</v>
      </c>
      <c r="AP142" s="1">
        <f t="shared" si="5"/>
        <v>5.3854875283446679</v>
      </c>
    </row>
    <row r="143" spans="1:42" s="1" customFormat="1">
      <c r="A143" s="1">
        <v>142</v>
      </c>
      <c r="B143" s="1" t="s">
        <v>12</v>
      </c>
      <c r="C143" s="1" t="s">
        <v>451</v>
      </c>
      <c r="D143" s="1" t="s">
        <v>452</v>
      </c>
      <c r="E143" s="1" t="s">
        <v>453</v>
      </c>
      <c r="F143" s="2">
        <v>30.45</v>
      </c>
      <c r="G143" s="1">
        <v>31.8</v>
      </c>
      <c r="H143" s="2">
        <v>31.1</v>
      </c>
      <c r="I143" s="1">
        <v>32.5</v>
      </c>
      <c r="J143" s="2">
        <v>32.06</v>
      </c>
      <c r="K143" s="1">
        <v>33.299999999999997</v>
      </c>
      <c r="L143" s="2">
        <v>33.15</v>
      </c>
      <c r="M143" s="1">
        <v>34.200000000000003</v>
      </c>
      <c r="N143" s="2">
        <v>34.06</v>
      </c>
      <c r="O143" s="1">
        <v>35.1</v>
      </c>
      <c r="P143" s="2">
        <v>36.270000000000003</v>
      </c>
      <c r="Q143" s="1">
        <v>36.25</v>
      </c>
      <c r="R143" s="2">
        <v>44.9</v>
      </c>
      <c r="S143" s="1">
        <v>63.1</v>
      </c>
      <c r="T143" s="2">
        <v>46.55</v>
      </c>
      <c r="U143" s="1">
        <v>65.58</v>
      </c>
      <c r="V143" s="2">
        <v>49.79</v>
      </c>
      <c r="W143" s="1">
        <v>67.400000000000006</v>
      </c>
      <c r="X143" s="2">
        <v>50.56</v>
      </c>
      <c r="Y143" s="1">
        <v>69</v>
      </c>
      <c r="Z143" s="2">
        <v>48.44</v>
      </c>
      <c r="AA143" s="1">
        <v>69.7</v>
      </c>
      <c r="AB143" s="2">
        <v>48.36</v>
      </c>
      <c r="AC143" s="1">
        <v>101.9</v>
      </c>
      <c r="AD143" s="2">
        <v>48.51</v>
      </c>
      <c r="AE143" s="1">
        <v>102.72</v>
      </c>
      <c r="AF143" s="2">
        <v>48.74</v>
      </c>
      <c r="AG143" s="1">
        <v>103.32</v>
      </c>
      <c r="AH143" s="2">
        <v>64.319999999999993</v>
      </c>
      <c r="AI143" s="1">
        <v>120.39</v>
      </c>
      <c r="AJ143" s="2">
        <v>66.8</v>
      </c>
      <c r="AK143" s="1">
        <v>120.39</v>
      </c>
      <c r="AL143" s="2">
        <v>71.84</v>
      </c>
      <c r="AM143" s="1">
        <v>128.32</v>
      </c>
      <c r="AN143" s="1">
        <f t="shared" si="4"/>
        <v>22</v>
      </c>
      <c r="AP143" s="1">
        <f t="shared" si="5"/>
        <v>3.674832962138086</v>
      </c>
    </row>
    <row r="144" spans="1:42" s="1" customFormat="1">
      <c r="A144" s="1">
        <v>143</v>
      </c>
      <c r="B144" s="1" t="s">
        <v>111</v>
      </c>
      <c r="C144" s="1" t="s">
        <v>454</v>
      </c>
      <c r="D144" s="1" t="s">
        <v>455</v>
      </c>
      <c r="E144" s="1" t="s">
        <v>456</v>
      </c>
      <c r="F144" s="2">
        <v>17.68</v>
      </c>
      <c r="G144" s="1">
        <v>17.2</v>
      </c>
      <c r="H144" s="2">
        <v>18</v>
      </c>
      <c r="I144" s="1">
        <v>19</v>
      </c>
      <c r="J144" s="2">
        <v>19.100000000000001</v>
      </c>
      <c r="K144" s="1">
        <v>20</v>
      </c>
      <c r="L144" s="2">
        <v>18.329999999999998</v>
      </c>
      <c r="M144" s="1">
        <v>21.06</v>
      </c>
      <c r="N144" s="2">
        <v>18.850000000000001</v>
      </c>
      <c r="O144" s="1">
        <v>21.06</v>
      </c>
      <c r="P144" s="2">
        <v>19.22</v>
      </c>
      <c r="Q144" s="1">
        <v>23</v>
      </c>
      <c r="R144" s="2">
        <v>22.8</v>
      </c>
      <c r="S144" s="1">
        <v>24.1</v>
      </c>
      <c r="T144" s="2">
        <v>23.4</v>
      </c>
      <c r="U144" s="1">
        <v>25.5</v>
      </c>
      <c r="V144" s="2">
        <v>23.56</v>
      </c>
      <c r="W144" s="1">
        <v>27.08</v>
      </c>
      <c r="X144" s="2">
        <v>26.56</v>
      </c>
      <c r="Y144" s="1">
        <v>31.08</v>
      </c>
      <c r="Z144" s="2">
        <v>33.35</v>
      </c>
      <c r="AA144" s="1">
        <v>38.28</v>
      </c>
      <c r="AB144" s="2">
        <v>36.85</v>
      </c>
      <c r="AC144" s="1">
        <v>42.28</v>
      </c>
      <c r="AD144" s="2">
        <v>41.85</v>
      </c>
      <c r="AE144" s="1">
        <v>46.88</v>
      </c>
      <c r="AF144" s="2">
        <v>43.11</v>
      </c>
      <c r="AG144" s="1">
        <v>47.68</v>
      </c>
      <c r="AH144" s="2">
        <v>44.28</v>
      </c>
      <c r="AI144" s="1">
        <v>49.76</v>
      </c>
      <c r="AJ144" s="2">
        <v>70.38</v>
      </c>
      <c r="AK144" s="6"/>
      <c r="AL144" s="2">
        <v>71.38</v>
      </c>
      <c r="AM144" s="6">
        <v>77.760000000000005</v>
      </c>
      <c r="AN144" s="1">
        <f t="shared" si="4"/>
        <v>21</v>
      </c>
      <c r="AP144" s="1">
        <f t="shared" si="5"/>
        <v>2.631578947368407</v>
      </c>
    </row>
    <row r="145" spans="1:42" s="1" customFormat="1">
      <c r="A145" s="1">
        <v>144</v>
      </c>
      <c r="B145" s="1" t="s">
        <v>64</v>
      </c>
      <c r="C145" s="1" t="s">
        <v>457</v>
      </c>
      <c r="D145" s="1" t="s">
        <v>458</v>
      </c>
      <c r="E145" s="1" t="s">
        <v>459</v>
      </c>
      <c r="F145" s="2">
        <v>36.86</v>
      </c>
      <c r="G145" s="1">
        <v>29.58</v>
      </c>
      <c r="H145" s="2">
        <v>37.380000000000003</v>
      </c>
      <c r="I145" s="1">
        <v>31.34</v>
      </c>
      <c r="J145" s="2">
        <v>41.96</v>
      </c>
      <c r="K145" s="1">
        <v>32.880000000000003</v>
      </c>
      <c r="L145" s="2">
        <v>42.88</v>
      </c>
      <c r="M145" s="1">
        <v>34.869999999999997</v>
      </c>
      <c r="N145" s="2">
        <v>45.11</v>
      </c>
      <c r="O145" s="1">
        <v>37.92</v>
      </c>
      <c r="P145" s="2">
        <v>46.84</v>
      </c>
      <c r="Q145" s="1">
        <v>52.11</v>
      </c>
      <c r="R145" s="2">
        <v>59.12</v>
      </c>
      <c r="S145" s="1">
        <v>55.29</v>
      </c>
      <c r="T145" s="2">
        <v>60.26</v>
      </c>
      <c r="U145" s="1">
        <v>63.09</v>
      </c>
      <c r="V145" s="2">
        <v>59.78</v>
      </c>
      <c r="W145" s="1">
        <v>65.5</v>
      </c>
      <c r="X145" s="2">
        <v>59.9</v>
      </c>
      <c r="Y145" s="1">
        <v>72.12</v>
      </c>
      <c r="Z145" s="2">
        <v>59.58</v>
      </c>
      <c r="AA145" s="1">
        <v>77.319999999999993</v>
      </c>
      <c r="AB145" s="2">
        <v>64.709999999999994</v>
      </c>
      <c r="AC145" s="1">
        <v>80</v>
      </c>
      <c r="AD145" s="2">
        <v>64.86</v>
      </c>
      <c r="AE145" s="1">
        <v>81</v>
      </c>
      <c r="AF145" s="2">
        <v>64.95</v>
      </c>
      <c r="AG145" s="1">
        <v>81</v>
      </c>
      <c r="AH145" s="2">
        <v>65.56</v>
      </c>
      <c r="AI145" s="1">
        <v>85</v>
      </c>
      <c r="AJ145" s="2">
        <v>70.739999999999995</v>
      </c>
      <c r="AK145" s="1">
        <v>85.27</v>
      </c>
      <c r="AL145" s="2">
        <v>70.930000000000007</v>
      </c>
      <c r="AM145" s="1">
        <v>89.86</v>
      </c>
      <c r="AN145" s="1">
        <f t="shared" si="4"/>
        <v>22</v>
      </c>
      <c r="AP145" s="1">
        <f t="shared" si="5"/>
        <v>1.928281461434378</v>
      </c>
    </row>
    <row r="146" spans="1:42" s="1" customFormat="1">
      <c r="A146" s="1">
        <v>145</v>
      </c>
      <c r="B146" s="1" t="s">
        <v>93</v>
      </c>
      <c r="C146" s="1" t="s">
        <v>460</v>
      </c>
      <c r="D146" s="1" t="s">
        <v>461</v>
      </c>
      <c r="E146" s="1" t="s">
        <v>462</v>
      </c>
      <c r="F146" s="2">
        <v>18.27</v>
      </c>
      <c r="G146" s="1">
        <v>32.64</v>
      </c>
      <c r="H146" s="2">
        <v>20.34</v>
      </c>
      <c r="I146" s="1">
        <v>43.63</v>
      </c>
      <c r="J146" s="2">
        <v>21.95</v>
      </c>
      <c r="K146" s="1">
        <v>44.77</v>
      </c>
      <c r="L146" s="2">
        <v>19.739999999999998</v>
      </c>
      <c r="M146" s="1">
        <v>45.47</v>
      </c>
      <c r="N146" s="2">
        <v>24.25</v>
      </c>
      <c r="O146" s="1">
        <v>48.14</v>
      </c>
      <c r="P146" s="2">
        <v>20.78</v>
      </c>
      <c r="Q146" s="1">
        <v>48.33</v>
      </c>
      <c r="R146" s="2">
        <v>41.6</v>
      </c>
      <c r="S146" s="1">
        <v>50.15</v>
      </c>
      <c r="T146" s="2">
        <v>45.21</v>
      </c>
      <c r="U146" s="1">
        <v>50.5</v>
      </c>
      <c r="V146" s="2">
        <v>46.26</v>
      </c>
      <c r="W146" s="1">
        <v>52</v>
      </c>
      <c r="X146" s="2">
        <v>47.99</v>
      </c>
      <c r="Y146" s="1">
        <v>53</v>
      </c>
      <c r="Z146" s="2">
        <v>55</v>
      </c>
      <c r="AA146" s="1">
        <v>56.66</v>
      </c>
      <c r="AB146" s="2">
        <v>61.53</v>
      </c>
      <c r="AC146" s="1">
        <v>61.66</v>
      </c>
      <c r="AD146" s="2">
        <v>66</v>
      </c>
      <c r="AE146" s="1">
        <v>66.56</v>
      </c>
      <c r="AF146" s="2">
        <v>66.2</v>
      </c>
      <c r="AG146" s="1">
        <v>66.56</v>
      </c>
      <c r="AH146" s="2">
        <v>66.3</v>
      </c>
      <c r="AI146" s="1">
        <v>66.599999999999994</v>
      </c>
      <c r="AJ146" s="2">
        <v>67.849999999999994</v>
      </c>
      <c r="AK146" s="1">
        <v>68.2</v>
      </c>
      <c r="AL146" s="2">
        <v>70.459999999999994</v>
      </c>
      <c r="AM146" s="1">
        <v>69.599999999999994</v>
      </c>
      <c r="AN146" s="1">
        <f t="shared" si="4"/>
        <v>22</v>
      </c>
      <c r="AP146" s="1">
        <f t="shared" si="5"/>
        <v>8.6778846153846132</v>
      </c>
    </row>
    <row r="147" spans="1:42" s="1" customFormat="1">
      <c r="A147" s="1">
        <v>146</v>
      </c>
      <c r="B147" s="1" t="s">
        <v>29</v>
      </c>
      <c r="C147" s="1" t="s">
        <v>463</v>
      </c>
      <c r="D147" s="1" t="s">
        <v>464</v>
      </c>
      <c r="E147" s="1" t="s">
        <v>465</v>
      </c>
      <c r="F147" s="2">
        <v>50.1</v>
      </c>
      <c r="G147" s="1">
        <v>42</v>
      </c>
      <c r="H147" s="2">
        <v>50.25</v>
      </c>
      <c r="I147" s="1">
        <v>42</v>
      </c>
      <c r="J147" s="2">
        <v>59.95</v>
      </c>
      <c r="K147" s="1">
        <v>42</v>
      </c>
      <c r="L147" s="2">
        <v>60.52</v>
      </c>
      <c r="M147" s="1">
        <v>42</v>
      </c>
      <c r="N147" s="2">
        <v>55.73</v>
      </c>
      <c r="O147" s="1">
        <v>42</v>
      </c>
      <c r="P147" s="2">
        <v>55.08</v>
      </c>
      <c r="Q147" s="1">
        <v>42</v>
      </c>
      <c r="R147" s="2">
        <v>57.52</v>
      </c>
      <c r="S147" s="1">
        <v>54</v>
      </c>
      <c r="T147" s="2">
        <v>60.69</v>
      </c>
      <c r="U147" s="1">
        <v>54</v>
      </c>
      <c r="V147" s="2">
        <v>63.11</v>
      </c>
      <c r="W147" s="1">
        <v>54.6</v>
      </c>
      <c r="X147" s="2">
        <v>60.51</v>
      </c>
      <c r="Y147" s="1">
        <v>54.6</v>
      </c>
      <c r="Z147" s="2">
        <v>64.11</v>
      </c>
      <c r="AA147" s="1">
        <v>54.6</v>
      </c>
      <c r="AB147" s="2">
        <v>67.510000000000005</v>
      </c>
      <c r="AC147" s="1">
        <v>59.56</v>
      </c>
      <c r="AD147" s="2">
        <v>66.099999999999994</v>
      </c>
      <c r="AE147" s="1">
        <v>66.39</v>
      </c>
      <c r="AF147" s="2">
        <v>66.3</v>
      </c>
      <c r="AG147" s="1">
        <v>69.38</v>
      </c>
      <c r="AH147" s="2">
        <v>66.59</v>
      </c>
      <c r="AI147" s="1">
        <v>72.06</v>
      </c>
      <c r="AJ147" s="2">
        <v>72</v>
      </c>
      <c r="AK147" s="1">
        <v>74.08</v>
      </c>
      <c r="AL147" s="2">
        <v>70.09</v>
      </c>
      <c r="AM147" s="1">
        <v>76</v>
      </c>
      <c r="AN147" s="1">
        <f t="shared" si="4"/>
        <v>22</v>
      </c>
      <c r="AP147" s="1">
        <f t="shared" si="5"/>
        <v>5.5111265646731411</v>
      </c>
    </row>
    <row r="148" spans="1:42" s="1" customFormat="1">
      <c r="A148" s="1">
        <v>147</v>
      </c>
      <c r="B148" s="1" t="s">
        <v>29</v>
      </c>
      <c r="C148" s="1" t="s">
        <v>466</v>
      </c>
      <c r="D148" s="1" t="s">
        <v>467</v>
      </c>
      <c r="E148" s="1" t="s">
        <v>468</v>
      </c>
      <c r="F148" s="2">
        <v>25.16</v>
      </c>
      <c r="G148" s="1">
        <v>47.1</v>
      </c>
      <c r="H148" s="2">
        <v>26.61</v>
      </c>
      <c r="I148" s="1">
        <v>48.21</v>
      </c>
      <c r="J148" s="2">
        <v>27.41</v>
      </c>
      <c r="K148" s="1">
        <v>49.07</v>
      </c>
      <c r="L148" s="2">
        <v>34.14</v>
      </c>
      <c r="M148" s="1">
        <v>49.07</v>
      </c>
      <c r="N148" s="2">
        <v>33.340000000000003</v>
      </c>
      <c r="O148" s="1">
        <v>49.1</v>
      </c>
      <c r="P148" s="2">
        <v>33.03</v>
      </c>
      <c r="Q148" s="1">
        <v>49.2</v>
      </c>
      <c r="R148" s="7"/>
      <c r="S148" s="6"/>
      <c r="T148" s="2">
        <v>43.99</v>
      </c>
      <c r="U148" s="6"/>
      <c r="V148" s="2">
        <v>45.78</v>
      </c>
      <c r="W148" s="6"/>
      <c r="X148" s="2">
        <v>46.18</v>
      </c>
      <c r="Y148" s="6"/>
      <c r="Z148" s="2">
        <v>54.33</v>
      </c>
      <c r="AA148" s="6"/>
      <c r="AB148" s="2">
        <v>59.93</v>
      </c>
      <c r="AC148" s="1">
        <v>66.87</v>
      </c>
      <c r="AD148" s="2">
        <v>65.87</v>
      </c>
      <c r="AE148" s="1">
        <v>69.08</v>
      </c>
      <c r="AF148" s="2">
        <v>71.19</v>
      </c>
      <c r="AG148" s="1">
        <v>75.900000000000006</v>
      </c>
      <c r="AH148" s="2">
        <v>71.22</v>
      </c>
      <c r="AI148" s="1">
        <v>75.930000000000007</v>
      </c>
      <c r="AJ148" s="2">
        <v>71.290000000000006</v>
      </c>
      <c r="AK148" s="1">
        <v>75.94</v>
      </c>
      <c r="AL148" s="2">
        <v>69.680000000000007</v>
      </c>
      <c r="AM148" s="1">
        <v>79</v>
      </c>
      <c r="AN148" s="1">
        <f t="shared" si="4"/>
        <v>16</v>
      </c>
      <c r="AP148" s="1" t="e">
        <f t="shared" si="5"/>
        <v>#DIV/0!</v>
      </c>
    </row>
    <row r="149" spans="1:42" s="1" customFormat="1">
      <c r="A149" s="1">
        <v>148</v>
      </c>
      <c r="B149" s="1" t="s">
        <v>122</v>
      </c>
      <c r="C149" s="1" t="s">
        <v>469</v>
      </c>
      <c r="D149" s="1" t="s">
        <v>470</v>
      </c>
      <c r="E149" s="1" t="s">
        <v>471</v>
      </c>
      <c r="F149" s="7"/>
      <c r="G149" s="1">
        <v>32.520000000000003</v>
      </c>
      <c r="H149" s="7"/>
      <c r="I149" s="1">
        <v>32.33</v>
      </c>
      <c r="J149" s="7"/>
      <c r="K149" s="1">
        <v>32.33</v>
      </c>
      <c r="L149" s="7"/>
      <c r="M149" s="1">
        <v>37</v>
      </c>
      <c r="N149" s="7"/>
      <c r="O149" s="1">
        <v>37.86</v>
      </c>
      <c r="P149" s="7"/>
      <c r="Q149" s="1">
        <v>37.86</v>
      </c>
      <c r="R149" s="2">
        <v>68.540000000000006</v>
      </c>
      <c r="S149" s="1">
        <v>38.47</v>
      </c>
      <c r="T149" s="2">
        <v>68.540000000000006</v>
      </c>
      <c r="U149" s="1">
        <v>46.12</v>
      </c>
      <c r="V149" s="2">
        <v>68.540000000000006</v>
      </c>
      <c r="W149" s="1">
        <v>42.24</v>
      </c>
      <c r="X149" s="2">
        <v>68.540000000000006</v>
      </c>
      <c r="Y149" s="1">
        <v>42.24</v>
      </c>
      <c r="Z149" s="2">
        <v>68.34</v>
      </c>
      <c r="AA149" s="1">
        <v>42.24</v>
      </c>
      <c r="AB149" s="2">
        <v>68</v>
      </c>
      <c r="AC149" s="1">
        <v>42.5</v>
      </c>
      <c r="AD149" s="2">
        <v>68.17</v>
      </c>
      <c r="AE149" s="1">
        <v>45.8</v>
      </c>
      <c r="AF149" s="2">
        <v>68.34</v>
      </c>
      <c r="AG149" s="1">
        <v>45.8</v>
      </c>
      <c r="AH149" s="2">
        <v>68.36</v>
      </c>
      <c r="AI149" s="1">
        <v>45.8</v>
      </c>
      <c r="AJ149" s="2">
        <v>69.09</v>
      </c>
      <c r="AK149" s="1">
        <v>56</v>
      </c>
      <c r="AL149" s="2">
        <v>69.569999999999993</v>
      </c>
      <c r="AM149" s="1">
        <v>56</v>
      </c>
      <c r="AN149" s="1">
        <f t="shared" si="4"/>
        <v>22</v>
      </c>
      <c r="AP149" s="1">
        <f t="shared" si="5"/>
        <v>0</v>
      </c>
    </row>
    <row r="150" spans="1:42" s="1" customFormat="1">
      <c r="A150" s="1">
        <v>149</v>
      </c>
      <c r="B150" s="1" t="s">
        <v>82</v>
      </c>
      <c r="C150" s="1" t="s">
        <v>472</v>
      </c>
      <c r="D150" s="1" t="s">
        <v>473</v>
      </c>
      <c r="E150" s="1" t="s">
        <v>474</v>
      </c>
      <c r="F150" s="2">
        <v>31.3</v>
      </c>
      <c r="G150" s="6"/>
      <c r="H150" s="2">
        <v>31.5</v>
      </c>
      <c r="I150" s="1">
        <v>35.6</v>
      </c>
      <c r="J150" s="2">
        <v>38.44</v>
      </c>
      <c r="K150" s="1">
        <v>35.799999999999997</v>
      </c>
      <c r="L150" s="2">
        <v>37.369999999999997</v>
      </c>
      <c r="M150" s="1">
        <v>37</v>
      </c>
      <c r="N150" s="7"/>
      <c r="O150" s="6"/>
      <c r="P150" s="2">
        <v>37.54</v>
      </c>
      <c r="Q150" s="1">
        <v>42</v>
      </c>
      <c r="R150" s="7"/>
      <c r="S150" s="1">
        <v>42.6</v>
      </c>
      <c r="T150" s="7"/>
      <c r="U150" s="1">
        <v>45</v>
      </c>
      <c r="V150" s="2">
        <v>57.09</v>
      </c>
      <c r="W150" s="1">
        <v>47</v>
      </c>
      <c r="X150" s="2">
        <v>59.3</v>
      </c>
      <c r="Y150" s="1">
        <v>47</v>
      </c>
      <c r="Z150" s="2">
        <v>59.95</v>
      </c>
      <c r="AA150" s="1">
        <v>48.5</v>
      </c>
      <c r="AB150" s="2">
        <v>62.32</v>
      </c>
      <c r="AC150" s="1">
        <v>52</v>
      </c>
      <c r="AD150" s="2">
        <v>72.599999999999994</v>
      </c>
      <c r="AE150" s="1">
        <v>54</v>
      </c>
      <c r="AF150" s="2">
        <v>72.56</v>
      </c>
      <c r="AG150" s="1">
        <v>56</v>
      </c>
      <c r="AH150" s="2">
        <v>76.28</v>
      </c>
      <c r="AI150" s="1">
        <v>58</v>
      </c>
      <c r="AJ150" s="2">
        <v>68.34</v>
      </c>
      <c r="AK150" s="1">
        <v>65</v>
      </c>
      <c r="AL150" s="2">
        <v>69.31</v>
      </c>
      <c r="AM150" s="1">
        <v>72</v>
      </c>
      <c r="AN150" s="1">
        <f t="shared" si="4"/>
        <v>20</v>
      </c>
      <c r="AP150" s="1" t="e">
        <f t="shared" si="5"/>
        <v>#DIV/0!</v>
      </c>
    </row>
    <row r="151" spans="1:42" s="1" customFormat="1">
      <c r="A151" s="1">
        <v>150</v>
      </c>
      <c r="B151" s="1" t="s">
        <v>111</v>
      </c>
      <c r="C151" s="1" t="s">
        <v>475</v>
      </c>
      <c r="D151" s="1" t="s">
        <v>476</v>
      </c>
      <c r="E151" s="1" t="s">
        <v>477</v>
      </c>
      <c r="F151" s="2">
        <v>37.229999999999997</v>
      </c>
      <c r="G151" s="1">
        <v>48.4</v>
      </c>
      <c r="H151" s="2">
        <v>39.29</v>
      </c>
      <c r="I151" s="1">
        <v>48.4</v>
      </c>
      <c r="J151" s="2">
        <v>41.15</v>
      </c>
      <c r="K151" s="1">
        <v>48.4</v>
      </c>
      <c r="L151" s="2">
        <v>43.16</v>
      </c>
      <c r="M151" s="1">
        <v>48.4</v>
      </c>
      <c r="N151" s="2">
        <v>45.19</v>
      </c>
      <c r="O151" s="1">
        <v>48.4</v>
      </c>
      <c r="P151" s="2">
        <v>52.17</v>
      </c>
      <c r="Q151" s="1">
        <v>49.3</v>
      </c>
      <c r="R151" s="2">
        <v>61.61</v>
      </c>
      <c r="S151" s="1">
        <v>68.11</v>
      </c>
      <c r="T151" s="2">
        <v>60.22</v>
      </c>
      <c r="U151" s="1">
        <v>80.14</v>
      </c>
      <c r="V151" s="2">
        <v>60.63</v>
      </c>
      <c r="W151" s="1">
        <v>89.47</v>
      </c>
      <c r="X151" s="2">
        <v>61.43</v>
      </c>
      <c r="Y151" s="1">
        <v>89.47</v>
      </c>
      <c r="Z151" s="2">
        <v>63.06</v>
      </c>
      <c r="AA151" s="1">
        <v>89.47</v>
      </c>
      <c r="AB151" s="2">
        <v>63.26</v>
      </c>
      <c r="AC151" s="1">
        <v>89.47</v>
      </c>
      <c r="AD151" s="2">
        <v>64.95</v>
      </c>
      <c r="AE151" s="1">
        <v>99.77</v>
      </c>
      <c r="AF151" s="2">
        <v>65.400000000000006</v>
      </c>
      <c r="AG151" s="1">
        <v>100.23</v>
      </c>
      <c r="AH151" s="2">
        <v>65.91</v>
      </c>
      <c r="AI151" s="1">
        <v>102.82</v>
      </c>
      <c r="AJ151" s="2">
        <v>66.569999999999993</v>
      </c>
      <c r="AK151" s="1">
        <v>105.63</v>
      </c>
      <c r="AL151" s="2">
        <v>68.290000000000006</v>
      </c>
      <c r="AM151" s="1">
        <v>106.75</v>
      </c>
      <c r="AN151" s="1">
        <f t="shared" si="4"/>
        <v>22</v>
      </c>
      <c r="AP151" s="1">
        <f t="shared" si="5"/>
        <v>-2.2561272520694731</v>
      </c>
    </row>
    <row r="152" spans="1:42" s="1" customFormat="1">
      <c r="A152" s="1">
        <v>151</v>
      </c>
      <c r="B152" s="1" t="s">
        <v>19</v>
      </c>
      <c r="C152" s="1" t="s">
        <v>478</v>
      </c>
      <c r="D152" s="1" t="s">
        <v>479</v>
      </c>
      <c r="E152" s="1" t="s">
        <v>480</v>
      </c>
      <c r="F152" s="2">
        <v>39.200000000000003</v>
      </c>
      <c r="G152" s="1">
        <v>37.6</v>
      </c>
      <c r="H152" s="2">
        <v>39.299999999999997</v>
      </c>
      <c r="I152" s="1">
        <v>37.9</v>
      </c>
      <c r="J152" s="2">
        <v>40</v>
      </c>
      <c r="K152" s="1">
        <v>38.4</v>
      </c>
      <c r="L152" s="2">
        <v>40.369999999999997</v>
      </c>
      <c r="M152" s="1">
        <v>38.85</v>
      </c>
      <c r="N152" s="2">
        <v>45</v>
      </c>
      <c r="O152" s="1">
        <v>38.85</v>
      </c>
      <c r="P152" s="2">
        <v>50.9</v>
      </c>
      <c r="Q152" s="1">
        <v>38.5</v>
      </c>
      <c r="R152" s="2">
        <v>54.5</v>
      </c>
      <c r="S152" s="1">
        <v>38.85</v>
      </c>
      <c r="T152" s="2">
        <v>55.5</v>
      </c>
      <c r="U152" s="1">
        <v>39</v>
      </c>
      <c r="V152" s="2">
        <v>56.6</v>
      </c>
      <c r="W152" s="1">
        <v>39</v>
      </c>
      <c r="X152" s="2">
        <v>60.1</v>
      </c>
      <c r="Y152" s="1">
        <v>45.54</v>
      </c>
      <c r="Z152" s="2">
        <v>63.82</v>
      </c>
      <c r="AA152" s="1">
        <v>51.42</v>
      </c>
      <c r="AB152" s="2">
        <v>67.8</v>
      </c>
      <c r="AC152" s="1">
        <v>51.42</v>
      </c>
      <c r="AD152" s="2">
        <v>62.57</v>
      </c>
      <c r="AE152" s="1">
        <v>53.81</v>
      </c>
      <c r="AF152" s="2">
        <v>59.4</v>
      </c>
      <c r="AG152" s="1">
        <v>54.2</v>
      </c>
      <c r="AH152" s="2">
        <v>62</v>
      </c>
      <c r="AI152" s="1">
        <v>54.2</v>
      </c>
      <c r="AJ152" s="2">
        <v>66</v>
      </c>
      <c r="AK152" s="1">
        <v>57.87</v>
      </c>
      <c r="AL152" s="2">
        <v>66.36</v>
      </c>
      <c r="AM152" s="1">
        <v>58.94</v>
      </c>
      <c r="AN152" s="1">
        <f t="shared" si="4"/>
        <v>22</v>
      </c>
      <c r="AP152" s="1">
        <f t="shared" si="5"/>
        <v>1.8348623853210899</v>
      </c>
    </row>
    <row r="153" spans="1:42" s="1" customFormat="1">
      <c r="A153" s="1">
        <v>152</v>
      </c>
      <c r="B153" s="1" t="s">
        <v>82</v>
      </c>
      <c r="C153" s="1" t="s">
        <v>481</v>
      </c>
      <c r="D153" s="1" t="s">
        <v>482</v>
      </c>
      <c r="E153" s="1" t="s">
        <v>483</v>
      </c>
      <c r="F153" s="2">
        <v>37.700000000000003</v>
      </c>
      <c r="G153" s="1">
        <v>38</v>
      </c>
      <c r="H153" s="2">
        <v>32</v>
      </c>
      <c r="I153" s="1">
        <v>38</v>
      </c>
      <c r="J153" s="2">
        <v>41</v>
      </c>
      <c r="K153" s="1">
        <v>40</v>
      </c>
      <c r="L153" s="2">
        <v>41.5</v>
      </c>
      <c r="M153" s="1">
        <v>41</v>
      </c>
      <c r="N153" s="7"/>
      <c r="O153" s="1">
        <v>42</v>
      </c>
      <c r="P153" s="2">
        <v>37.1</v>
      </c>
      <c r="Q153" s="1">
        <v>42</v>
      </c>
      <c r="R153" s="2">
        <v>48</v>
      </c>
      <c r="S153" s="1">
        <v>42</v>
      </c>
      <c r="T153" s="2">
        <v>48.13</v>
      </c>
      <c r="U153" s="1">
        <v>48.6</v>
      </c>
      <c r="V153" s="2">
        <v>48.36</v>
      </c>
      <c r="W153" s="1">
        <v>50.5</v>
      </c>
      <c r="X153" s="2">
        <v>53.5</v>
      </c>
      <c r="Y153" s="1">
        <v>53</v>
      </c>
      <c r="Z153" s="2">
        <v>60.4</v>
      </c>
      <c r="AA153" s="1">
        <v>54</v>
      </c>
      <c r="AB153" s="2">
        <v>64.94</v>
      </c>
      <c r="AC153" s="1">
        <v>60</v>
      </c>
      <c r="AD153" s="2">
        <v>65.099999999999994</v>
      </c>
      <c r="AE153" s="1">
        <v>65</v>
      </c>
      <c r="AF153" s="2">
        <v>66.599999999999994</v>
      </c>
      <c r="AG153" s="1">
        <v>66</v>
      </c>
      <c r="AH153" s="2">
        <v>62.7</v>
      </c>
      <c r="AI153" s="1">
        <v>71</v>
      </c>
      <c r="AJ153" s="2">
        <v>61.39</v>
      </c>
      <c r="AK153" s="1">
        <v>75</v>
      </c>
      <c r="AL153" s="2">
        <v>65.98</v>
      </c>
      <c r="AM153" s="1">
        <v>76.099999999999994</v>
      </c>
      <c r="AN153" s="1">
        <f t="shared" si="4"/>
        <v>22</v>
      </c>
      <c r="AP153" s="1">
        <f t="shared" si="5"/>
        <v>0.27083333333333126</v>
      </c>
    </row>
    <row r="154" spans="1:42" s="1" customFormat="1">
      <c r="A154" s="1">
        <v>153</v>
      </c>
      <c r="B154" s="1" t="s">
        <v>48</v>
      </c>
      <c r="C154" s="1" t="s">
        <v>484</v>
      </c>
      <c r="D154" s="1" t="s">
        <v>485</v>
      </c>
      <c r="E154" s="1" t="s">
        <v>486</v>
      </c>
      <c r="F154" s="2">
        <v>60.26</v>
      </c>
      <c r="G154" s="1">
        <v>48.84</v>
      </c>
      <c r="H154" s="2">
        <v>60.24</v>
      </c>
      <c r="I154" s="1">
        <v>50.02</v>
      </c>
      <c r="J154" s="2">
        <v>62</v>
      </c>
      <c r="K154" s="1">
        <v>50.85</v>
      </c>
      <c r="L154" s="2">
        <v>62.9</v>
      </c>
      <c r="M154" s="1">
        <v>52.89</v>
      </c>
      <c r="N154" s="2">
        <v>60.6</v>
      </c>
      <c r="O154" s="1">
        <v>52.89</v>
      </c>
      <c r="P154" s="2">
        <v>64.91</v>
      </c>
      <c r="Q154" s="1">
        <v>52.89</v>
      </c>
      <c r="R154" s="2">
        <v>65.23</v>
      </c>
      <c r="S154" s="1">
        <v>53.42</v>
      </c>
      <c r="T154" s="2">
        <v>63.77</v>
      </c>
      <c r="U154" s="1">
        <v>53.4</v>
      </c>
      <c r="V154" s="2">
        <v>65.349999999999994</v>
      </c>
      <c r="W154" s="1">
        <v>53.4</v>
      </c>
      <c r="X154" s="2">
        <v>67</v>
      </c>
      <c r="Y154" s="1">
        <v>53.4</v>
      </c>
      <c r="Z154" s="2">
        <v>67.08</v>
      </c>
      <c r="AA154" s="1">
        <v>53.4</v>
      </c>
      <c r="AB154" s="2">
        <v>64.7</v>
      </c>
      <c r="AC154" s="1">
        <v>53.4</v>
      </c>
      <c r="AD154" s="2">
        <v>63.66</v>
      </c>
      <c r="AE154" s="1">
        <v>53.4</v>
      </c>
      <c r="AF154" s="2">
        <v>65.069999999999993</v>
      </c>
      <c r="AG154" s="1">
        <v>53.4</v>
      </c>
      <c r="AH154" s="2">
        <v>64.69</v>
      </c>
      <c r="AI154" s="1">
        <v>53.4</v>
      </c>
      <c r="AJ154" s="2">
        <v>73.19</v>
      </c>
      <c r="AK154" s="6"/>
      <c r="AL154" s="7">
        <v>65.930000000000007</v>
      </c>
      <c r="AM154" s="6"/>
      <c r="AN154" s="1">
        <f t="shared" si="4"/>
        <v>20</v>
      </c>
      <c r="AP154" s="1">
        <f t="shared" si="5"/>
        <v>-2.2382339414379948</v>
      </c>
    </row>
    <row r="155" spans="1:42" s="1" customFormat="1">
      <c r="A155" s="1">
        <v>154</v>
      </c>
      <c r="B155" s="1" t="s">
        <v>89</v>
      </c>
      <c r="C155" s="1" t="s">
        <v>487</v>
      </c>
      <c r="D155" s="1" t="s">
        <v>488</v>
      </c>
      <c r="E155" s="1" t="s">
        <v>489</v>
      </c>
      <c r="F155" s="7"/>
      <c r="G155" s="1">
        <v>25.75</v>
      </c>
      <c r="H155" s="7"/>
      <c r="I155" s="1">
        <v>25.75</v>
      </c>
      <c r="J155" s="7"/>
      <c r="K155" s="1">
        <v>28.4</v>
      </c>
      <c r="L155" s="7"/>
      <c r="M155" s="1">
        <v>28.84</v>
      </c>
      <c r="N155" s="7"/>
      <c r="O155" s="1">
        <v>30</v>
      </c>
      <c r="P155" s="7"/>
      <c r="Q155" s="1">
        <v>32.43</v>
      </c>
      <c r="R155" s="2">
        <v>51.76</v>
      </c>
      <c r="S155" s="1">
        <v>46.8</v>
      </c>
      <c r="T155" s="2">
        <v>52.15</v>
      </c>
      <c r="U155" s="1">
        <v>48.8</v>
      </c>
      <c r="V155" s="2">
        <v>52.39</v>
      </c>
      <c r="W155" s="1">
        <v>52.21</v>
      </c>
      <c r="X155" s="2">
        <v>52.5</v>
      </c>
      <c r="Y155" s="1">
        <v>53.04</v>
      </c>
      <c r="Z155" s="2">
        <v>52.8</v>
      </c>
      <c r="AA155" s="1">
        <v>54.82</v>
      </c>
      <c r="AB155" s="2">
        <v>52.81</v>
      </c>
      <c r="AC155" s="1">
        <v>54.82</v>
      </c>
      <c r="AD155" s="2">
        <v>55.8</v>
      </c>
      <c r="AE155" s="1">
        <v>54.82</v>
      </c>
      <c r="AF155" s="2">
        <v>55.8</v>
      </c>
      <c r="AG155" s="1">
        <v>54.9</v>
      </c>
      <c r="AH155" s="2">
        <v>55.8</v>
      </c>
      <c r="AI155" s="1">
        <v>57.6</v>
      </c>
      <c r="AJ155" s="2">
        <v>62.7</v>
      </c>
      <c r="AK155" s="1">
        <v>86.9</v>
      </c>
      <c r="AL155" s="2">
        <v>65.599999999999994</v>
      </c>
      <c r="AM155" s="1">
        <v>89.88</v>
      </c>
      <c r="AN155" s="1">
        <f t="shared" si="4"/>
        <v>22</v>
      </c>
      <c r="AP155" s="1">
        <f t="shared" si="5"/>
        <v>0.75347758887172045</v>
      </c>
    </row>
    <row r="156" spans="1:42" s="1" customFormat="1">
      <c r="A156" s="1">
        <v>155</v>
      </c>
      <c r="B156" s="1" t="s">
        <v>29</v>
      </c>
      <c r="C156" s="1" t="s">
        <v>490</v>
      </c>
      <c r="D156" s="1" t="s">
        <v>491</v>
      </c>
      <c r="E156" s="1" t="s">
        <v>492</v>
      </c>
      <c r="F156" s="2">
        <v>32.49</v>
      </c>
      <c r="G156" s="1">
        <v>24.42</v>
      </c>
      <c r="H156" s="2">
        <v>32.659999999999997</v>
      </c>
      <c r="I156" s="1">
        <v>24.49</v>
      </c>
      <c r="J156" s="2">
        <v>34.57</v>
      </c>
      <c r="K156" s="1">
        <v>26.4</v>
      </c>
      <c r="L156" s="2">
        <v>34.29</v>
      </c>
      <c r="M156" s="1">
        <v>26.5</v>
      </c>
      <c r="N156" s="2">
        <v>38.82</v>
      </c>
      <c r="O156" s="1">
        <v>26.5</v>
      </c>
      <c r="P156" s="2">
        <v>39.1</v>
      </c>
      <c r="Q156" s="1">
        <v>26.9</v>
      </c>
      <c r="R156" s="2">
        <v>50.55</v>
      </c>
      <c r="S156" s="1">
        <v>29.5</v>
      </c>
      <c r="T156" s="2">
        <v>49.31</v>
      </c>
      <c r="U156" s="1">
        <v>32.92</v>
      </c>
      <c r="V156" s="2">
        <v>49.48</v>
      </c>
      <c r="W156" s="1">
        <v>37</v>
      </c>
      <c r="X156" s="2">
        <v>49.89</v>
      </c>
      <c r="Y156" s="1">
        <v>39</v>
      </c>
      <c r="Z156" s="2">
        <v>50.87</v>
      </c>
      <c r="AA156" s="1">
        <v>40.450000000000003</v>
      </c>
      <c r="AB156" s="2">
        <v>51.2</v>
      </c>
      <c r="AC156" s="1">
        <v>42</v>
      </c>
      <c r="AD156" s="2">
        <v>51.61</v>
      </c>
      <c r="AE156" s="1">
        <v>45.2</v>
      </c>
      <c r="AF156" s="2">
        <v>60.69</v>
      </c>
      <c r="AG156" s="1">
        <v>58.01</v>
      </c>
      <c r="AH156" s="2">
        <v>64.239999999999995</v>
      </c>
      <c r="AI156" s="1">
        <v>66.14</v>
      </c>
      <c r="AJ156" s="2">
        <v>64.36</v>
      </c>
      <c r="AK156" s="6">
        <v>71.14</v>
      </c>
      <c r="AL156" s="7">
        <v>64.239999999999995</v>
      </c>
      <c r="AM156" s="6">
        <v>76.2</v>
      </c>
      <c r="AN156" s="1">
        <f t="shared" si="4"/>
        <v>22</v>
      </c>
      <c r="AP156" s="1">
        <f t="shared" si="5"/>
        <v>-2.4530168150346143</v>
      </c>
    </row>
    <row r="157" spans="1:42" s="1" customFormat="1">
      <c r="A157" s="1">
        <v>156</v>
      </c>
      <c r="B157" s="1" t="s">
        <v>82</v>
      </c>
      <c r="C157" s="1" t="s">
        <v>493</v>
      </c>
      <c r="D157" s="1" t="s">
        <v>494</v>
      </c>
      <c r="E157" s="1" t="s">
        <v>495</v>
      </c>
      <c r="F157" s="2">
        <v>26.8</v>
      </c>
      <c r="G157" s="1">
        <v>24.8</v>
      </c>
      <c r="H157" s="2">
        <v>24.17</v>
      </c>
      <c r="I157" s="1">
        <v>25.85</v>
      </c>
      <c r="J157" s="2">
        <v>29.43</v>
      </c>
      <c r="K157" s="1">
        <v>28.95</v>
      </c>
      <c r="L157" s="2">
        <v>29.58</v>
      </c>
      <c r="M157" s="1">
        <v>30.12</v>
      </c>
      <c r="N157" s="2">
        <v>31.38</v>
      </c>
      <c r="O157" s="1">
        <v>33</v>
      </c>
      <c r="P157" s="2">
        <v>33.28</v>
      </c>
      <c r="Q157" s="1">
        <v>34.61</v>
      </c>
      <c r="R157" s="2">
        <v>35.21</v>
      </c>
      <c r="S157" s="1">
        <v>37.1</v>
      </c>
      <c r="T157" s="2">
        <v>35.409999999999997</v>
      </c>
      <c r="U157" s="1">
        <v>40.700000000000003</v>
      </c>
      <c r="V157" s="2">
        <v>36.590000000000003</v>
      </c>
      <c r="W157" s="1">
        <v>41.7</v>
      </c>
      <c r="X157" s="2">
        <v>43.75</v>
      </c>
      <c r="Y157" s="1">
        <v>49</v>
      </c>
      <c r="Z157" s="2">
        <v>52.8</v>
      </c>
      <c r="AA157" s="1">
        <v>62</v>
      </c>
      <c r="AB157" s="2">
        <v>54.8</v>
      </c>
      <c r="AC157" s="1">
        <v>66.7</v>
      </c>
      <c r="AD157" s="2">
        <v>57.9</v>
      </c>
      <c r="AE157" s="1">
        <v>71.959999999999994</v>
      </c>
      <c r="AF157" s="2">
        <v>59.92</v>
      </c>
      <c r="AG157" s="1">
        <v>73.05</v>
      </c>
      <c r="AH157" s="2">
        <v>61.87</v>
      </c>
      <c r="AI157" s="1">
        <v>76.63</v>
      </c>
      <c r="AJ157" s="2">
        <v>62.69</v>
      </c>
      <c r="AK157" s="6">
        <v>77.23</v>
      </c>
      <c r="AL157" s="7">
        <v>63.78</v>
      </c>
      <c r="AM157" s="6">
        <v>77.5</v>
      </c>
      <c r="AN157" s="1">
        <f t="shared" si="4"/>
        <v>22</v>
      </c>
      <c r="AP157" s="1">
        <f t="shared" si="5"/>
        <v>0.56802044873613955</v>
      </c>
    </row>
    <row r="158" spans="1:42" s="1" customFormat="1">
      <c r="A158" s="1">
        <v>157</v>
      </c>
      <c r="B158" s="1" t="s">
        <v>72</v>
      </c>
      <c r="C158" s="1" t="s">
        <v>496</v>
      </c>
      <c r="D158" s="1" t="s">
        <v>497</v>
      </c>
      <c r="E158" s="1" t="s">
        <v>498</v>
      </c>
      <c r="F158" s="2">
        <v>27.5</v>
      </c>
      <c r="G158" s="6"/>
      <c r="H158" s="2">
        <v>29.52</v>
      </c>
      <c r="I158" s="1">
        <v>37.299999999999997</v>
      </c>
      <c r="J158" s="2">
        <v>33.869999999999997</v>
      </c>
      <c r="K158" s="1">
        <v>38.31</v>
      </c>
      <c r="L158" s="2">
        <v>37.25</v>
      </c>
      <c r="M158" s="1">
        <v>38.31</v>
      </c>
      <c r="N158" s="2">
        <v>34.200000000000003</v>
      </c>
      <c r="O158" s="1">
        <v>36.700000000000003</v>
      </c>
      <c r="P158" s="2">
        <v>42.9</v>
      </c>
      <c r="Q158" s="1">
        <v>37.4</v>
      </c>
      <c r="R158" s="7"/>
      <c r="S158" s="1">
        <v>37.4</v>
      </c>
      <c r="T158" s="2">
        <v>42.9</v>
      </c>
      <c r="U158" s="1">
        <v>37.4</v>
      </c>
      <c r="V158" s="2">
        <v>42.9</v>
      </c>
      <c r="W158" s="1">
        <v>37.4</v>
      </c>
      <c r="X158" s="2">
        <v>43.16</v>
      </c>
      <c r="Y158" s="1">
        <v>37.4</v>
      </c>
      <c r="Z158" s="2">
        <v>43.42</v>
      </c>
      <c r="AA158" s="1">
        <v>37.4</v>
      </c>
      <c r="AB158" s="2">
        <v>43.68</v>
      </c>
      <c r="AC158" s="1">
        <v>42.04</v>
      </c>
      <c r="AD158" s="2">
        <v>46.3</v>
      </c>
      <c r="AE158" s="1">
        <v>54</v>
      </c>
      <c r="AF158" s="2">
        <v>48.38</v>
      </c>
      <c r="AG158" s="1">
        <v>54</v>
      </c>
      <c r="AH158" s="2">
        <v>58</v>
      </c>
      <c r="AI158" s="1">
        <v>54</v>
      </c>
      <c r="AJ158" s="2">
        <v>61.7</v>
      </c>
      <c r="AK158" s="1">
        <v>54</v>
      </c>
      <c r="AL158" s="2">
        <v>63.55</v>
      </c>
      <c r="AM158" s="1">
        <v>54.69</v>
      </c>
      <c r="AN158" s="1">
        <f t="shared" si="4"/>
        <v>21</v>
      </c>
      <c r="AP158" s="1" t="e">
        <f t="shared" si="5"/>
        <v>#DIV/0!</v>
      </c>
    </row>
    <row r="159" spans="1:42" s="1" customFormat="1">
      <c r="A159" s="1">
        <v>158</v>
      </c>
      <c r="B159" s="1" t="s">
        <v>48</v>
      </c>
      <c r="C159" s="1" t="s">
        <v>499</v>
      </c>
      <c r="D159" s="1" t="s">
        <v>500</v>
      </c>
      <c r="E159" s="1" t="s">
        <v>501</v>
      </c>
      <c r="F159" s="2">
        <v>30.71</v>
      </c>
      <c r="G159" s="1">
        <v>26.5</v>
      </c>
      <c r="H159" s="2">
        <v>31.25</v>
      </c>
      <c r="I159" s="1">
        <v>27.33</v>
      </c>
      <c r="J159" s="2">
        <v>32.79</v>
      </c>
      <c r="K159" s="1">
        <v>28</v>
      </c>
      <c r="L159" s="2">
        <v>33.200000000000003</v>
      </c>
      <c r="M159" s="1">
        <v>29</v>
      </c>
      <c r="N159" s="2">
        <v>33.200000000000003</v>
      </c>
      <c r="O159" s="1">
        <v>29</v>
      </c>
      <c r="P159" s="2">
        <v>33.200000000000003</v>
      </c>
      <c r="Q159" s="1">
        <v>29</v>
      </c>
      <c r="R159" s="2">
        <v>51.1</v>
      </c>
      <c r="S159" s="1">
        <v>29</v>
      </c>
      <c r="T159" s="2">
        <v>51.9</v>
      </c>
      <c r="U159" s="1">
        <v>32</v>
      </c>
      <c r="V159" s="2">
        <v>52.5</v>
      </c>
      <c r="W159" s="1">
        <v>35</v>
      </c>
      <c r="X159" s="2">
        <v>53.2</v>
      </c>
      <c r="Y159" s="1">
        <v>40</v>
      </c>
      <c r="Z159" s="2">
        <v>53.2</v>
      </c>
      <c r="AA159" s="1">
        <v>40</v>
      </c>
      <c r="AB159" s="2">
        <v>54.5</v>
      </c>
      <c r="AC159" s="1">
        <v>40</v>
      </c>
      <c r="AD159" s="2">
        <v>58.5</v>
      </c>
      <c r="AE159" s="1">
        <v>40</v>
      </c>
      <c r="AF159" s="2">
        <v>61</v>
      </c>
      <c r="AG159" s="1">
        <v>43</v>
      </c>
      <c r="AH159" s="2">
        <v>63.45</v>
      </c>
      <c r="AI159" s="1">
        <v>50</v>
      </c>
      <c r="AJ159" s="2">
        <v>58.24</v>
      </c>
      <c r="AK159" s="1">
        <v>57.08</v>
      </c>
      <c r="AL159" s="2">
        <v>63.5</v>
      </c>
      <c r="AM159" s="1">
        <v>57.08</v>
      </c>
      <c r="AN159" s="1">
        <f t="shared" si="4"/>
        <v>22</v>
      </c>
      <c r="AP159" s="1">
        <f t="shared" si="5"/>
        <v>1.5655577299412915</v>
      </c>
    </row>
    <row r="160" spans="1:42" s="1" customFormat="1">
      <c r="A160" s="1">
        <v>159</v>
      </c>
      <c r="B160" s="1" t="s">
        <v>60</v>
      </c>
      <c r="C160" s="1" t="s">
        <v>502</v>
      </c>
      <c r="D160" s="1" t="s">
        <v>461</v>
      </c>
      <c r="E160" s="1" t="s">
        <v>503</v>
      </c>
      <c r="F160" s="2">
        <v>13</v>
      </c>
      <c r="G160" s="6"/>
      <c r="H160" s="2">
        <v>14</v>
      </c>
      <c r="I160" s="1">
        <v>16.5</v>
      </c>
      <c r="J160" s="2">
        <v>15.08</v>
      </c>
      <c r="K160" s="1">
        <v>26</v>
      </c>
      <c r="L160" s="2">
        <v>17.399999999999999</v>
      </c>
      <c r="M160" s="1">
        <v>26</v>
      </c>
      <c r="N160" s="2">
        <v>19.77</v>
      </c>
      <c r="O160" s="1">
        <v>26</v>
      </c>
      <c r="P160" s="2">
        <v>20.58</v>
      </c>
      <c r="Q160" s="1">
        <v>30</v>
      </c>
      <c r="R160" s="2">
        <v>32</v>
      </c>
      <c r="S160" s="1">
        <v>36</v>
      </c>
      <c r="T160" s="2">
        <v>32</v>
      </c>
      <c r="U160" s="1">
        <v>36</v>
      </c>
      <c r="V160" s="2">
        <v>32</v>
      </c>
      <c r="W160" s="1">
        <v>36</v>
      </c>
      <c r="X160" s="2">
        <v>32</v>
      </c>
      <c r="Y160" s="1">
        <v>36</v>
      </c>
      <c r="Z160" s="2">
        <v>35</v>
      </c>
      <c r="AA160" s="1">
        <v>40</v>
      </c>
      <c r="AB160" s="2">
        <v>35</v>
      </c>
      <c r="AC160" s="1">
        <v>50</v>
      </c>
      <c r="AD160" s="2">
        <v>38</v>
      </c>
      <c r="AE160" s="1">
        <v>50</v>
      </c>
      <c r="AF160" s="2">
        <v>38</v>
      </c>
      <c r="AG160" s="1">
        <v>52</v>
      </c>
      <c r="AH160" s="2">
        <v>40.9</v>
      </c>
      <c r="AI160" s="1">
        <v>63</v>
      </c>
      <c r="AJ160" s="2">
        <v>36.520000000000003</v>
      </c>
      <c r="AK160" s="1">
        <v>63.6</v>
      </c>
      <c r="AL160" s="7">
        <v>62.99</v>
      </c>
      <c r="AM160" s="6">
        <v>78.38</v>
      </c>
      <c r="AN160" s="1">
        <f t="shared" si="4"/>
        <v>22</v>
      </c>
      <c r="AP160" s="1">
        <f t="shared" si="5"/>
        <v>0</v>
      </c>
    </row>
    <row r="161" spans="1:42" s="1" customFormat="1">
      <c r="A161" s="1">
        <v>160</v>
      </c>
      <c r="B161" s="1" t="s">
        <v>44</v>
      </c>
      <c r="C161" s="1" t="s">
        <v>504</v>
      </c>
      <c r="D161" s="1" t="s">
        <v>505</v>
      </c>
      <c r="E161" s="1" t="s">
        <v>506</v>
      </c>
      <c r="F161" s="2">
        <v>19.100000000000001</v>
      </c>
      <c r="G161" s="1">
        <v>50.32</v>
      </c>
      <c r="H161" s="2">
        <v>19.399999999999999</v>
      </c>
      <c r="J161" s="2">
        <v>28.18</v>
      </c>
      <c r="K161" s="1">
        <v>49.64</v>
      </c>
      <c r="L161" s="2">
        <v>28.48</v>
      </c>
      <c r="M161" s="1">
        <v>50.21</v>
      </c>
      <c r="N161" s="2">
        <v>27.92</v>
      </c>
      <c r="O161" s="1">
        <v>50.79</v>
      </c>
      <c r="P161" s="2">
        <v>30.2</v>
      </c>
      <c r="Q161" s="1">
        <v>51.8</v>
      </c>
      <c r="R161" s="2">
        <v>42.67</v>
      </c>
      <c r="S161" s="6"/>
      <c r="T161" s="2">
        <v>42.69</v>
      </c>
      <c r="U161" s="1">
        <v>49.17</v>
      </c>
      <c r="V161" s="2">
        <v>46.18</v>
      </c>
      <c r="W161" s="1">
        <v>50.19</v>
      </c>
      <c r="X161" s="2">
        <v>42.25</v>
      </c>
      <c r="Y161" s="1">
        <v>51.03</v>
      </c>
      <c r="Z161" s="2">
        <v>44.75</v>
      </c>
      <c r="AA161" s="1">
        <v>52.39</v>
      </c>
      <c r="AB161" s="2">
        <v>46.93</v>
      </c>
      <c r="AC161" s="1">
        <v>54.02</v>
      </c>
      <c r="AD161" s="2">
        <v>49.67</v>
      </c>
      <c r="AE161" s="1">
        <v>56.01</v>
      </c>
      <c r="AF161" s="2">
        <v>56.66</v>
      </c>
      <c r="AG161" s="1">
        <v>59.69</v>
      </c>
      <c r="AH161" s="2">
        <v>59.33</v>
      </c>
      <c r="AI161" s="1">
        <v>61.42</v>
      </c>
      <c r="AJ161" s="2">
        <v>57.82</v>
      </c>
      <c r="AK161" s="1">
        <v>62.15</v>
      </c>
      <c r="AL161" s="2">
        <v>62.88</v>
      </c>
      <c r="AM161" s="1">
        <v>63.12</v>
      </c>
      <c r="AN161" s="1">
        <f t="shared" si="4"/>
        <v>21</v>
      </c>
      <c r="AP161" s="1">
        <f t="shared" si="5"/>
        <v>4.6871338176690536E-2</v>
      </c>
    </row>
    <row r="162" spans="1:42" s="1" customFormat="1">
      <c r="A162" s="1">
        <v>161</v>
      </c>
      <c r="B162" s="1" t="s">
        <v>12</v>
      </c>
      <c r="C162" s="1" t="s">
        <v>507</v>
      </c>
      <c r="D162" s="1" t="s">
        <v>508</v>
      </c>
      <c r="E162" s="1" t="s">
        <v>509</v>
      </c>
      <c r="F162" s="2">
        <v>37.54</v>
      </c>
      <c r="G162" s="1">
        <v>47.5</v>
      </c>
      <c r="H162" s="2">
        <v>38.1</v>
      </c>
      <c r="I162" s="1">
        <v>47.48</v>
      </c>
      <c r="J162" s="2">
        <v>43.83</v>
      </c>
      <c r="K162" s="1">
        <v>47.48</v>
      </c>
      <c r="L162" s="2">
        <v>40.200000000000003</v>
      </c>
      <c r="M162" s="1">
        <v>47.48</v>
      </c>
      <c r="N162" s="2">
        <v>40.5</v>
      </c>
      <c r="O162" s="1">
        <v>47.48</v>
      </c>
      <c r="P162" s="2">
        <v>40.799999999999997</v>
      </c>
      <c r="Q162" s="1">
        <v>47.48</v>
      </c>
      <c r="R162" s="2">
        <v>46</v>
      </c>
      <c r="S162" s="1">
        <v>70</v>
      </c>
      <c r="T162" s="2">
        <v>56.28</v>
      </c>
      <c r="U162" s="1">
        <v>78.3</v>
      </c>
      <c r="V162" s="2">
        <v>56.4</v>
      </c>
      <c r="W162" s="1">
        <v>78.3</v>
      </c>
      <c r="X162" s="2">
        <v>56.91</v>
      </c>
      <c r="Y162" s="1">
        <v>78.5</v>
      </c>
      <c r="Z162" s="2">
        <v>53.58</v>
      </c>
      <c r="AA162" s="1">
        <v>81.83</v>
      </c>
      <c r="AB162" s="2">
        <v>53.18</v>
      </c>
      <c r="AC162" s="1">
        <v>84.26</v>
      </c>
      <c r="AD162" s="2">
        <v>53.97</v>
      </c>
      <c r="AE162" s="1">
        <v>87.81</v>
      </c>
      <c r="AF162" s="2">
        <v>54.92</v>
      </c>
      <c r="AG162" s="1">
        <v>92.1</v>
      </c>
      <c r="AH162" s="2">
        <v>56.38</v>
      </c>
      <c r="AI162" s="1">
        <v>96.37</v>
      </c>
      <c r="AJ162" s="2">
        <v>63.17</v>
      </c>
      <c r="AK162" s="1">
        <v>99.23</v>
      </c>
      <c r="AL162" s="2">
        <v>62.83</v>
      </c>
      <c r="AM162" s="1">
        <v>102.41</v>
      </c>
      <c r="AN162" s="1">
        <f t="shared" si="4"/>
        <v>22</v>
      </c>
      <c r="AP162" s="1">
        <f t="shared" si="5"/>
        <v>22.347826086956534</v>
      </c>
    </row>
    <row r="163" spans="1:42" s="1" customFormat="1">
      <c r="A163" s="1">
        <v>162</v>
      </c>
      <c r="B163" s="1" t="s">
        <v>56</v>
      </c>
      <c r="C163" s="1" t="s">
        <v>510</v>
      </c>
      <c r="D163" s="1" t="s">
        <v>511</v>
      </c>
      <c r="E163" s="1" t="s">
        <v>512</v>
      </c>
      <c r="F163" s="7"/>
      <c r="G163" s="1">
        <v>25.04</v>
      </c>
      <c r="H163" s="2">
        <v>37.1</v>
      </c>
      <c r="I163" s="1">
        <v>32</v>
      </c>
      <c r="J163" s="2">
        <v>42.07</v>
      </c>
      <c r="K163" s="1">
        <v>48</v>
      </c>
      <c r="L163" s="2">
        <v>43.03</v>
      </c>
      <c r="M163" s="1">
        <v>52</v>
      </c>
      <c r="N163" s="2">
        <v>43.36</v>
      </c>
      <c r="O163" s="1">
        <v>55</v>
      </c>
      <c r="P163" s="2">
        <v>44.05</v>
      </c>
      <c r="Q163" s="1">
        <v>55</v>
      </c>
      <c r="R163" s="2">
        <v>48.26</v>
      </c>
      <c r="S163" s="1">
        <v>55</v>
      </c>
      <c r="T163" s="2">
        <v>48.32</v>
      </c>
      <c r="U163" s="1">
        <v>56.5</v>
      </c>
      <c r="V163" s="2">
        <v>48.33</v>
      </c>
      <c r="W163" s="1">
        <v>56.5</v>
      </c>
      <c r="X163" s="2">
        <v>46.93</v>
      </c>
      <c r="Y163" s="1">
        <v>57</v>
      </c>
      <c r="Z163" s="2">
        <v>47.28</v>
      </c>
      <c r="AA163" s="1">
        <v>58</v>
      </c>
      <c r="AB163" s="2">
        <v>48.24</v>
      </c>
      <c r="AC163" s="1">
        <v>70</v>
      </c>
      <c r="AD163" s="2">
        <v>49.06</v>
      </c>
      <c r="AE163" s="1">
        <v>81</v>
      </c>
      <c r="AF163" s="2">
        <v>59.96</v>
      </c>
      <c r="AG163" s="1">
        <v>120</v>
      </c>
      <c r="AH163" s="2">
        <v>60.58</v>
      </c>
      <c r="AI163" s="1">
        <v>120</v>
      </c>
      <c r="AJ163" s="2">
        <v>61.58</v>
      </c>
      <c r="AK163" s="1">
        <v>120</v>
      </c>
      <c r="AL163" s="2">
        <v>62.8</v>
      </c>
      <c r="AM163" s="1">
        <v>120</v>
      </c>
      <c r="AN163" s="1">
        <f t="shared" si="4"/>
        <v>22</v>
      </c>
      <c r="AP163" s="1">
        <f t="shared" si="5"/>
        <v>0.1243265644426117</v>
      </c>
    </row>
    <row r="164" spans="1:42" s="1" customFormat="1">
      <c r="A164" s="1">
        <v>163</v>
      </c>
      <c r="B164" s="1" t="s">
        <v>82</v>
      </c>
      <c r="C164" s="1" t="s">
        <v>513</v>
      </c>
      <c r="D164" s="1" t="s">
        <v>514</v>
      </c>
      <c r="E164" s="1" t="s">
        <v>515</v>
      </c>
      <c r="F164" s="2">
        <v>23</v>
      </c>
      <c r="G164" s="1">
        <v>23.5</v>
      </c>
      <c r="H164" s="2">
        <v>24.15</v>
      </c>
      <c r="I164" s="1">
        <v>27.33</v>
      </c>
      <c r="J164" s="2">
        <v>27.5</v>
      </c>
      <c r="K164" s="1">
        <v>28.33</v>
      </c>
      <c r="L164" s="2">
        <v>28.29</v>
      </c>
      <c r="M164" s="1">
        <v>30.6</v>
      </c>
      <c r="N164" s="2">
        <v>29.4</v>
      </c>
      <c r="O164" s="1">
        <v>32.82</v>
      </c>
      <c r="P164" s="2">
        <v>29.5</v>
      </c>
      <c r="Q164" s="1">
        <v>32.82</v>
      </c>
      <c r="R164" s="2">
        <v>32.5</v>
      </c>
      <c r="S164" s="1">
        <v>32.82</v>
      </c>
      <c r="T164" s="2">
        <v>29.39</v>
      </c>
      <c r="U164" s="1">
        <v>32.82</v>
      </c>
      <c r="V164" s="2">
        <v>30.83</v>
      </c>
      <c r="W164" s="1">
        <v>40</v>
      </c>
      <c r="X164" s="2">
        <v>31.74</v>
      </c>
      <c r="Y164" s="1">
        <v>50</v>
      </c>
      <c r="Z164" s="2">
        <v>32.26</v>
      </c>
      <c r="AA164" s="1">
        <v>52</v>
      </c>
      <c r="AB164" s="2">
        <v>49.34</v>
      </c>
      <c r="AC164" s="1">
        <v>56</v>
      </c>
      <c r="AD164" s="2">
        <v>49.95</v>
      </c>
      <c r="AE164" s="1">
        <v>60</v>
      </c>
      <c r="AF164" s="2">
        <v>50.4</v>
      </c>
      <c r="AG164" s="1">
        <v>61</v>
      </c>
      <c r="AH164" s="2">
        <v>55.84</v>
      </c>
      <c r="AI164" s="1">
        <v>62</v>
      </c>
      <c r="AJ164" s="2">
        <v>56.64</v>
      </c>
      <c r="AK164" s="1">
        <v>64</v>
      </c>
      <c r="AL164" s="2">
        <v>62.05</v>
      </c>
      <c r="AM164" s="1">
        <v>64</v>
      </c>
      <c r="AN164" s="1">
        <f t="shared" si="4"/>
        <v>22</v>
      </c>
      <c r="AP164" s="1">
        <f t="shared" si="5"/>
        <v>-9.5692307692307637</v>
      </c>
    </row>
    <row r="165" spans="1:42" s="1" customFormat="1">
      <c r="A165" s="1">
        <v>164</v>
      </c>
      <c r="B165" s="1" t="s">
        <v>93</v>
      </c>
      <c r="C165" s="1" t="s">
        <v>516</v>
      </c>
      <c r="D165" s="1" t="s">
        <v>517</v>
      </c>
      <c r="E165" s="1" t="s">
        <v>518</v>
      </c>
      <c r="F165" s="2">
        <v>25.7</v>
      </c>
      <c r="G165" s="1">
        <v>23</v>
      </c>
      <c r="H165" s="2">
        <v>25.79</v>
      </c>
      <c r="I165" s="1">
        <v>23.11</v>
      </c>
      <c r="J165" s="2">
        <v>26.46</v>
      </c>
      <c r="K165" s="1">
        <v>23.11</v>
      </c>
      <c r="L165" s="2">
        <v>30.32</v>
      </c>
      <c r="M165" s="1">
        <v>23.11</v>
      </c>
      <c r="N165" s="2">
        <v>30.63</v>
      </c>
      <c r="O165" s="1">
        <v>23.11</v>
      </c>
      <c r="P165" s="2">
        <v>29.56</v>
      </c>
      <c r="Q165" s="1">
        <v>29.67</v>
      </c>
      <c r="R165" s="2">
        <v>38.630000000000003</v>
      </c>
      <c r="S165" s="1">
        <v>36</v>
      </c>
      <c r="T165" s="2">
        <v>39.01</v>
      </c>
      <c r="U165" s="1">
        <v>36.1</v>
      </c>
      <c r="V165" s="2">
        <v>39.57</v>
      </c>
      <c r="W165" s="1">
        <v>36.1</v>
      </c>
      <c r="X165" s="2">
        <v>38.729999999999997</v>
      </c>
      <c r="Y165" s="1">
        <v>36.1</v>
      </c>
      <c r="Z165" s="2">
        <v>41.8</v>
      </c>
      <c r="AA165" s="1">
        <v>36.1</v>
      </c>
      <c r="AB165" s="2">
        <v>42.01</v>
      </c>
      <c r="AC165" s="1">
        <v>37</v>
      </c>
      <c r="AD165" s="2">
        <v>42.17</v>
      </c>
      <c r="AE165" s="1">
        <v>37</v>
      </c>
      <c r="AF165" s="2">
        <v>42.34</v>
      </c>
      <c r="AG165" s="1">
        <v>37.5</v>
      </c>
      <c r="AH165" s="2">
        <v>58.02</v>
      </c>
      <c r="AI165" s="1">
        <v>54.06</v>
      </c>
      <c r="AJ165" s="2">
        <v>60.79</v>
      </c>
      <c r="AK165" s="1">
        <v>55.96</v>
      </c>
      <c r="AL165" s="2">
        <v>61.85</v>
      </c>
      <c r="AM165" s="1">
        <v>57.19</v>
      </c>
      <c r="AN165" s="1">
        <f t="shared" si="4"/>
        <v>22</v>
      </c>
      <c r="AP165" s="1">
        <f t="shared" si="5"/>
        <v>0.98369143152987615</v>
      </c>
    </row>
    <row r="166" spans="1:42" s="1" customFormat="1">
      <c r="A166" s="1">
        <v>165</v>
      </c>
      <c r="B166" s="1" t="s">
        <v>111</v>
      </c>
      <c r="C166" s="1" t="s">
        <v>519</v>
      </c>
      <c r="D166" s="1" t="s">
        <v>130</v>
      </c>
      <c r="E166" s="1" t="s">
        <v>520</v>
      </c>
      <c r="F166" s="2"/>
      <c r="H166" s="2">
        <v>24.91</v>
      </c>
      <c r="I166" s="1">
        <v>30.22</v>
      </c>
      <c r="J166" s="2">
        <v>26.14</v>
      </c>
      <c r="K166" s="1">
        <v>30.42</v>
      </c>
      <c r="L166" s="2">
        <v>25.42</v>
      </c>
      <c r="M166" s="1">
        <v>32.6</v>
      </c>
      <c r="N166" s="2">
        <v>26.22</v>
      </c>
      <c r="O166" s="1">
        <v>33.72</v>
      </c>
      <c r="P166" s="2">
        <v>28.32</v>
      </c>
      <c r="Q166" s="1">
        <v>33.799999999999997</v>
      </c>
      <c r="R166" s="2">
        <v>41.76</v>
      </c>
      <c r="S166" s="1">
        <v>33.799999999999997</v>
      </c>
      <c r="T166" s="2">
        <v>43.62</v>
      </c>
      <c r="U166" s="1">
        <v>42.05</v>
      </c>
      <c r="V166" s="2">
        <v>47.1</v>
      </c>
      <c r="W166" s="1">
        <v>44.98</v>
      </c>
      <c r="X166" s="2">
        <v>48</v>
      </c>
      <c r="Y166" s="1">
        <v>47.8</v>
      </c>
      <c r="Z166" s="2">
        <v>50.66</v>
      </c>
      <c r="AA166" s="1">
        <v>50.3</v>
      </c>
      <c r="AB166" s="2">
        <v>51.3</v>
      </c>
      <c r="AC166" s="1">
        <v>52.7</v>
      </c>
      <c r="AD166" s="2">
        <v>53.54</v>
      </c>
      <c r="AE166" s="1">
        <v>55</v>
      </c>
      <c r="AF166" s="2">
        <v>53.29</v>
      </c>
      <c r="AG166" s="1">
        <v>56.48</v>
      </c>
      <c r="AH166" s="2">
        <v>54.53</v>
      </c>
      <c r="AI166" s="1">
        <v>58.4</v>
      </c>
      <c r="AJ166" s="2">
        <v>56.71</v>
      </c>
      <c r="AK166" s="1">
        <v>59.13</v>
      </c>
      <c r="AL166" s="2">
        <v>61.34</v>
      </c>
      <c r="AM166" s="1">
        <v>60.1</v>
      </c>
      <c r="AN166" s="1">
        <f t="shared" si="4"/>
        <v>22</v>
      </c>
      <c r="AP166" s="1">
        <f t="shared" si="5"/>
        <v>4.4540229885057459</v>
      </c>
    </row>
    <row r="167" spans="1:42" s="1" customFormat="1">
      <c r="A167" s="1">
        <v>166</v>
      </c>
      <c r="B167" s="1" t="s">
        <v>29</v>
      </c>
      <c r="C167" s="1" t="s">
        <v>521</v>
      </c>
      <c r="D167" s="1" t="s">
        <v>522</v>
      </c>
      <c r="E167" s="1" t="s">
        <v>523</v>
      </c>
      <c r="F167" s="2">
        <v>25.55</v>
      </c>
      <c r="G167" s="1">
        <v>42.17</v>
      </c>
      <c r="H167" s="2">
        <v>26.2</v>
      </c>
      <c r="I167" s="1">
        <v>46.79</v>
      </c>
      <c r="J167" s="2">
        <v>28.67</v>
      </c>
      <c r="K167" s="1">
        <v>47.88</v>
      </c>
      <c r="L167" s="2">
        <v>28.36</v>
      </c>
      <c r="M167" s="1">
        <v>50.73</v>
      </c>
      <c r="N167" s="2">
        <v>30.61</v>
      </c>
      <c r="O167" s="1">
        <v>52.77</v>
      </c>
      <c r="P167" s="2">
        <v>31.67</v>
      </c>
      <c r="Q167" s="1">
        <v>54.25</v>
      </c>
      <c r="R167" s="2">
        <v>40.67</v>
      </c>
      <c r="S167" s="6"/>
      <c r="T167" s="2">
        <v>41.33</v>
      </c>
      <c r="U167" s="6"/>
      <c r="V167" s="2">
        <v>42.12</v>
      </c>
      <c r="W167" s="6"/>
      <c r="X167" s="2">
        <v>42.29</v>
      </c>
      <c r="Y167" s="1">
        <v>51.34</v>
      </c>
      <c r="Z167" s="2">
        <v>42.88</v>
      </c>
      <c r="AA167" s="6"/>
      <c r="AB167" s="2">
        <v>44.25</v>
      </c>
      <c r="AC167" s="6"/>
      <c r="AD167" s="2">
        <v>51.2</v>
      </c>
      <c r="AE167" s="1">
        <v>64.290000000000006</v>
      </c>
      <c r="AF167" s="2">
        <v>51.58</v>
      </c>
      <c r="AG167" s="1">
        <v>69.790000000000006</v>
      </c>
      <c r="AH167" s="2">
        <v>53.47</v>
      </c>
      <c r="AI167" s="1">
        <v>72.13</v>
      </c>
      <c r="AJ167" s="2">
        <v>53.02</v>
      </c>
      <c r="AK167" s="1">
        <v>74.55</v>
      </c>
      <c r="AL167" s="2">
        <v>61.29</v>
      </c>
      <c r="AM167" s="1">
        <v>75.099999999999994</v>
      </c>
      <c r="AN167" s="1">
        <f t="shared" si="4"/>
        <v>17</v>
      </c>
      <c r="AP167" s="1">
        <f t="shared" si="5"/>
        <v>1.6228178018195205</v>
      </c>
    </row>
    <row r="168" spans="1:42" s="1" customFormat="1">
      <c r="A168" s="1">
        <v>167</v>
      </c>
      <c r="B168" s="1" t="s">
        <v>64</v>
      </c>
      <c r="C168" s="1" t="s">
        <v>524</v>
      </c>
      <c r="D168" s="1" t="s">
        <v>525</v>
      </c>
      <c r="E168" s="1" t="s">
        <v>526</v>
      </c>
      <c r="F168" s="1">
        <v>29.38</v>
      </c>
      <c r="H168" s="1">
        <v>29.5</v>
      </c>
      <c r="J168" s="1">
        <v>31.06</v>
      </c>
      <c r="L168" s="1">
        <v>29.09</v>
      </c>
      <c r="N168" s="1">
        <v>39.4</v>
      </c>
      <c r="P168" s="1">
        <v>41.37</v>
      </c>
      <c r="R168" s="1">
        <v>33.299999999999997</v>
      </c>
      <c r="S168" s="1">
        <v>42.1</v>
      </c>
      <c r="T168" s="1">
        <v>35.1</v>
      </c>
      <c r="U168" s="1">
        <v>44.06</v>
      </c>
      <c r="V168" s="1">
        <v>40.51</v>
      </c>
      <c r="W168" s="1">
        <v>51.29</v>
      </c>
      <c r="X168" s="1">
        <v>54.3</v>
      </c>
      <c r="Y168" s="1">
        <v>55.5</v>
      </c>
      <c r="Z168" s="1">
        <v>59.3</v>
      </c>
      <c r="AA168" s="1">
        <v>60.8</v>
      </c>
      <c r="AB168" s="1">
        <v>62.9</v>
      </c>
      <c r="AC168" s="1">
        <v>64.3</v>
      </c>
      <c r="AD168" s="1">
        <v>57.4</v>
      </c>
      <c r="AE168" s="1">
        <v>67.5</v>
      </c>
      <c r="AF168" s="1">
        <v>58.8</v>
      </c>
      <c r="AG168" s="1">
        <v>70.2</v>
      </c>
      <c r="AH168" s="1">
        <v>59.3</v>
      </c>
      <c r="AI168" s="1">
        <v>72.3</v>
      </c>
      <c r="AJ168" s="1">
        <v>59.8</v>
      </c>
      <c r="AK168" s="1">
        <v>74.3</v>
      </c>
      <c r="AL168" s="1">
        <v>60.3</v>
      </c>
      <c r="AM168" s="1">
        <v>76.2</v>
      </c>
      <c r="AN168" s="1">
        <f t="shared" si="4"/>
        <v>22</v>
      </c>
      <c r="AP168" s="1">
        <f t="shared" si="5"/>
        <v>5.4054054054054168</v>
      </c>
    </row>
    <row r="169" spans="1:42" s="1" customFormat="1">
      <c r="A169" s="1">
        <v>168</v>
      </c>
      <c r="B169" s="1" t="s">
        <v>52</v>
      </c>
      <c r="C169" s="18" t="s">
        <v>527</v>
      </c>
      <c r="D169" s="1" t="s">
        <v>528</v>
      </c>
      <c r="E169" s="1" t="s">
        <v>529</v>
      </c>
      <c r="F169" s="2">
        <v>58.94</v>
      </c>
      <c r="G169" s="1">
        <v>52.59</v>
      </c>
      <c r="H169" s="2">
        <v>59.1</v>
      </c>
      <c r="I169" s="1">
        <v>53.77</v>
      </c>
      <c r="J169" s="2">
        <v>59.43</v>
      </c>
      <c r="K169" s="1">
        <v>54.73</v>
      </c>
      <c r="L169" s="2">
        <v>59.02</v>
      </c>
      <c r="M169" s="1">
        <v>55.51</v>
      </c>
      <c r="N169" s="2">
        <v>60.47</v>
      </c>
      <c r="O169" s="1">
        <v>56.34</v>
      </c>
      <c r="P169" s="2">
        <v>60.39</v>
      </c>
      <c r="Q169" s="1">
        <v>57.96</v>
      </c>
      <c r="R169" s="2">
        <v>61.08</v>
      </c>
      <c r="S169" s="1">
        <v>58.84</v>
      </c>
      <c r="T169" s="2">
        <v>61.1</v>
      </c>
      <c r="U169" s="1">
        <v>59.84</v>
      </c>
      <c r="V169" s="2">
        <v>61.1</v>
      </c>
      <c r="W169" s="1">
        <v>62.39</v>
      </c>
      <c r="X169" s="2">
        <v>61.1</v>
      </c>
      <c r="Y169" s="1">
        <v>64.13</v>
      </c>
      <c r="Z169" s="2">
        <v>62.22</v>
      </c>
      <c r="AA169" s="1">
        <v>93.5</v>
      </c>
      <c r="AB169" s="2">
        <v>61.8</v>
      </c>
      <c r="AC169" s="1">
        <v>96.56</v>
      </c>
      <c r="AD169" s="2">
        <v>60.5</v>
      </c>
      <c r="AE169" s="1">
        <v>98.08</v>
      </c>
      <c r="AF169" s="2">
        <v>60.4</v>
      </c>
      <c r="AG169" s="1">
        <v>96.98</v>
      </c>
      <c r="AH169" s="2">
        <v>60.4</v>
      </c>
      <c r="AI169" s="1">
        <v>96.98</v>
      </c>
      <c r="AJ169" s="2">
        <v>60</v>
      </c>
      <c r="AK169" s="1">
        <v>96.98</v>
      </c>
      <c r="AL169" s="2">
        <v>59.9</v>
      </c>
      <c r="AM169" s="1">
        <v>96.98</v>
      </c>
      <c r="AN169" s="1">
        <f t="shared" si="4"/>
        <v>22</v>
      </c>
      <c r="AP169" s="1">
        <f t="shared" si="5"/>
        <v>3.274394237067213E-2</v>
      </c>
    </row>
    <row r="170" spans="1:42" s="1" customFormat="1">
      <c r="A170" s="1">
        <v>169</v>
      </c>
      <c r="B170" s="1" t="s">
        <v>107</v>
      </c>
      <c r="C170" s="1" t="s">
        <v>530</v>
      </c>
      <c r="D170" s="1" t="s">
        <v>531</v>
      </c>
      <c r="E170" s="1" t="s">
        <v>532</v>
      </c>
      <c r="F170" s="2">
        <v>22.67</v>
      </c>
      <c r="G170" s="1">
        <v>25.2</v>
      </c>
      <c r="H170" s="2">
        <v>22.75</v>
      </c>
      <c r="I170" s="1">
        <v>26.7</v>
      </c>
      <c r="J170" s="2">
        <v>24</v>
      </c>
      <c r="K170" s="1">
        <v>26.7</v>
      </c>
      <c r="L170" s="2">
        <v>27.9</v>
      </c>
      <c r="M170" s="1">
        <v>31.32</v>
      </c>
      <c r="N170" s="2">
        <v>29.1</v>
      </c>
      <c r="O170" s="1">
        <v>34.6</v>
      </c>
      <c r="P170" s="2">
        <v>28.65</v>
      </c>
      <c r="Q170" s="1">
        <v>35.04</v>
      </c>
      <c r="R170" s="2">
        <v>37</v>
      </c>
      <c r="S170" s="1">
        <v>43.9</v>
      </c>
      <c r="T170" s="2">
        <v>37.35</v>
      </c>
      <c r="U170" s="1">
        <v>43.9</v>
      </c>
      <c r="V170" s="2">
        <v>36.9</v>
      </c>
      <c r="W170" s="1">
        <v>43.56</v>
      </c>
      <c r="X170" s="2">
        <v>36.950000000000003</v>
      </c>
      <c r="Y170" s="1">
        <v>43.56</v>
      </c>
      <c r="Z170" s="2">
        <v>37.4</v>
      </c>
      <c r="AA170" s="1">
        <v>43.56</v>
      </c>
      <c r="AB170" s="2">
        <v>38.200000000000003</v>
      </c>
      <c r="AC170" s="1">
        <v>45.8</v>
      </c>
      <c r="AD170" s="2">
        <v>36.14</v>
      </c>
      <c r="AE170" s="1">
        <v>45.8</v>
      </c>
      <c r="AF170" s="2">
        <v>36.619999999999997</v>
      </c>
      <c r="AG170" s="1">
        <v>46.4</v>
      </c>
      <c r="AH170" s="2">
        <v>36.85</v>
      </c>
      <c r="AI170" s="1">
        <v>46.4</v>
      </c>
      <c r="AJ170" s="2">
        <v>36.85</v>
      </c>
      <c r="AK170" s="1">
        <v>46.4</v>
      </c>
      <c r="AL170" s="7">
        <v>59.85</v>
      </c>
      <c r="AM170" s="6"/>
      <c r="AN170" s="1">
        <f t="shared" si="4"/>
        <v>21</v>
      </c>
      <c r="AP170" s="1">
        <f t="shared" si="5"/>
        <v>0.94594594594594739</v>
      </c>
    </row>
    <row r="171" spans="1:42" s="1" customFormat="1">
      <c r="A171" s="1">
        <v>170</v>
      </c>
      <c r="B171" s="1" t="s">
        <v>107</v>
      </c>
      <c r="C171" s="1" t="s">
        <v>533</v>
      </c>
      <c r="D171" s="1" t="s">
        <v>534</v>
      </c>
      <c r="E171" s="1" t="s">
        <v>535</v>
      </c>
      <c r="F171" s="2">
        <v>36.15</v>
      </c>
      <c r="G171" s="1">
        <v>34</v>
      </c>
      <c r="H171" s="2">
        <v>36.82</v>
      </c>
      <c r="I171" s="1">
        <v>34</v>
      </c>
      <c r="J171" s="2">
        <v>37.97</v>
      </c>
      <c r="K171" s="1">
        <v>34.200000000000003</v>
      </c>
      <c r="L171" s="2">
        <v>40.32</v>
      </c>
      <c r="M171" s="1">
        <v>35.19</v>
      </c>
      <c r="N171" s="2">
        <v>42.06</v>
      </c>
      <c r="O171" s="1">
        <v>35.36</v>
      </c>
      <c r="P171" s="2">
        <v>47.35</v>
      </c>
      <c r="Q171" s="1">
        <v>42</v>
      </c>
      <c r="R171" s="2">
        <v>50.98</v>
      </c>
      <c r="S171" s="1">
        <v>42</v>
      </c>
      <c r="T171" s="2">
        <v>51.02</v>
      </c>
      <c r="U171" s="1">
        <v>42.86</v>
      </c>
      <c r="V171" s="2">
        <v>53.97</v>
      </c>
      <c r="W171" s="1">
        <v>44.25</v>
      </c>
      <c r="X171" s="2">
        <v>55.18</v>
      </c>
      <c r="Y171" s="1">
        <v>44.34</v>
      </c>
      <c r="Z171" s="2">
        <v>58.02</v>
      </c>
      <c r="AA171" s="1">
        <v>46.48</v>
      </c>
      <c r="AB171" s="2">
        <v>61.35</v>
      </c>
      <c r="AC171" s="1">
        <v>59.84</v>
      </c>
      <c r="AD171" s="2">
        <v>61.35</v>
      </c>
      <c r="AE171" s="1">
        <v>60.84</v>
      </c>
      <c r="AF171" s="2">
        <v>54.73</v>
      </c>
      <c r="AG171" s="1">
        <v>63.69</v>
      </c>
      <c r="AH171" s="2">
        <v>56.3</v>
      </c>
      <c r="AI171" s="1">
        <v>68.12</v>
      </c>
      <c r="AJ171" s="2">
        <v>58</v>
      </c>
      <c r="AK171" s="1">
        <v>70.540000000000006</v>
      </c>
      <c r="AL171" s="2">
        <v>59.33</v>
      </c>
      <c r="AM171" s="1">
        <v>73.16</v>
      </c>
      <c r="AN171" s="1">
        <f t="shared" si="4"/>
        <v>22</v>
      </c>
      <c r="AP171" s="1">
        <f t="shared" si="5"/>
        <v>7.8462142016499925E-2</v>
      </c>
    </row>
    <row r="172" spans="1:42" s="1" customFormat="1">
      <c r="A172" s="1">
        <v>171</v>
      </c>
      <c r="B172" s="1" t="s">
        <v>40</v>
      </c>
      <c r="C172" s="1" t="s">
        <v>536</v>
      </c>
      <c r="D172" s="1" t="s">
        <v>537</v>
      </c>
      <c r="E172" s="1" t="s">
        <v>538</v>
      </c>
      <c r="F172" s="2">
        <v>31.67</v>
      </c>
      <c r="G172" s="1">
        <v>25.9</v>
      </c>
      <c r="H172" s="2">
        <v>32.22</v>
      </c>
      <c r="I172" s="1">
        <v>26.8</v>
      </c>
      <c r="J172" s="2">
        <v>32.85</v>
      </c>
      <c r="K172" s="1">
        <v>32.1</v>
      </c>
      <c r="L172" s="2">
        <v>35.21</v>
      </c>
      <c r="M172" s="1">
        <v>35.94</v>
      </c>
      <c r="N172" s="2">
        <v>35.36</v>
      </c>
      <c r="O172" s="1">
        <v>38.840000000000003</v>
      </c>
      <c r="P172" s="2">
        <v>43.63</v>
      </c>
      <c r="Q172" s="1">
        <v>46.7</v>
      </c>
      <c r="R172" s="2">
        <v>46.36</v>
      </c>
      <c r="S172" s="1">
        <v>50.1</v>
      </c>
      <c r="T172" s="2">
        <v>46.98</v>
      </c>
      <c r="U172" s="1">
        <v>51.3</v>
      </c>
      <c r="V172" s="2">
        <v>47.61</v>
      </c>
      <c r="W172" s="1">
        <v>51.3</v>
      </c>
      <c r="X172" s="2">
        <v>49</v>
      </c>
      <c r="Y172" s="1">
        <v>51.6</v>
      </c>
      <c r="Z172" s="2">
        <v>54.33</v>
      </c>
      <c r="AA172" s="1">
        <v>60</v>
      </c>
      <c r="AB172" s="2"/>
      <c r="AC172" s="1">
        <v>60</v>
      </c>
      <c r="AD172" s="2"/>
      <c r="AE172" s="1">
        <v>60</v>
      </c>
      <c r="AF172" s="2"/>
      <c r="AG172" s="1">
        <v>61</v>
      </c>
      <c r="AH172" s="2">
        <v>55.8</v>
      </c>
      <c r="AI172" s="1">
        <v>61</v>
      </c>
      <c r="AJ172" s="2">
        <v>56.43</v>
      </c>
      <c r="AK172" s="1">
        <v>66</v>
      </c>
      <c r="AL172" s="2">
        <v>58.65</v>
      </c>
      <c r="AM172" s="1">
        <v>67</v>
      </c>
      <c r="AN172" s="1">
        <f t="shared" si="4"/>
        <v>19</v>
      </c>
      <c r="AP172" s="1">
        <f t="shared" si="5"/>
        <v>1.3373597929249303</v>
      </c>
    </row>
    <row r="173" spans="1:42" s="1" customFormat="1">
      <c r="A173" s="1">
        <v>172</v>
      </c>
      <c r="B173" s="1" t="s">
        <v>111</v>
      </c>
      <c r="C173" s="6" t="s">
        <v>539</v>
      </c>
      <c r="D173" s="1" t="s">
        <v>416</v>
      </c>
      <c r="E173" s="1" t="s">
        <v>540</v>
      </c>
      <c r="F173" s="2">
        <v>20.58</v>
      </c>
      <c r="G173" s="1">
        <v>25.9</v>
      </c>
      <c r="H173" s="2">
        <v>19.489999999999998</v>
      </c>
      <c r="I173" s="1">
        <v>22.5</v>
      </c>
      <c r="J173" s="7"/>
      <c r="K173" s="1">
        <v>26.7</v>
      </c>
      <c r="L173" s="2">
        <v>21.45</v>
      </c>
      <c r="M173" s="1">
        <v>28</v>
      </c>
      <c r="N173" s="2">
        <v>23.5</v>
      </c>
      <c r="O173" s="1">
        <v>29.5</v>
      </c>
      <c r="P173" s="2">
        <v>23.66</v>
      </c>
      <c r="Q173" s="1">
        <v>29.5</v>
      </c>
      <c r="R173" s="2">
        <v>27</v>
      </c>
      <c r="S173" s="1">
        <v>31.85</v>
      </c>
      <c r="T173" s="2">
        <v>26.6</v>
      </c>
      <c r="U173" s="1">
        <v>32.200000000000003</v>
      </c>
      <c r="V173" s="2">
        <v>27</v>
      </c>
      <c r="W173" s="1">
        <v>32.200000000000003</v>
      </c>
      <c r="X173" s="2">
        <v>28</v>
      </c>
      <c r="Y173" s="1">
        <v>35</v>
      </c>
      <c r="Z173" s="2">
        <v>43.88</v>
      </c>
      <c r="AA173" s="1">
        <v>50</v>
      </c>
      <c r="AB173" s="2">
        <v>50.35</v>
      </c>
      <c r="AC173" s="1">
        <v>55</v>
      </c>
      <c r="AD173" s="2">
        <v>53.85</v>
      </c>
      <c r="AE173" s="1">
        <v>60</v>
      </c>
      <c r="AF173" s="2">
        <v>55.35</v>
      </c>
      <c r="AG173" s="1">
        <v>65</v>
      </c>
      <c r="AH173" s="2">
        <v>56.35</v>
      </c>
      <c r="AI173" s="1">
        <v>68</v>
      </c>
      <c r="AJ173" s="2">
        <v>57.35</v>
      </c>
      <c r="AK173" s="1">
        <v>68</v>
      </c>
      <c r="AL173" s="2">
        <v>57.4</v>
      </c>
      <c r="AM173" s="1">
        <v>70</v>
      </c>
      <c r="AN173" s="1">
        <f t="shared" si="4"/>
        <v>22</v>
      </c>
      <c r="AP173" s="1">
        <f t="shared" si="5"/>
        <v>-1.4814814814814725</v>
      </c>
    </row>
    <row r="174" spans="1:42" s="1" customFormat="1">
      <c r="A174" s="1">
        <v>173</v>
      </c>
      <c r="B174" s="1" t="s">
        <v>107</v>
      </c>
      <c r="C174" s="1" t="s">
        <v>541</v>
      </c>
      <c r="D174" s="1" t="s">
        <v>542</v>
      </c>
      <c r="E174" s="1" t="s">
        <v>543</v>
      </c>
      <c r="F174" s="2">
        <v>30.44</v>
      </c>
      <c r="G174" s="1">
        <v>35.200000000000003</v>
      </c>
      <c r="H174" s="2">
        <v>31.85</v>
      </c>
      <c r="I174" s="1">
        <v>36.68</v>
      </c>
      <c r="J174" s="2">
        <v>34.15</v>
      </c>
      <c r="K174" s="1">
        <v>37.51</v>
      </c>
      <c r="L174" s="2">
        <v>34.82</v>
      </c>
      <c r="M174" s="1">
        <v>40.01</v>
      </c>
      <c r="N174" s="2">
        <v>35.799999999999997</v>
      </c>
      <c r="O174" s="1">
        <v>40.01</v>
      </c>
      <c r="P174" s="2">
        <v>35.94</v>
      </c>
      <c r="Q174" s="1">
        <v>56.71</v>
      </c>
      <c r="R174" s="2">
        <v>42.76</v>
      </c>
      <c r="S174" s="1">
        <v>77.27</v>
      </c>
      <c r="T174" s="2">
        <v>46.62</v>
      </c>
      <c r="U174" s="1">
        <v>80.73</v>
      </c>
      <c r="V174" s="2">
        <v>50.05</v>
      </c>
      <c r="W174" s="1">
        <v>83.7</v>
      </c>
      <c r="X174" s="2">
        <v>50.13</v>
      </c>
      <c r="Y174" s="1">
        <v>86.19</v>
      </c>
      <c r="Z174" s="2">
        <v>53.31</v>
      </c>
      <c r="AA174" s="1">
        <v>99.75</v>
      </c>
      <c r="AB174" s="2">
        <v>53.24</v>
      </c>
      <c r="AC174" s="1">
        <v>106.9</v>
      </c>
      <c r="AD174" s="2">
        <v>54.16</v>
      </c>
      <c r="AE174" s="1">
        <v>112.81</v>
      </c>
      <c r="AF174" s="2">
        <v>54.58</v>
      </c>
      <c r="AG174" s="1">
        <v>114.36</v>
      </c>
      <c r="AH174" s="2">
        <v>55.36</v>
      </c>
      <c r="AI174" s="1">
        <v>115.44</v>
      </c>
      <c r="AJ174" s="2">
        <v>56.92</v>
      </c>
      <c r="AK174" s="1">
        <v>116.97</v>
      </c>
      <c r="AL174" s="2">
        <v>57.37</v>
      </c>
      <c r="AM174" s="1">
        <v>117.36</v>
      </c>
      <c r="AN174" s="1">
        <f t="shared" si="4"/>
        <v>22</v>
      </c>
      <c r="AP174" s="1">
        <f t="shared" si="5"/>
        <v>9.027128157156227</v>
      </c>
    </row>
    <row r="175" spans="1:42" s="1" customFormat="1">
      <c r="A175" s="1">
        <v>174</v>
      </c>
      <c r="B175" s="1" t="s">
        <v>64</v>
      </c>
      <c r="C175" s="1" t="s">
        <v>544</v>
      </c>
      <c r="D175" s="1" t="s">
        <v>102</v>
      </c>
      <c r="E175" s="1" t="s">
        <v>545</v>
      </c>
      <c r="F175" s="2">
        <v>32.92</v>
      </c>
      <c r="G175" s="6"/>
      <c r="H175" s="2">
        <v>36.28</v>
      </c>
      <c r="I175" s="6"/>
      <c r="J175" s="2">
        <v>40.57</v>
      </c>
      <c r="K175" s="6"/>
      <c r="L175" s="2">
        <v>38.25</v>
      </c>
      <c r="M175" s="6"/>
      <c r="N175" s="2">
        <v>40.07</v>
      </c>
      <c r="O175" s="6"/>
      <c r="P175" s="2">
        <v>38.450000000000003</v>
      </c>
      <c r="Q175" s="6"/>
      <c r="R175" s="2">
        <v>42.92</v>
      </c>
      <c r="S175" s="1">
        <v>36.5</v>
      </c>
      <c r="T175" s="2">
        <v>44.02</v>
      </c>
      <c r="U175" s="1">
        <v>41.5</v>
      </c>
      <c r="V175" s="2">
        <v>45.47</v>
      </c>
      <c r="W175" s="1">
        <v>45.7</v>
      </c>
      <c r="X175" s="2">
        <v>45.54</v>
      </c>
      <c r="Y175" s="1">
        <v>50</v>
      </c>
      <c r="Z175" s="2">
        <v>46.5</v>
      </c>
      <c r="AA175" s="1">
        <v>53.23</v>
      </c>
      <c r="AB175" s="2">
        <v>47.21</v>
      </c>
      <c r="AC175" s="1">
        <v>58</v>
      </c>
      <c r="AD175" s="2">
        <v>49.67</v>
      </c>
      <c r="AE175" s="1">
        <v>67</v>
      </c>
      <c r="AF175" s="2">
        <v>52.07</v>
      </c>
      <c r="AG175" s="1">
        <v>70</v>
      </c>
      <c r="AH175" s="2">
        <v>53.03</v>
      </c>
      <c r="AI175" s="1">
        <v>71.81</v>
      </c>
      <c r="AJ175" s="2">
        <v>58.77</v>
      </c>
      <c r="AK175" s="1">
        <v>75</v>
      </c>
      <c r="AL175" s="2">
        <v>57.31</v>
      </c>
      <c r="AM175" s="1">
        <v>79</v>
      </c>
      <c r="AN175" s="1">
        <f t="shared" si="4"/>
        <v>22</v>
      </c>
      <c r="AP175" s="1">
        <f t="shared" si="5"/>
        <v>2.562907735321529</v>
      </c>
    </row>
    <row r="176" spans="1:42" s="1" customFormat="1">
      <c r="A176" s="1">
        <v>175</v>
      </c>
      <c r="B176" s="1" t="s">
        <v>40</v>
      </c>
      <c r="C176" s="1" t="s">
        <v>546</v>
      </c>
      <c r="D176" s="1" t="s">
        <v>547</v>
      </c>
      <c r="E176" s="1" t="s">
        <v>548</v>
      </c>
      <c r="F176" s="2">
        <v>25.5</v>
      </c>
      <c r="G176" s="1">
        <v>27.42</v>
      </c>
      <c r="H176" s="2">
        <v>25.7</v>
      </c>
      <c r="I176" s="1">
        <v>28.86</v>
      </c>
      <c r="J176" s="2">
        <v>31</v>
      </c>
      <c r="K176" s="1">
        <v>30</v>
      </c>
      <c r="L176" s="2">
        <v>32.1</v>
      </c>
      <c r="M176" s="1">
        <v>32</v>
      </c>
      <c r="N176" s="2">
        <v>34.5</v>
      </c>
      <c r="O176" s="1">
        <v>33.700000000000003</v>
      </c>
      <c r="P176" s="2">
        <v>32.700000000000003</v>
      </c>
      <c r="Q176" s="1">
        <v>35.1</v>
      </c>
      <c r="R176" s="2">
        <v>36.5</v>
      </c>
      <c r="S176" s="1">
        <v>36</v>
      </c>
      <c r="T176" s="2">
        <v>42.5</v>
      </c>
      <c r="U176" s="1">
        <v>36</v>
      </c>
      <c r="V176" s="2">
        <v>42.72</v>
      </c>
      <c r="W176" s="1">
        <v>36</v>
      </c>
      <c r="X176" s="2">
        <v>43.28</v>
      </c>
      <c r="Y176" s="1">
        <v>36</v>
      </c>
      <c r="Z176" s="2">
        <v>43.6</v>
      </c>
      <c r="AA176" s="1">
        <v>37.15</v>
      </c>
      <c r="AB176" s="2">
        <v>44.2</v>
      </c>
      <c r="AC176" s="1">
        <v>44</v>
      </c>
      <c r="AD176" s="2">
        <v>44.35</v>
      </c>
      <c r="AE176" s="1">
        <v>46</v>
      </c>
      <c r="AF176" s="2">
        <v>46.67</v>
      </c>
      <c r="AG176" s="1">
        <v>50.3</v>
      </c>
      <c r="AH176" s="2">
        <v>51.26</v>
      </c>
      <c r="AI176" s="1">
        <v>54</v>
      </c>
      <c r="AJ176" s="2">
        <v>51.96</v>
      </c>
      <c r="AK176" s="1">
        <v>56</v>
      </c>
      <c r="AL176" s="2">
        <v>57.04</v>
      </c>
      <c r="AM176" s="1">
        <v>59</v>
      </c>
      <c r="AN176" s="1">
        <f t="shared" si="4"/>
        <v>22</v>
      </c>
      <c r="AP176" s="1">
        <f t="shared" si="5"/>
        <v>16.43835616438356</v>
      </c>
    </row>
    <row r="177" spans="1:42" s="1" customFormat="1">
      <c r="A177" s="1">
        <v>176</v>
      </c>
      <c r="B177" s="1" t="s">
        <v>29</v>
      </c>
      <c r="C177" s="1" t="s">
        <v>549</v>
      </c>
      <c r="D177" s="1" t="s">
        <v>550</v>
      </c>
      <c r="E177" s="1" t="s">
        <v>551</v>
      </c>
      <c r="F177" s="2"/>
      <c r="H177" s="2">
        <v>21.77</v>
      </c>
      <c r="I177" s="1">
        <v>17.46</v>
      </c>
      <c r="J177" s="2">
        <v>21.82</v>
      </c>
      <c r="K177" s="1">
        <v>19.82</v>
      </c>
      <c r="L177" s="2">
        <v>22.04</v>
      </c>
      <c r="M177" s="1">
        <v>19.82</v>
      </c>
      <c r="N177" s="2">
        <v>22.58</v>
      </c>
      <c r="O177" s="1">
        <v>19.82</v>
      </c>
      <c r="P177" s="2">
        <v>22.62</v>
      </c>
      <c r="Q177" s="1">
        <v>19.82</v>
      </c>
      <c r="R177" s="2">
        <v>30.34</v>
      </c>
      <c r="S177" s="1">
        <v>20.010000000000002</v>
      </c>
      <c r="T177" s="2">
        <v>30.82</v>
      </c>
      <c r="U177" s="1">
        <v>20.010000000000002</v>
      </c>
      <c r="V177" s="2">
        <v>31.04</v>
      </c>
      <c r="W177" s="1">
        <v>23.2</v>
      </c>
      <c r="X177" s="7"/>
      <c r="Y177" s="1">
        <v>41.9</v>
      </c>
      <c r="Z177" s="2">
        <v>33.409999999999997</v>
      </c>
      <c r="AA177" s="1">
        <v>45</v>
      </c>
      <c r="AB177" s="2">
        <v>42.82</v>
      </c>
      <c r="AC177" s="1">
        <v>64.2</v>
      </c>
      <c r="AD177" s="2">
        <v>50.41</v>
      </c>
      <c r="AE177" s="1">
        <v>50.95</v>
      </c>
      <c r="AF177" s="7"/>
      <c r="AG177" s="1">
        <v>68</v>
      </c>
      <c r="AH177" s="7"/>
      <c r="AI177" s="1">
        <v>72.459999999999994</v>
      </c>
      <c r="AJ177" s="7"/>
      <c r="AK177" s="1">
        <v>74.13</v>
      </c>
      <c r="AL177" s="2">
        <v>57.03</v>
      </c>
      <c r="AM177" s="1">
        <v>76.709999999999994</v>
      </c>
      <c r="AN177" s="1">
        <f t="shared" si="4"/>
        <v>18</v>
      </c>
      <c r="AP177" s="1">
        <f t="shared" si="5"/>
        <v>1.5820698747528006</v>
      </c>
    </row>
    <row r="178" spans="1:42" s="1" customFormat="1">
      <c r="A178" s="1">
        <v>177</v>
      </c>
      <c r="B178" s="1" t="s">
        <v>72</v>
      </c>
      <c r="C178" s="1" t="s">
        <v>552</v>
      </c>
      <c r="D178" s="1" t="s">
        <v>553</v>
      </c>
      <c r="E178" s="1" t="s">
        <v>554</v>
      </c>
      <c r="F178" s="2">
        <v>46.13</v>
      </c>
      <c r="G178" s="1">
        <v>41.9</v>
      </c>
      <c r="H178" s="2">
        <v>47.77</v>
      </c>
      <c r="I178" s="1">
        <v>42.14</v>
      </c>
      <c r="J178" s="2">
        <v>50.04</v>
      </c>
      <c r="K178" s="1">
        <v>42.14</v>
      </c>
      <c r="L178" s="2">
        <v>50.2</v>
      </c>
      <c r="M178" s="1">
        <v>46.84</v>
      </c>
      <c r="N178" s="7"/>
      <c r="O178" s="1">
        <v>49.09</v>
      </c>
      <c r="P178" s="7"/>
      <c r="Q178" s="1">
        <v>49.29</v>
      </c>
      <c r="R178" s="2">
        <v>52.45</v>
      </c>
      <c r="S178" s="6"/>
      <c r="T178" s="2">
        <v>53.43</v>
      </c>
      <c r="U178" s="6"/>
      <c r="V178" s="2">
        <v>54.46</v>
      </c>
      <c r="W178" s="1">
        <v>51.23</v>
      </c>
      <c r="X178" s="2">
        <v>57.15</v>
      </c>
      <c r="Y178" s="1">
        <v>51.48</v>
      </c>
      <c r="Z178" s="2">
        <v>58.73</v>
      </c>
      <c r="AA178" s="1">
        <v>51.58</v>
      </c>
      <c r="AB178" s="2">
        <v>58.36</v>
      </c>
      <c r="AC178" s="1">
        <v>52.5</v>
      </c>
      <c r="AD178" s="2">
        <v>58.7</v>
      </c>
      <c r="AE178" s="1">
        <v>52.92</v>
      </c>
      <c r="AF178" s="2">
        <v>59.09</v>
      </c>
      <c r="AG178" s="1">
        <v>53.72</v>
      </c>
      <c r="AH178" s="2">
        <v>59.67</v>
      </c>
      <c r="AI178" s="1">
        <v>54.82</v>
      </c>
      <c r="AJ178" s="2">
        <v>60.13</v>
      </c>
      <c r="AK178" s="1">
        <v>55.16</v>
      </c>
      <c r="AL178" s="2">
        <v>57.02</v>
      </c>
      <c r="AM178" s="1">
        <v>55.97</v>
      </c>
      <c r="AN178" s="1">
        <f t="shared" si="4"/>
        <v>20</v>
      </c>
      <c r="AP178" s="1">
        <f t="shared" si="5"/>
        <v>1.8684461391801577</v>
      </c>
    </row>
    <row r="179" spans="1:42" s="1" customFormat="1">
      <c r="A179" s="1">
        <v>178</v>
      </c>
      <c r="B179" s="1" t="s">
        <v>40</v>
      </c>
      <c r="C179" s="1" t="s">
        <v>555</v>
      </c>
      <c r="D179" s="1" t="s">
        <v>556</v>
      </c>
      <c r="E179" s="1" t="s">
        <v>557</v>
      </c>
      <c r="F179" s="2">
        <v>37.26</v>
      </c>
      <c r="G179" s="1">
        <v>31.63</v>
      </c>
      <c r="H179" s="2">
        <v>39.19</v>
      </c>
      <c r="I179" s="1">
        <v>37</v>
      </c>
      <c r="J179" s="2">
        <v>44.55</v>
      </c>
      <c r="K179" s="1">
        <v>39.799999999999997</v>
      </c>
      <c r="L179" s="2">
        <v>44.82</v>
      </c>
      <c r="M179" s="1">
        <v>42</v>
      </c>
      <c r="N179" s="2">
        <v>45.3</v>
      </c>
      <c r="O179" s="1">
        <v>43.2</v>
      </c>
      <c r="P179" s="2">
        <v>45.66</v>
      </c>
      <c r="Q179" s="1">
        <v>46</v>
      </c>
      <c r="R179" s="2">
        <v>45.9</v>
      </c>
      <c r="S179" s="1">
        <v>48</v>
      </c>
      <c r="T179" s="2">
        <v>46.3</v>
      </c>
      <c r="U179" s="1">
        <v>52</v>
      </c>
      <c r="V179" s="2">
        <v>46.58</v>
      </c>
      <c r="W179" s="1">
        <v>58.2</v>
      </c>
      <c r="X179" s="2">
        <v>46.7</v>
      </c>
      <c r="Y179" s="1">
        <v>62</v>
      </c>
      <c r="Z179" s="2">
        <v>47</v>
      </c>
      <c r="AA179" s="1">
        <v>68</v>
      </c>
      <c r="AB179" s="2">
        <v>47.03</v>
      </c>
      <c r="AC179" s="1">
        <v>72.5</v>
      </c>
      <c r="AD179" s="2">
        <v>47.8</v>
      </c>
      <c r="AE179" s="1">
        <v>77.2</v>
      </c>
      <c r="AF179" s="2">
        <v>49.3</v>
      </c>
      <c r="AG179" s="1">
        <v>84</v>
      </c>
      <c r="AH179" s="2">
        <v>52.8</v>
      </c>
      <c r="AI179" s="1">
        <v>88.75</v>
      </c>
      <c r="AJ179" s="2">
        <v>53.6</v>
      </c>
      <c r="AK179" s="1">
        <v>89</v>
      </c>
      <c r="AL179" s="2">
        <v>56.6</v>
      </c>
      <c r="AM179" s="1">
        <v>94</v>
      </c>
      <c r="AN179" s="1">
        <f t="shared" si="4"/>
        <v>22</v>
      </c>
      <c r="AP179" s="1">
        <f t="shared" si="5"/>
        <v>0.87145969498909626</v>
      </c>
    </row>
    <row r="180" spans="1:42" s="1" customFormat="1">
      <c r="A180" s="1">
        <v>179</v>
      </c>
      <c r="B180" s="1" t="s">
        <v>107</v>
      </c>
      <c r="C180" s="1" t="s">
        <v>558</v>
      </c>
      <c r="D180" s="1" t="s">
        <v>559</v>
      </c>
      <c r="E180" s="1" t="s">
        <v>560</v>
      </c>
      <c r="F180" s="2">
        <v>26.56</v>
      </c>
      <c r="G180" s="1">
        <v>29.18</v>
      </c>
      <c r="H180" s="2">
        <v>27.76</v>
      </c>
      <c r="I180" s="1">
        <v>34</v>
      </c>
      <c r="J180" s="2">
        <v>32.700000000000003</v>
      </c>
      <c r="K180" s="1">
        <v>43.28</v>
      </c>
      <c r="L180" s="2">
        <v>34.56</v>
      </c>
      <c r="M180" s="1">
        <v>44.63</v>
      </c>
      <c r="N180" s="2">
        <v>43.38</v>
      </c>
      <c r="O180" s="1">
        <v>45.37</v>
      </c>
      <c r="P180" s="2">
        <v>45.5</v>
      </c>
      <c r="Q180" s="1">
        <v>48.07</v>
      </c>
      <c r="R180" s="2">
        <v>48.8</v>
      </c>
      <c r="S180" s="1">
        <v>54.07</v>
      </c>
      <c r="T180" s="2">
        <v>46.2</v>
      </c>
      <c r="U180" s="1">
        <v>54.08</v>
      </c>
      <c r="V180" s="2">
        <v>47.57</v>
      </c>
      <c r="W180" s="1">
        <v>55.98</v>
      </c>
      <c r="X180" s="2">
        <v>51.14</v>
      </c>
      <c r="Y180" s="1">
        <v>58.63</v>
      </c>
      <c r="Z180" s="2">
        <v>51.8</v>
      </c>
      <c r="AA180" s="1">
        <v>59.45</v>
      </c>
      <c r="AB180" s="2">
        <v>52</v>
      </c>
      <c r="AC180" s="1">
        <v>60.6</v>
      </c>
      <c r="AD180" s="2">
        <v>52.2</v>
      </c>
      <c r="AE180" s="1">
        <v>63.6</v>
      </c>
      <c r="AF180" s="2">
        <v>52.5</v>
      </c>
      <c r="AG180" s="1">
        <v>64.5</v>
      </c>
      <c r="AH180" s="2">
        <v>53.2</v>
      </c>
      <c r="AI180" s="1">
        <v>65.61</v>
      </c>
      <c r="AJ180" s="2">
        <v>54</v>
      </c>
      <c r="AK180" s="1">
        <v>66.28</v>
      </c>
      <c r="AL180" s="2">
        <v>56.2</v>
      </c>
      <c r="AM180" s="1">
        <v>67.760000000000005</v>
      </c>
      <c r="AN180" s="1">
        <f t="shared" si="4"/>
        <v>22</v>
      </c>
      <c r="AP180" s="1">
        <f t="shared" si="5"/>
        <v>-5.3278688524590052</v>
      </c>
    </row>
    <row r="181" spans="1:42" s="1" customFormat="1">
      <c r="A181" s="1">
        <v>180</v>
      </c>
      <c r="B181" s="1" t="s">
        <v>147</v>
      </c>
      <c r="C181" s="1" t="s">
        <v>561</v>
      </c>
      <c r="D181" s="1" t="s">
        <v>562</v>
      </c>
      <c r="E181" s="1" t="s">
        <v>563</v>
      </c>
      <c r="F181" s="2">
        <v>33.56</v>
      </c>
      <c r="G181" s="1">
        <v>55.8</v>
      </c>
      <c r="H181" s="2">
        <v>34.380000000000003</v>
      </c>
      <c r="I181" s="1">
        <v>55.8</v>
      </c>
      <c r="J181" s="2">
        <v>38.18</v>
      </c>
      <c r="K181" s="1">
        <v>55.8</v>
      </c>
      <c r="L181" s="2">
        <v>38.75</v>
      </c>
      <c r="M181" s="1">
        <v>55.8</v>
      </c>
      <c r="N181" s="2">
        <v>43.49</v>
      </c>
      <c r="O181" s="1">
        <v>55.8</v>
      </c>
      <c r="P181" s="2">
        <v>45.6</v>
      </c>
      <c r="Q181" s="1">
        <v>55.8</v>
      </c>
      <c r="R181" s="2">
        <v>46.04</v>
      </c>
      <c r="S181" s="6"/>
      <c r="T181" s="2">
        <v>43.56</v>
      </c>
      <c r="U181" s="6"/>
      <c r="V181" s="2">
        <v>44.09</v>
      </c>
      <c r="W181" s="6"/>
      <c r="X181" s="2">
        <v>51.37</v>
      </c>
      <c r="Y181" s="6"/>
      <c r="Z181" s="2">
        <v>54.87</v>
      </c>
      <c r="AA181" s="1">
        <v>62.92</v>
      </c>
      <c r="AB181" s="2">
        <v>54.15</v>
      </c>
      <c r="AC181" s="1">
        <v>62.92</v>
      </c>
      <c r="AD181" s="2">
        <v>54.55</v>
      </c>
      <c r="AE181" s="1">
        <v>62.92</v>
      </c>
      <c r="AF181" s="7"/>
      <c r="AG181" s="1">
        <v>62.92</v>
      </c>
      <c r="AH181" s="2">
        <v>56.34</v>
      </c>
      <c r="AI181" s="1">
        <v>62.92</v>
      </c>
      <c r="AJ181" s="2">
        <v>56.07</v>
      </c>
      <c r="AK181" s="1">
        <v>62.3</v>
      </c>
      <c r="AL181" s="2">
        <v>55</v>
      </c>
      <c r="AM181" s="1">
        <v>62.3</v>
      </c>
      <c r="AN181" s="1">
        <f t="shared" si="4"/>
        <v>17</v>
      </c>
      <c r="AP181" s="1">
        <f t="shared" si="5"/>
        <v>-5.3866203301476956</v>
      </c>
    </row>
    <row r="182" spans="1:42" s="1" customFormat="1">
      <c r="A182" s="1">
        <v>181</v>
      </c>
      <c r="B182" s="1" t="s">
        <v>52</v>
      </c>
      <c r="C182" s="20" t="s">
        <v>564</v>
      </c>
      <c r="D182" s="1" t="s">
        <v>565</v>
      </c>
      <c r="E182" s="1" t="s">
        <v>566</v>
      </c>
      <c r="F182" s="2">
        <v>59.18</v>
      </c>
      <c r="H182" s="2">
        <v>59.39</v>
      </c>
      <c r="J182" s="2">
        <v>61.7</v>
      </c>
      <c r="L182" s="2"/>
      <c r="N182" s="2">
        <v>62.86</v>
      </c>
      <c r="P182" s="2">
        <v>62.89</v>
      </c>
      <c r="Q182" s="1">
        <v>43</v>
      </c>
      <c r="R182" s="2"/>
      <c r="S182" s="1">
        <v>43</v>
      </c>
      <c r="T182" s="2">
        <v>59.74</v>
      </c>
      <c r="U182" s="1">
        <v>43</v>
      </c>
      <c r="V182" s="2"/>
      <c r="W182" s="1">
        <v>43</v>
      </c>
      <c r="X182" s="2">
        <v>57.15</v>
      </c>
      <c r="Y182" s="1">
        <v>43</v>
      </c>
      <c r="Z182" s="2">
        <v>56.54</v>
      </c>
      <c r="AA182" s="1">
        <v>43.48</v>
      </c>
      <c r="AB182" s="2">
        <v>56.23</v>
      </c>
      <c r="AC182" s="1">
        <v>46.48</v>
      </c>
      <c r="AD182" s="2">
        <v>58.34</v>
      </c>
      <c r="AE182" s="1">
        <v>50.72</v>
      </c>
      <c r="AF182" s="2">
        <v>55.7</v>
      </c>
      <c r="AG182" s="1">
        <v>53.22</v>
      </c>
      <c r="AH182" s="2">
        <v>55.3</v>
      </c>
      <c r="AI182" s="1">
        <v>53.22</v>
      </c>
      <c r="AJ182" s="2">
        <v>55.23</v>
      </c>
      <c r="AK182" s="1">
        <v>53.22</v>
      </c>
      <c r="AL182" s="2">
        <v>55</v>
      </c>
      <c r="AM182" s="1">
        <v>53.22</v>
      </c>
      <c r="AN182" s="1">
        <f t="shared" si="4"/>
        <v>20</v>
      </c>
      <c r="AP182" s="1" t="e">
        <f t="shared" si="5"/>
        <v>#DIV/0!</v>
      </c>
    </row>
    <row r="183" spans="1:42" s="1" customFormat="1">
      <c r="A183" s="1">
        <v>182</v>
      </c>
      <c r="B183" s="1" t="s">
        <v>193</v>
      </c>
      <c r="C183" s="6" t="s">
        <v>567</v>
      </c>
      <c r="D183" s="1" t="s">
        <v>568</v>
      </c>
      <c r="E183" s="1" t="s">
        <v>569</v>
      </c>
      <c r="F183" s="2">
        <v>14.8</v>
      </c>
      <c r="G183" s="6"/>
      <c r="H183" s="2">
        <v>13.76</v>
      </c>
      <c r="I183" s="1">
        <v>20</v>
      </c>
      <c r="J183" s="2">
        <v>18.920000000000002</v>
      </c>
      <c r="K183" s="1">
        <v>20</v>
      </c>
      <c r="L183" s="2">
        <v>13.89</v>
      </c>
      <c r="M183" s="1">
        <v>20</v>
      </c>
      <c r="N183" s="2">
        <v>14</v>
      </c>
      <c r="O183" s="1">
        <v>20</v>
      </c>
      <c r="P183" s="2">
        <v>14.2</v>
      </c>
      <c r="Q183" s="1">
        <v>20</v>
      </c>
      <c r="R183" s="2">
        <v>17.23</v>
      </c>
      <c r="S183" s="1">
        <v>20</v>
      </c>
      <c r="T183" s="2">
        <v>25.7</v>
      </c>
      <c r="U183" s="1">
        <v>20</v>
      </c>
      <c r="V183" s="7"/>
      <c r="W183" s="1">
        <v>20</v>
      </c>
      <c r="X183" s="2">
        <v>28.5</v>
      </c>
      <c r="Y183" s="1">
        <v>28.2</v>
      </c>
      <c r="Z183" s="2">
        <v>28.5</v>
      </c>
      <c r="AA183" s="1">
        <v>28.2</v>
      </c>
      <c r="AB183" s="2">
        <v>28.21</v>
      </c>
      <c r="AC183" s="1">
        <v>33.79</v>
      </c>
      <c r="AD183" s="2">
        <v>28.51</v>
      </c>
      <c r="AE183" s="1">
        <v>33.79</v>
      </c>
      <c r="AF183" s="2">
        <v>33.5</v>
      </c>
      <c r="AG183" s="1">
        <v>62.4</v>
      </c>
      <c r="AH183" s="2">
        <v>37.85</v>
      </c>
      <c r="AI183" s="1">
        <v>37.78</v>
      </c>
      <c r="AJ183" s="2">
        <v>36.590000000000003</v>
      </c>
      <c r="AK183" s="1">
        <v>68.48</v>
      </c>
      <c r="AL183" s="7">
        <v>55</v>
      </c>
      <c r="AM183" s="1">
        <v>55.79</v>
      </c>
      <c r="AN183" s="1">
        <f t="shared" si="4"/>
        <v>21</v>
      </c>
      <c r="AP183" s="1">
        <f t="shared" si="5"/>
        <v>49.15844457341845</v>
      </c>
    </row>
    <row r="184" spans="1:42" s="1" customFormat="1">
      <c r="A184" s="1">
        <v>183</v>
      </c>
      <c r="B184" s="1" t="s">
        <v>60</v>
      </c>
      <c r="C184" s="1" t="s">
        <v>570</v>
      </c>
      <c r="D184" s="1" t="s">
        <v>571</v>
      </c>
      <c r="E184" s="1" t="s">
        <v>572</v>
      </c>
      <c r="F184" s="2">
        <v>23.42</v>
      </c>
      <c r="G184" s="1">
        <v>30.32</v>
      </c>
      <c r="H184" s="2">
        <v>20.6</v>
      </c>
      <c r="I184" s="1">
        <v>31.9</v>
      </c>
      <c r="J184" s="2">
        <v>26.6</v>
      </c>
      <c r="K184" s="1">
        <v>31.96</v>
      </c>
      <c r="L184" s="2">
        <v>27.83</v>
      </c>
      <c r="M184" s="1">
        <v>32.6</v>
      </c>
      <c r="N184" s="2">
        <v>27.96</v>
      </c>
      <c r="O184" s="1">
        <v>32.6</v>
      </c>
      <c r="P184" s="2">
        <v>28.76</v>
      </c>
      <c r="Q184" s="1">
        <v>32.4</v>
      </c>
      <c r="R184" s="2">
        <v>33.85</v>
      </c>
      <c r="S184" s="1">
        <v>32.799999999999997</v>
      </c>
      <c r="T184" s="2">
        <v>38.979999999999997</v>
      </c>
      <c r="U184" s="1">
        <v>36.5</v>
      </c>
      <c r="V184" s="2">
        <v>37.21</v>
      </c>
      <c r="W184" s="1">
        <v>38.200000000000003</v>
      </c>
      <c r="X184" s="2">
        <v>39.159999999999997</v>
      </c>
      <c r="Y184" s="1">
        <v>38.9</v>
      </c>
      <c r="Z184" s="2">
        <v>40</v>
      </c>
      <c r="AA184" s="1">
        <v>40</v>
      </c>
      <c r="AB184" s="2">
        <v>40.299999999999997</v>
      </c>
      <c r="AC184" s="1">
        <v>40.5</v>
      </c>
      <c r="AD184" s="2">
        <v>42</v>
      </c>
      <c r="AE184" s="1">
        <v>42.5</v>
      </c>
      <c r="AF184" s="2">
        <v>44</v>
      </c>
      <c r="AG184" s="1">
        <v>45.5</v>
      </c>
      <c r="AH184" s="2">
        <v>45</v>
      </c>
      <c r="AI184" s="1">
        <v>47.5</v>
      </c>
      <c r="AJ184" s="2">
        <v>54</v>
      </c>
      <c r="AK184" s="1">
        <v>62.7</v>
      </c>
      <c r="AL184" s="2">
        <v>54.92</v>
      </c>
      <c r="AM184" s="1">
        <v>65.86</v>
      </c>
      <c r="AN184" s="1">
        <f t="shared" si="4"/>
        <v>22</v>
      </c>
      <c r="AP184" s="1">
        <f t="shared" si="5"/>
        <v>15.155096011816816</v>
      </c>
    </row>
    <row r="185" spans="1:42" s="1" customFormat="1">
      <c r="A185" s="1">
        <v>184</v>
      </c>
      <c r="B185" s="1" t="s">
        <v>40</v>
      </c>
      <c r="C185" s="1" t="s">
        <v>573</v>
      </c>
      <c r="D185" s="1" t="s">
        <v>574</v>
      </c>
      <c r="E185" s="1" t="s">
        <v>575</v>
      </c>
      <c r="F185" s="2">
        <v>28.87</v>
      </c>
      <c r="G185" s="1">
        <v>24.5</v>
      </c>
      <c r="H185" s="2">
        <v>29.72</v>
      </c>
      <c r="I185" s="1">
        <v>25.6</v>
      </c>
      <c r="J185" s="2">
        <v>32.81</v>
      </c>
      <c r="K185" s="1">
        <v>26.2</v>
      </c>
      <c r="L185" s="2">
        <v>35.979999999999997</v>
      </c>
      <c r="M185" s="1">
        <v>35.5</v>
      </c>
      <c r="N185" s="2">
        <v>36.67</v>
      </c>
      <c r="O185" s="1">
        <v>36</v>
      </c>
      <c r="P185" s="2">
        <v>38.270000000000003</v>
      </c>
      <c r="Q185" s="1">
        <v>45.8</v>
      </c>
      <c r="R185" s="2">
        <v>44.15</v>
      </c>
      <c r="S185" s="1">
        <v>48</v>
      </c>
      <c r="T185" s="2">
        <v>44.45</v>
      </c>
      <c r="U185" s="1">
        <v>63</v>
      </c>
      <c r="V185" s="2">
        <v>44.8</v>
      </c>
      <c r="W185" s="1">
        <v>65.3</v>
      </c>
      <c r="X185" s="2">
        <v>43.52</v>
      </c>
      <c r="Y185" s="1">
        <v>73.94</v>
      </c>
      <c r="Z185" s="2">
        <v>44.32</v>
      </c>
      <c r="AA185" s="1">
        <v>80</v>
      </c>
      <c r="AB185" s="7"/>
      <c r="AC185" s="1">
        <v>80</v>
      </c>
      <c r="AD185" s="2">
        <v>48.61</v>
      </c>
      <c r="AE185" s="1">
        <v>80</v>
      </c>
      <c r="AF185" s="2">
        <v>48.85</v>
      </c>
      <c r="AG185" s="1">
        <v>84</v>
      </c>
      <c r="AH185" s="2">
        <v>49.5</v>
      </c>
      <c r="AI185" s="1">
        <v>88</v>
      </c>
      <c r="AJ185" s="2">
        <v>50.4</v>
      </c>
      <c r="AK185" s="1">
        <v>90</v>
      </c>
      <c r="AL185" s="2">
        <v>54.91</v>
      </c>
      <c r="AM185" s="1">
        <v>95</v>
      </c>
      <c r="AN185" s="1">
        <f t="shared" si="4"/>
        <v>21</v>
      </c>
      <c r="AP185" s="1">
        <f t="shared" si="5"/>
        <v>0.67950169875425903</v>
      </c>
    </row>
    <row r="186" spans="1:42" s="1" customFormat="1">
      <c r="A186" s="1">
        <v>185</v>
      </c>
      <c r="B186" s="1" t="s">
        <v>25</v>
      </c>
      <c r="C186" s="1" t="s">
        <v>576</v>
      </c>
      <c r="D186" s="1" t="s">
        <v>577</v>
      </c>
      <c r="E186" s="1" t="s">
        <v>578</v>
      </c>
      <c r="F186" s="1">
        <v>23.5</v>
      </c>
      <c r="H186" s="1">
        <v>23.6</v>
      </c>
      <c r="J186" s="1">
        <v>25.31</v>
      </c>
      <c r="L186" s="1">
        <v>25.26</v>
      </c>
      <c r="N186" s="1">
        <v>25.37</v>
      </c>
      <c r="P186" s="1">
        <v>25.46</v>
      </c>
      <c r="R186" s="1">
        <v>28.3</v>
      </c>
      <c r="S186" s="1">
        <v>32</v>
      </c>
      <c r="T186" s="1">
        <v>28.46</v>
      </c>
      <c r="U186" s="1">
        <v>32</v>
      </c>
      <c r="V186" s="1">
        <v>28.4</v>
      </c>
      <c r="W186" s="1">
        <v>32.5</v>
      </c>
      <c r="X186" s="1">
        <v>28.42</v>
      </c>
      <c r="Y186" s="1">
        <v>32.6</v>
      </c>
      <c r="Z186" s="1">
        <v>28.44</v>
      </c>
      <c r="AA186" s="1">
        <v>32.700000000000003</v>
      </c>
      <c r="AB186" s="1">
        <v>35.5</v>
      </c>
      <c r="AC186" s="1">
        <v>35</v>
      </c>
      <c r="AD186" s="1">
        <v>38.5</v>
      </c>
      <c r="AE186" s="1">
        <v>37.299999999999997</v>
      </c>
      <c r="AF186" s="1">
        <v>38.75</v>
      </c>
      <c r="AG186" s="1">
        <v>37.5</v>
      </c>
      <c r="AH186" s="1">
        <v>41</v>
      </c>
      <c r="AI186" s="1">
        <v>42</v>
      </c>
      <c r="AJ186" s="1">
        <v>50.2</v>
      </c>
      <c r="AK186" s="1">
        <v>50</v>
      </c>
      <c r="AL186" s="1">
        <v>54.65</v>
      </c>
      <c r="AM186" s="1">
        <v>53.47</v>
      </c>
      <c r="AN186" s="1">
        <f t="shared" si="4"/>
        <v>22</v>
      </c>
      <c r="AP186" s="1">
        <f t="shared" si="5"/>
        <v>0.56537102473497303</v>
      </c>
    </row>
    <row r="187" spans="1:42" s="1" customFormat="1">
      <c r="A187" s="1">
        <v>186</v>
      </c>
      <c r="B187" s="1" t="s">
        <v>82</v>
      </c>
      <c r="C187" s="1" t="s">
        <v>579</v>
      </c>
      <c r="D187" s="1" t="s">
        <v>580</v>
      </c>
      <c r="E187" s="1" t="s">
        <v>581</v>
      </c>
      <c r="F187" s="2">
        <v>24.08</v>
      </c>
      <c r="G187" s="1">
        <v>31.56</v>
      </c>
      <c r="H187" s="2">
        <v>24.3</v>
      </c>
      <c r="I187" s="1">
        <v>31.76</v>
      </c>
      <c r="J187" s="2">
        <v>27.11</v>
      </c>
      <c r="K187" s="1">
        <v>32.25</v>
      </c>
      <c r="L187" s="2">
        <v>29.51</v>
      </c>
      <c r="M187" s="1">
        <v>36.229999999999997</v>
      </c>
      <c r="N187" s="2">
        <v>25.95</v>
      </c>
      <c r="O187" s="1">
        <v>42.14</v>
      </c>
      <c r="P187" s="2">
        <v>32.549999999999997</v>
      </c>
      <c r="Q187" s="1">
        <v>50.79</v>
      </c>
      <c r="R187" s="2">
        <v>45.43</v>
      </c>
      <c r="S187" s="1">
        <v>45.6</v>
      </c>
      <c r="T187" s="2">
        <v>46.54</v>
      </c>
      <c r="U187" s="1">
        <v>53.3</v>
      </c>
      <c r="V187" s="2">
        <v>47.28</v>
      </c>
      <c r="W187" s="1">
        <v>54.1</v>
      </c>
      <c r="X187" s="2">
        <v>50.4</v>
      </c>
      <c r="Y187" s="1">
        <v>54.81</v>
      </c>
      <c r="Z187" s="2">
        <v>51.4</v>
      </c>
      <c r="AA187" s="1">
        <v>56.43</v>
      </c>
      <c r="AB187" s="2">
        <v>51.35</v>
      </c>
      <c r="AC187" s="1">
        <v>57.66</v>
      </c>
      <c r="AD187" s="2">
        <v>51.92</v>
      </c>
      <c r="AE187" s="1">
        <v>58.43</v>
      </c>
      <c r="AF187" s="2">
        <v>52.44</v>
      </c>
      <c r="AG187" s="1">
        <v>59.7</v>
      </c>
      <c r="AH187" s="2">
        <v>52.91</v>
      </c>
      <c r="AI187" s="1">
        <v>60.04</v>
      </c>
      <c r="AJ187" s="2">
        <v>53.72</v>
      </c>
      <c r="AK187" s="1">
        <v>62.21</v>
      </c>
      <c r="AL187" s="2">
        <v>54.22</v>
      </c>
      <c r="AM187" s="1">
        <v>64.3</v>
      </c>
      <c r="AN187" s="1">
        <f t="shared" si="4"/>
        <v>22</v>
      </c>
      <c r="AP187" s="1">
        <f t="shared" si="5"/>
        <v>2.4433193924719321</v>
      </c>
    </row>
    <row r="188" spans="1:42" s="1" customFormat="1">
      <c r="A188" s="1">
        <v>187</v>
      </c>
      <c r="B188" s="1" t="s">
        <v>147</v>
      </c>
      <c r="C188" s="1" t="s">
        <v>582</v>
      </c>
      <c r="D188" s="1" t="s">
        <v>583</v>
      </c>
      <c r="E188" s="1" t="s">
        <v>584</v>
      </c>
      <c r="F188" s="2"/>
      <c r="H188" s="2">
        <v>16</v>
      </c>
      <c r="I188" s="1">
        <v>21</v>
      </c>
      <c r="J188" s="2">
        <v>18</v>
      </c>
      <c r="K188" s="1">
        <v>23</v>
      </c>
      <c r="L188" s="2">
        <v>18.149999999999999</v>
      </c>
      <c r="M188" s="1">
        <v>23</v>
      </c>
      <c r="N188" s="2">
        <v>18.68</v>
      </c>
      <c r="O188" s="1">
        <v>23</v>
      </c>
      <c r="P188" s="2"/>
      <c r="Q188" s="1">
        <v>66.75</v>
      </c>
      <c r="R188" s="2">
        <v>34.53</v>
      </c>
      <c r="S188" s="1">
        <v>66.75</v>
      </c>
      <c r="T188" s="2">
        <v>37.54</v>
      </c>
      <c r="U188" s="1">
        <v>99.68</v>
      </c>
      <c r="V188" s="7"/>
      <c r="W188" s="1">
        <v>71.680000000000007</v>
      </c>
      <c r="X188" s="7"/>
      <c r="Y188" s="1">
        <v>109.58</v>
      </c>
      <c r="Z188" s="7"/>
      <c r="AA188" s="1">
        <v>112.58</v>
      </c>
      <c r="AB188" s="7"/>
      <c r="AC188" s="1">
        <v>112.58</v>
      </c>
      <c r="AD188" s="7"/>
      <c r="AE188" s="1">
        <v>112.58</v>
      </c>
      <c r="AF188" s="2">
        <v>60.7</v>
      </c>
      <c r="AG188" s="1">
        <v>112.58</v>
      </c>
      <c r="AH188" s="2">
        <v>48.52</v>
      </c>
      <c r="AI188" s="1">
        <v>113.23</v>
      </c>
      <c r="AJ188" s="2">
        <v>52.33</v>
      </c>
      <c r="AK188" s="1">
        <v>116.42</v>
      </c>
      <c r="AL188" s="2">
        <v>54.08</v>
      </c>
      <c r="AM188" s="1">
        <v>116.42</v>
      </c>
      <c r="AN188" s="1">
        <f t="shared" si="4"/>
        <v>17</v>
      </c>
      <c r="AP188" s="1">
        <f t="shared" si="5"/>
        <v>8.717057631045467</v>
      </c>
    </row>
    <row r="189" spans="1:42" s="1" customFormat="1">
      <c r="A189" s="1">
        <v>188</v>
      </c>
      <c r="B189" s="1" t="s">
        <v>25</v>
      </c>
      <c r="C189" s="1" t="s">
        <v>585</v>
      </c>
      <c r="D189" s="1" t="s">
        <v>586</v>
      </c>
      <c r="E189" s="1" t="s">
        <v>587</v>
      </c>
      <c r="F189" s="2">
        <v>26.64</v>
      </c>
      <c r="G189" s="1">
        <v>40.229999999999997</v>
      </c>
      <c r="H189" s="2">
        <v>25.5</v>
      </c>
      <c r="I189" s="1">
        <v>41.15</v>
      </c>
      <c r="J189" s="2">
        <v>28.45</v>
      </c>
      <c r="K189" s="1">
        <v>41.45</v>
      </c>
      <c r="L189" s="2">
        <v>30.79</v>
      </c>
      <c r="M189" s="6"/>
      <c r="N189" s="2">
        <v>30.78</v>
      </c>
      <c r="O189" s="6"/>
      <c r="P189" s="2">
        <v>33</v>
      </c>
      <c r="Q189" s="6"/>
      <c r="R189" s="2">
        <v>32.25</v>
      </c>
      <c r="S189" s="1">
        <v>44.6</v>
      </c>
      <c r="T189" s="2">
        <v>33.93</v>
      </c>
      <c r="U189" s="1">
        <v>44.6</v>
      </c>
      <c r="V189" s="2">
        <v>36.93</v>
      </c>
      <c r="W189" s="1">
        <v>48.53</v>
      </c>
      <c r="X189" s="2">
        <v>37.549999999999997</v>
      </c>
      <c r="Y189" s="1">
        <v>49.95</v>
      </c>
      <c r="Z189" s="2">
        <v>46.8</v>
      </c>
      <c r="AA189" s="1">
        <v>50.5</v>
      </c>
      <c r="AB189" s="2">
        <v>47.08</v>
      </c>
      <c r="AC189" s="1">
        <v>51.82</v>
      </c>
      <c r="AD189" s="2">
        <v>47.49</v>
      </c>
      <c r="AE189" s="1">
        <v>53.19</v>
      </c>
      <c r="AF189" s="2">
        <v>48.49</v>
      </c>
      <c r="AG189" s="1">
        <v>54.05</v>
      </c>
      <c r="AH189" s="2">
        <v>50.4</v>
      </c>
      <c r="AI189" s="1">
        <v>55.03</v>
      </c>
      <c r="AJ189" s="2">
        <v>49.62</v>
      </c>
      <c r="AK189" s="1">
        <v>58.05</v>
      </c>
      <c r="AL189" s="2">
        <v>52.82</v>
      </c>
      <c r="AM189" s="1">
        <v>63.48</v>
      </c>
      <c r="AN189" s="1">
        <f t="shared" si="4"/>
        <v>22</v>
      </c>
      <c r="AP189" s="1">
        <f t="shared" si="5"/>
        <v>5.2093023255813886</v>
      </c>
    </row>
    <row r="190" spans="1:42" s="1" customFormat="1">
      <c r="A190" s="1">
        <v>189</v>
      </c>
      <c r="B190" s="1" t="s">
        <v>64</v>
      </c>
      <c r="C190" s="1" t="s">
        <v>588</v>
      </c>
      <c r="D190" s="1" t="s">
        <v>589</v>
      </c>
      <c r="E190" s="1" t="s">
        <v>590</v>
      </c>
      <c r="F190" s="2">
        <v>30.63</v>
      </c>
      <c r="G190" s="1">
        <v>32.82</v>
      </c>
      <c r="H190" s="2">
        <v>31.23</v>
      </c>
      <c r="I190" s="1">
        <v>32.92</v>
      </c>
      <c r="J190" s="2">
        <v>32.89</v>
      </c>
      <c r="K190" s="1">
        <v>32.92</v>
      </c>
      <c r="L190" s="2">
        <v>33.729999999999997</v>
      </c>
      <c r="M190" s="1">
        <v>33.119999999999997</v>
      </c>
      <c r="N190" s="2">
        <v>34.299999999999997</v>
      </c>
      <c r="O190" s="1">
        <v>33.22</v>
      </c>
      <c r="P190" s="2">
        <v>35.619999999999997</v>
      </c>
      <c r="Q190" s="1">
        <v>35.65</v>
      </c>
      <c r="R190" s="2">
        <v>34.4</v>
      </c>
      <c r="S190" s="1">
        <v>35.65</v>
      </c>
      <c r="T190" s="2">
        <v>41.43</v>
      </c>
      <c r="U190" s="1">
        <v>45</v>
      </c>
      <c r="V190" s="2">
        <v>41.79</v>
      </c>
      <c r="W190" s="1">
        <v>47</v>
      </c>
      <c r="X190" s="2">
        <v>42.13</v>
      </c>
      <c r="Y190" s="1">
        <v>47</v>
      </c>
      <c r="Z190" s="2">
        <v>41.52</v>
      </c>
      <c r="AA190" s="1">
        <v>47.85</v>
      </c>
      <c r="AB190" s="2">
        <v>41.44</v>
      </c>
      <c r="AC190" s="1">
        <v>61.9</v>
      </c>
      <c r="AD190" s="2">
        <v>43.54</v>
      </c>
      <c r="AE190" s="1">
        <v>51.54</v>
      </c>
      <c r="AF190" s="2">
        <v>43.64</v>
      </c>
      <c r="AG190" s="1">
        <v>69.17</v>
      </c>
      <c r="AH190" s="2">
        <v>43.41</v>
      </c>
      <c r="AI190" s="1">
        <v>69.17</v>
      </c>
      <c r="AJ190" s="2">
        <v>47.53</v>
      </c>
      <c r="AK190" s="1">
        <v>75.88</v>
      </c>
      <c r="AL190" s="2">
        <v>51.66</v>
      </c>
      <c r="AM190" s="1">
        <v>81.319999999999993</v>
      </c>
      <c r="AN190" s="1">
        <f t="shared" si="4"/>
        <v>22</v>
      </c>
      <c r="AP190" s="1">
        <f t="shared" si="5"/>
        <v>20.436046511627914</v>
      </c>
    </row>
    <row r="191" spans="1:42" s="1" customFormat="1">
      <c r="A191" s="1">
        <v>190</v>
      </c>
      <c r="B191" s="1" t="s">
        <v>48</v>
      </c>
      <c r="C191" s="1" t="s">
        <v>591</v>
      </c>
      <c r="D191" s="1" t="s">
        <v>592</v>
      </c>
      <c r="E191" s="1" t="s">
        <v>593</v>
      </c>
      <c r="F191" s="2">
        <v>38</v>
      </c>
      <c r="G191" s="1">
        <v>51.53</v>
      </c>
      <c r="H191" s="2">
        <v>38.299999999999997</v>
      </c>
      <c r="I191" s="1">
        <v>53.73</v>
      </c>
      <c r="J191" s="2">
        <v>39.81</v>
      </c>
      <c r="K191" s="1">
        <v>54</v>
      </c>
      <c r="L191" s="2">
        <v>40.53</v>
      </c>
      <c r="M191" s="1">
        <v>59.82</v>
      </c>
      <c r="N191" s="2">
        <v>40.53</v>
      </c>
      <c r="O191" s="1">
        <v>59.82</v>
      </c>
      <c r="P191" s="2">
        <v>41.61</v>
      </c>
      <c r="Q191" s="1">
        <v>61.65</v>
      </c>
      <c r="R191" s="2">
        <v>43.79</v>
      </c>
      <c r="S191" s="1">
        <v>64.319999999999993</v>
      </c>
      <c r="T191" s="2">
        <v>44.5</v>
      </c>
      <c r="U191" s="1">
        <v>67.180000000000007</v>
      </c>
      <c r="V191" s="2">
        <v>44.98</v>
      </c>
      <c r="W191" s="1">
        <v>67.5</v>
      </c>
      <c r="X191" s="2">
        <v>45.93</v>
      </c>
      <c r="Y191" s="1">
        <v>72.25</v>
      </c>
      <c r="Z191" s="2">
        <v>46.15</v>
      </c>
      <c r="AA191" s="1">
        <v>75.150000000000006</v>
      </c>
      <c r="AB191" s="2">
        <v>45</v>
      </c>
      <c r="AC191" s="1">
        <v>80</v>
      </c>
      <c r="AD191" s="2">
        <v>45.77</v>
      </c>
      <c r="AE191" s="1">
        <v>80</v>
      </c>
      <c r="AF191" s="2">
        <v>45.61</v>
      </c>
      <c r="AG191" s="1">
        <v>80.8</v>
      </c>
      <c r="AH191" s="2">
        <v>50.27</v>
      </c>
      <c r="AI191" s="1">
        <v>85.2</v>
      </c>
      <c r="AJ191" s="2">
        <v>50.76</v>
      </c>
      <c r="AK191" s="1">
        <v>85.9</v>
      </c>
      <c r="AL191" s="2">
        <v>51.54</v>
      </c>
      <c r="AM191" s="1">
        <v>87.3</v>
      </c>
      <c r="AN191" s="1">
        <f t="shared" si="4"/>
        <v>22</v>
      </c>
      <c r="AP191" s="1">
        <f t="shared" si="5"/>
        <v>1.62137474309203</v>
      </c>
    </row>
    <row r="192" spans="1:42" s="1" customFormat="1">
      <c r="A192" s="1">
        <v>191</v>
      </c>
      <c r="B192" s="1" t="s">
        <v>89</v>
      </c>
      <c r="C192" s="1" t="s">
        <v>594</v>
      </c>
      <c r="D192" s="1" t="s">
        <v>595</v>
      </c>
      <c r="E192" s="1" t="s">
        <v>596</v>
      </c>
      <c r="F192" s="2">
        <v>24.47</v>
      </c>
      <c r="G192" s="1">
        <v>22.45</v>
      </c>
      <c r="H192" s="2">
        <v>25.03</v>
      </c>
      <c r="I192" s="1">
        <v>23.54</v>
      </c>
      <c r="J192" s="7"/>
      <c r="K192" s="1">
        <v>24.76</v>
      </c>
      <c r="L192" s="7"/>
      <c r="M192" s="1">
        <v>39.51</v>
      </c>
      <c r="N192" s="7"/>
      <c r="O192" s="1">
        <v>42.21</v>
      </c>
      <c r="P192" s="7"/>
      <c r="Q192" s="1">
        <v>45.21</v>
      </c>
      <c r="R192" s="2">
        <v>36.57</v>
      </c>
      <c r="S192" s="1">
        <v>44.35</v>
      </c>
      <c r="T192" s="2">
        <v>42.37</v>
      </c>
      <c r="U192" s="1">
        <v>46.77</v>
      </c>
      <c r="V192" s="2">
        <v>42.38</v>
      </c>
      <c r="W192" s="1">
        <v>47.52</v>
      </c>
      <c r="X192" s="2">
        <v>42.41</v>
      </c>
      <c r="Y192" s="1">
        <v>48.22</v>
      </c>
      <c r="Z192" s="2">
        <v>42.65</v>
      </c>
      <c r="AA192" s="1">
        <v>50.59</v>
      </c>
      <c r="AB192" s="2">
        <v>43.09</v>
      </c>
      <c r="AC192" s="1">
        <v>53.26</v>
      </c>
      <c r="AD192" s="2">
        <v>43.99</v>
      </c>
      <c r="AE192" s="1">
        <v>56.44</v>
      </c>
      <c r="AF192" s="2">
        <v>45.24</v>
      </c>
      <c r="AG192" s="1">
        <v>59.28</v>
      </c>
      <c r="AH192" s="2">
        <v>47.9</v>
      </c>
      <c r="AI192" s="1">
        <v>62.27</v>
      </c>
      <c r="AJ192" s="2">
        <v>50.37</v>
      </c>
      <c r="AK192" s="1">
        <v>65.650000000000006</v>
      </c>
      <c r="AL192" s="2">
        <v>51.51</v>
      </c>
      <c r="AM192" s="1">
        <v>67.25</v>
      </c>
      <c r="AN192" s="1">
        <f t="shared" si="4"/>
        <v>22</v>
      </c>
      <c r="AP192" s="1">
        <f t="shared" si="5"/>
        <v>15.859994531036371</v>
      </c>
    </row>
    <row r="193" spans="1:42" s="1" customFormat="1">
      <c r="A193" s="1">
        <v>192</v>
      </c>
      <c r="B193" s="1" t="s">
        <v>72</v>
      </c>
      <c r="C193" s="1" t="s">
        <v>597</v>
      </c>
      <c r="D193" s="1" t="s">
        <v>598</v>
      </c>
      <c r="E193" s="1" t="s">
        <v>599</v>
      </c>
      <c r="F193" s="2"/>
      <c r="H193" s="2">
        <v>25.96</v>
      </c>
      <c r="I193" s="1">
        <v>26.17</v>
      </c>
      <c r="J193" s="2">
        <v>28</v>
      </c>
      <c r="K193" s="1">
        <v>27.17</v>
      </c>
      <c r="L193" s="2">
        <v>28.2</v>
      </c>
      <c r="M193" s="1">
        <v>29.98</v>
      </c>
      <c r="N193" s="2">
        <v>28.9</v>
      </c>
      <c r="O193" s="1">
        <v>33.700000000000003</v>
      </c>
      <c r="P193" s="2">
        <v>29.1</v>
      </c>
      <c r="Q193" s="1">
        <v>34.200000000000003</v>
      </c>
      <c r="R193" s="7"/>
      <c r="S193" s="1">
        <v>36.950000000000003</v>
      </c>
      <c r="T193" s="2">
        <v>39.119999999999997</v>
      </c>
      <c r="U193" s="1">
        <v>37.6</v>
      </c>
      <c r="V193" s="2">
        <v>39.9</v>
      </c>
      <c r="W193" s="1">
        <v>38.28</v>
      </c>
      <c r="X193" s="2">
        <v>40.56</v>
      </c>
      <c r="Y193" s="1">
        <v>38.590000000000003</v>
      </c>
      <c r="Z193" s="2">
        <v>40.56</v>
      </c>
      <c r="AA193" s="1">
        <v>39.14</v>
      </c>
      <c r="AB193" s="2">
        <v>45.9</v>
      </c>
      <c r="AC193" s="1">
        <v>43</v>
      </c>
      <c r="AD193" s="2">
        <v>47.09</v>
      </c>
      <c r="AE193" s="1">
        <v>50</v>
      </c>
      <c r="AF193" s="2">
        <v>47.95</v>
      </c>
      <c r="AG193" s="1">
        <v>53</v>
      </c>
      <c r="AH193" s="2">
        <v>48.9</v>
      </c>
      <c r="AI193" s="1">
        <v>69.91</v>
      </c>
      <c r="AJ193" s="2">
        <v>49.77</v>
      </c>
      <c r="AK193" s="1">
        <v>71.58</v>
      </c>
      <c r="AL193" s="2">
        <v>51.38</v>
      </c>
      <c r="AM193" s="1">
        <v>76.75</v>
      </c>
      <c r="AN193" s="1">
        <f t="shared" si="4"/>
        <v>21</v>
      </c>
      <c r="AP193" s="1" t="e">
        <f t="shared" si="5"/>
        <v>#DIV/0!</v>
      </c>
    </row>
    <row r="194" spans="1:42" s="1" customFormat="1">
      <c r="A194" s="1">
        <v>193</v>
      </c>
      <c r="B194" s="1" t="s">
        <v>82</v>
      </c>
      <c r="C194" s="1" t="s">
        <v>600</v>
      </c>
      <c r="D194" s="1" t="s">
        <v>601</v>
      </c>
      <c r="E194" s="1" t="s">
        <v>602</v>
      </c>
      <c r="F194" s="2">
        <v>22.02</v>
      </c>
      <c r="G194" s="1">
        <v>26.55</v>
      </c>
      <c r="H194" s="2">
        <v>21.97</v>
      </c>
      <c r="I194" s="6"/>
      <c r="J194" s="2">
        <v>23</v>
      </c>
      <c r="K194" s="1">
        <v>32</v>
      </c>
      <c r="L194" s="2">
        <v>28.21</v>
      </c>
      <c r="M194" s="1">
        <v>40</v>
      </c>
      <c r="N194" s="2">
        <v>28.72</v>
      </c>
      <c r="O194" s="1">
        <v>40</v>
      </c>
      <c r="P194" s="2">
        <v>29.15</v>
      </c>
      <c r="Q194" s="1">
        <v>40</v>
      </c>
      <c r="R194" s="2">
        <v>33.6</v>
      </c>
      <c r="S194" s="1">
        <v>40.5</v>
      </c>
      <c r="T194" s="2">
        <v>34.33</v>
      </c>
      <c r="U194" s="1">
        <v>40.6</v>
      </c>
      <c r="V194" s="2">
        <v>35.369999999999997</v>
      </c>
      <c r="W194" s="1">
        <v>41</v>
      </c>
      <c r="X194" s="2">
        <v>37.1</v>
      </c>
      <c r="Y194" s="1">
        <v>41.8</v>
      </c>
      <c r="Z194" s="2">
        <v>37.5</v>
      </c>
      <c r="AA194" s="1">
        <v>42</v>
      </c>
      <c r="AB194" s="2">
        <v>39</v>
      </c>
      <c r="AC194" s="1">
        <v>45</v>
      </c>
      <c r="AD194" s="2">
        <v>46.9</v>
      </c>
      <c r="AE194" s="1">
        <v>46</v>
      </c>
      <c r="AF194" s="2">
        <v>47.5</v>
      </c>
      <c r="AG194" s="1">
        <v>47.15</v>
      </c>
      <c r="AH194" s="2">
        <v>48</v>
      </c>
      <c r="AI194" s="1">
        <v>47.15</v>
      </c>
      <c r="AJ194" s="2">
        <v>48.6</v>
      </c>
      <c r="AK194" s="1">
        <v>47.15</v>
      </c>
      <c r="AL194" s="2">
        <v>50.02</v>
      </c>
      <c r="AM194" s="1">
        <v>49.8</v>
      </c>
      <c r="AN194" s="1">
        <f t="shared" si="4"/>
        <v>22</v>
      </c>
      <c r="AP194" s="1">
        <f t="shared" si="5"/>
        <v>2.1726190476190288</v>
      </c>
    </row>
    <row r="195" spans="1:42" s="1" customFormat="1">
      <c r="A195" s="1">
        <v>194</v>
      </c>
      <c r="B195" s="1" t="s">
        <v>29</v>
      </c>
      <c r="C195" s="1" t="s">
        <v>603</v>
      </c>
      <c r="D195" s="1" t="s">
        <v>604</v>
      </c>
      <c r="E195" s="1" t="s">
        <v>605</v>
      </c>
      <c r="F195" s="2"/>
      <c r="H195" s="2">
        <v>13.06</v>
      </c>
      <c r="I195" s="1">
        <v>35.5</v>
      </c>
      <c r="J195" s="2">
        <v>13.94</v>
      </c>
      <c r="K195" s="1">
        <v>36.840000000000003</v>
      </c>
      <c r="L195" s="2">
        <v>27.12</v>
      </c>
      <c r="M195" s="1">
        <v>36.840000000000003</v>
      </c>
      <c r="N195" s="2">
        <v>27.52</v>
      </c>
      <c r="O195" s="6"/>
      <c r="P195" s="2">
        <v>27.57</v>
      </c>
      <c r="Q195" s="6"/>
      <c r="R195" s="2">
        <v>30.21</v>
      </c>
      <c r="S195" s="1">
        <v>38.5</v>
      </c>
      <c r="T195" s="2">
        <v>30.87</v>
      </c>
      <c r="U195" s="1">
        <v>39.4</v>
      </c>
      <c r="V195" s="2">
        <v>31.9</v>
      </c>
      <c r="W195" s="1">
        <v>40.4</v>
      </c>
      <c r="X195" s="2">
        <v>34.590000000000003</v>
      </c>
      <c r="Y195" s="1">
        <v>42.2</v>
      </c>
      <c r="Z195" s="2">
        <v>31.03</v>
      </c>
      <c r="AA195" s="1">
        <v>44.5</v>
      </c>
      <c r="AB195" s="2">
        <v>33.78</v>
      </c>
      <c r="AC195" s="1">
        <v>44.8</v>
      </c>
      <c r="AD195" s="2">
        <v>32.58</v>
      </c>
      <c r="AE195" s="1">
        <v>45</v>
      </c>
      <c r="AF195" s="2">
        <v>32.96</v>
      </c>
      <c r="AG195" s="1">
        <v>45.2</v>
      </c>
      <c r="AH195" s="2">
        <v>50.24</v>
      </c>
      <c r="AI195" s="1">
        <v>60.58</v>
      </c>
      <c r="AJ195" s="2">
        <v>50.05</v>
      </c>
      <c r="AK195" s="1">
        <v>62.38</v>
      </c>
      <c r="AL195" s="2">
        <v>50.85</v>
      </c>
      <c r="AM195" s="1">
        <v>63.74</v>
      </c>
      <c r="AN195" s="1">
        <f t="shared" ref="AN195:AN258" si="6">COUNT(R195:AM195)</f>
        <v>22</v>
      </c>
      <c r="AP195" s="1">
        <f t="shared" ref="AP195:AP258" si="7">(POWER(T195/R195,1/1)-1)*100</f>
        <v>2.1847070506454846</v>
      </c>
    </row>
    <row r="196" spans="1:42" s="1" customFormat="1">
      <c r="A196" s="1">
        <v>195</v>
      </c>
      <c r="B196" s="1" t="s">
        <v>40</v>
      </c>
      <c r="C196" s="1" t="s">
        <v>606</v>
      </c>
      <c r="D196" s="1" t="s">
        <v>607</v>
      </c>
      <c r="E196" s="1" t="s">
        <v>608</v>
      </c>
      <c r="F196" s="2">
        <v>20.03</v>
      </c>
      <c r="G196" s="1">
        <v>20.89</v>
      </c>
      <c r="H196" s="2">
        <v>20.13</v>
      </c>
      <c r="I196" s="1">
        <v>21.46</v>
      </c>
      <c r="J196" s="2">
        <v>21.3</v>
      </c>
      <c r="K196" s="1">
        <v>21.46</v>
      </c>
      <c r="L196" s="2">
        <v>22.14</v>
      </c>
      <c r="M196" s="1">
        <v>24.3</v>
      </c>
      <c r="N196" s="2">
        <v>21.44</v>
      </c>
      <c r="O196" s="1">
        <v>24.7</v>
      </c>
      <c r="P196" s="2">
        <v>21.54</v>
      </c>
      <c r="Q196" s="1">
        <v>26.7</v>
      </c>
      <c r="R196" s="2">
        <v>25.32</v>
      </c>
      <c r="S196" s="1">
        <v>28</v>
      </c>
      <c r="T196" s="2">
        <v>27.95</v>
      </c>
      <c r="U196" s="1">
        <v>28</v>
      </c>
      <c r="V196" s="2">
        <v>27.51</v>
      </c>
      <c r="W196" s="1">
        <v>28.5</v>
      </c>
      <c r="X196" s="2">
        <v>29.92</v>
      </c>
      <c r="Y196" s="1">
        <v>29.1</v>
      </c>
      <c r="Z196" s="2">
        <v>30.02</v>
      </c>
      <c r="AA196" s="1">
        <v>30</v>
      </c>
      <c r="AB196" s="2">
        <v>29.51</v>
      </c>
      <c r="AC196" s="1">
        <v>30</v>
      </c>
      <c r="AD196" s="2">
        <v>31.1</v>
      </c>
      <c r="AE196" s="1">
        <v>30</v>
      </c>
      <c r="AF196" s="2">
        <v>32.9</v>
      </c>
      <c r="AG196" s="1">
        <v>30</v>
      </c>
      <c r="AH196" s="2">
        <v>34.090000000000003</v>
      </c>
      <c r="AI196" s="1">
        <v>30</v>
      </c>
      <c r="AJ196" s="2">
        <v>52.08</v>
      </c>
      <c r="AK196" s="1">
        <v>56</v>
      </c>
      <c r="AL196" s="2">
        <v>50.68</v>
      </c>
      <c r="AM196" s="1">
        <v>56</v>
      </c>
      <c r="AN196" s="1">
        <f t="shared" si="6"/>
        <v>22</v>
      </c>
      <c r="AP196" s="1">
        <f t="shared" si="7"/>
        <v>10.387045813586093</v>
      </c>
    </row>
    <row r="197" spans="1:42" s="1" customFormat="1">
      <c r="A197" s="1">
        <v>196</v>
      </c>
      <c r="B197" s="1" t="s">
        <v>19</v>
      </c>
      <c r="C197" s="1" t="s">
        <v>609</v>
      </c>
      <c r="D197" s="1" t="s">
        <v>610</v>
      </c>
      <c r="E197" s="1" t="s">
        <v>611</v>
      </c>
      <c r="F197" s="2">
        <v>30.7</v>
      </c>
      <c r="G197" s="1">
        <v>31.58</v>
      </c>
      <c r="H197" s="7"/>
      <c r="I197" s="1">
        <v>32.03</v>
      </c>
      <c r="J197" s="2">
        <v>30.75</v>
      </c>
      <c r="K197" s="1">
        <v>32.14</v>
      </c>
      <c r="L197" s="2">
        <v>31.08</v>
      </c>
      <c r="M197" s="1">
        <v>32.340000000000003</v>
      </c>
      <c r="N197" s="2">
        <v>37.6</v>
      </c>
      <c r="O197" s="1">
        <v>32.81</v>
      </c>
      <c r="P197" s="2">
        <v>38.53</v>
      </c>
      <c r="Q197" s="1">
        <v>35.6</v>
      </c>
      <c r="R197" s="7"/>
      <c r="S197" s="1">
        <v>36.590000000000003</v>
      </c>
      <c r="T197" s="2">
        <v>40.700000000000003</v>
      </c>
      <c r="U197" s="1">
        <v>36.93</v>
      </c>
      <c r="V197" s="2">
        <v>43.03</v>
      </c>
      <c r="W197" s="1">
        <v>36.93</v>
      </c>
      <c r="X197" s="2">
        <v>46.76</v>
      </c>
      <c r="Y197" s="1">
        <v>41.56</v>
      </c>
      <c r="Z197" s="2">
        <v>47.16</v>
      </c>
      <c r="AA197" s="1">
        <v>42.7</v>
      </c>
      <c r="AB197" s="2">
        <v>48.35</v>
      </c>
      <c r="AC197" s="1">
        <v>44.51</v>
      </c>
      <c r="AD197" s="2">
        <v>47.74</v>
      </c>
      <c r="AE197" s="1">
        <v>46.71</v>
      </c>
      <c r="AF197" s="2">
        <v>48.5</v>
      </c>
      <c r="AG197" s="1">
        <v>47.8</v>
      </c>
      <c r="AH197" s="2">
        <v>48.7</v>
      </c>
      <c r="AI197" s="1">
        <v>48.8</v>
      </c>
      <c r="AJ197" s="2">
        <v>49.5</v>
      </c>
      <c r="AK197" s="1">
        <v>50.08</v>
      </c>
      <c r="AL197" s="2">
        <v>49.53</v>
      </c>
      <c r="AM197" s="1">
        <v>50.8</v>
      </c>
      <c r="AN197" s="1">
        <f t="shared" si="6"/>
        <v>21</v>
      </c>
      <c r="AO197" s="1" t="s">
        <v>891</v>
      </c>
      <c r="AP197" s="1" t="e">
        <f t="shared" si="7"/>
        <v>#DIV/0!</v>
      </c>
    </row>
    <row r="198" spans="1:42" s="1" customFormat="1">
      <c r="A198" s="1">
        <v>197</v>
      </c>
      <c r="B198" s="1" t="s">
        <v>29</v>
      </c>
      <c r="C198" s="1" t="s">
        <v>612</v>
      </c>
      <c r="D198" s="1" t="s">
        <v>613</v>
      </c>
      <c r="E198" s="1" t="s">
        <v>614</v>
      </c>
      <c r="F198" s="2">
        <v>27.33</v>
      </c>
      <c r="G198" s="6"/>
      <c r="H198" s="2">
        <v>28.11</v>
      </c>
      <c r="I198" s="6"/>
      <c r="J198" s="2">
        <v>29.76</v>
      </c>
      <c r="K198" s="6"/>
      <c r="L198" s="2">
        <v>30.33</v>
      </c>
      <c r="M198" s="6"/>
      <c r="N198" s="2">
        <v>30.67</v>
      </c>
      <c r="O198" s="6"/>
      <c r="P198" s="2">
        <v>31.22</v>
      </c>
      <c r="Q198" s="6"/>
      <c r="R198" s="2">
        <v>31.1</v>
      </c>
      <c r="S198" s="1">
        <v>31.14</v>
      </c>
      <c r="T198" s="2">
        <v>31.52</v>
      </c>
      <c r="U198" s="1">
        <v>31.82</v>
      </c>
      <c r="V198" s="2">
        <v>31.33</v>
      </c>
      <c r="W198" s="1">
        <v>32.619999999999997</v>
      </c>
      <c r="X198" s="2">
        <v>32.159999999999997</v>
      </c>
      <c r="Y198" s="1">
        <v>33.86</v>
      </c>
      <c r="Z198" s="2">
        <v>32.450000000000003</v>
      </c>
      <c r="AA198" s="1">
        <v>38.130000000000003</v>
      </c>
      <c r="AB198" s="2">
        <v>33.08</v>
      </c>
      <c r="AC198" s="1">
        <v>41.44</v>
      </c>
      <c r="AD198" s="2">
        <v>33.36</v>
      </c>
      <c r="AE198" s="1">
        <v>45</v>
      </c>
      <c r="AF198" s="2">
        <v>37.380000000000003</v>
      </c>
      <c r="AG198" s="1">
        <v>50.43</v>
      </c>
      <c r="AH198" s="2">
        <v>40.07</v>
      </c>
      <c r="AI198" s="1">
        <v>53.83</v>
      </c>
      <c r="AJ198" s="2">
        <v>44.72</v>
      </c>
      <c r="AK198" s="1">
        <v>56.34</v>
      </c>
      <c r="AL198" s="2">
        <v>49.33</v>
      </c>
      <c r="AM198" s="1">
        <v>59.54</v>
      </c>
      <c r="AN198" s="1">
        <f t="shared" si="6"/>
        <v>22</v>
      </c>
      <c r="AO198" s="1" t="s">
        <v>891</v>
      </c>
      <c r="AP198" s="1">
        <f t="shared" si="7"/>
        <v>1.3504823151125445</v>
      </c>
    </row>
    <row r="199" spans="1:42" s="1" customFormat="1">
      <c r="A199" s="1">
        <v>198</v>
      </c>
      <c r="B199" s="1" t="s">
        <v>12</v>
      </c>
      <c r="C199" s="1" t="s">
        <v>615</v>
      </c>
      <c r="D199" s="1" t="s">
        <v>616</v>
      </c>
      <c r="E199" s="1" t="s">
        <v>617</v>
      </c>
      <c r="F199" s="2">
        <v>30.76</v>
      </c>
      <c r="G199" s="1">
        <v>24.3</v>
      </c>
      <c r="H199" s="2">
        <v>30.09</v>
      </c>
      <c r="I199" s="1">
        <v>26.6</v>
      </c>
      <c r="J199" s="7"/>
      <c r="K199" s="1">
        <v>29.3</v>
      </c>
      <c r="L199" s="7"/>
      <c r="M199" s="1">
        <v>33.1</v>
      </c>
      <c r="N199" s="2">
        <v>38.1</v>
      </c>
      <c r="O199" s="1">
        <v>34.5</v>
      </c>
      <c r="P199" s="7"/>
      <c r="Q199" s="1">
        <v>35.299999999999997</v>
      </c>
      <c r="R199" s="2"/>
      <c r="T199" s="2">
        <v>40.5</v>
      </c>
      <c r="U199" s="1">
        <v>38.1</v>
      </c>
      <c r="V199" s="2">
        <v>42.1</v>
      </c>
      <c r="W199" s="1">
        <v>40.1</v>
      </c>
      <c r="X199" s="2">
        <v>42.5</v>
      </c>
      <c r="Y199" s="1">
        <v>42.36</v>
      </c>
      <c r="Z199" s="2">
        <v>41.26</v>
      </c>
      <c r="AA199" s="1">
        <v>48.37</v>
      </c>
      <c r="AB199" s="2">
        <v>41.27</v>
      </c>
      <c r="AC199" s="1">
        <v>45.42</v>
      </c>
      <c r="AD199" s="2">
        <v>40.93</v>
      </c>
      <c r="AE199" s="1">
        <v>45.42</v>
      </c>
      <c r="AF199" s="2">
        <v>39.79</v>
      </c>
      <c r="AG199" s="1">
        <v>46.47</v>
      </c>
      <c r="AH199" s="2">
        <v>41.39</v>
      </c>
      <c r="AI199" s="1">
        <v>47.47</v>
      </c>
      <c r="AJ199" s="2">
        <v>48.36</v>
      </c>
      <c r="AK199" s="1">
        <v>63.52</v>
      </c>
      <c r="AL199" s="2">
        <v>49.1</v>
      </c>
      <c r="AM199" s="1">
        <v>64.12</v>
      </c>
      <c r="AN199" s="1">
        <f t="shared" si="6"/>
        <v>20</v>
      </c>
      <c r="AO199" s="1" t="s">
        <v>891</v>
      </c>
      <c r="AP199" s="1" t="e">
        <f t="shared" si="7"/>
        <v>#DIV/0!</v>
      </c>
    </row>
    <row r="200" spans="1:42" s="1" customFormat="1">
      <c r="A200" s="1">
        <v>199</v>
      </c>
      <c r="B200" s="1" t="s">
        <v>72</v>
      </c>
      <c r="C200" s="1" t="s">
        <v>618</v>
      </c>
      <c r="D200" s="1" t="s">
        <v>619</v>
      </c>
      <c r="E200" s="1" t="s">
        <v>620</v>
      </c>
      <c r="F200" s="2">
        <v>18.440000000000001</v>
      </c>
      <c r="G200" s="1">
        <v>30.8</v>
      </c>
      <c r="H200" s="2">
        <v>18.23</v>
      </c>
      <c r="I200" s="1">
        <v>25.8</v>
      </c>
      <c r="J200" s="2">
        <v>18.73</v>
      </c>
      <c r="K200" s="1">
        <v>25</v>
      </c>
      <c r="L200" s="2">
        <v>18.02</v>
      </c>
      <c r="M200" s="1">
        <v>25</v>
      </c>
      <c r="N200" s="2">
        <v>20</v>
      </c>
      <c r="O200" s="1">
        <v>28</v>
      </c>
      <c r="P200" s="2">
        <v>25</v>
      </c>
      <c r="Q200" s="1">
        <v>29.3</v>
      </c>
      <c r="R200" s="2">
        <v>31.4</v>
      </c>
      <c r="S200" s="1">
        <v>31</v>
      </c>
      <c r="T200" s="2">
        <v>32</v>
      </c>
      <c r="U200" s="1">
        <v>31</v>
      </c>
      <c r="V200" s="2">
        <v>33</v>
      </c>
      <c r="W200" s="1">
        <v>31</v>
      </c>
      <c r="X200" s="2">
        <v>33</v>
      </c>
      <c r="Y200" s="1">
        <v>31</v>
      </c>
      <c r="Z200" s="2">
        <v>33</v>
      </c>
      <c r="AA200" s="1">
        <v>35.4</v>
      </c>
      <c r="AB200" s="2"/>
      <c r="AC200" s="1">
        <v>35.4</v>
      </c>
      <c r="AD200" s="2"/>
      <c r="AE200" s="1">
        <v>51</v>
      </c>
      <c r="AF200" s="2"/>
      <c r="AG200" s="1">
        <v>52</v>
      </c>
      <c r="AH200" s="2">
        <v>47</v>
      </c>
      <c r="AI200" s="1">
        <v>52</v>
      </c>
      <c r="AJ200" s="2">
        <v>48</v>
      </c>
      <c r="AK200" s="1">
        <v>57</v>
      </c>
      <c r="AL200" s="2">
        <v>49</v>
      </c>
      <c r="AM200" s="1">
        <v>57</v>
      </c>
      <c r="AN200" s="1">
        <f t="shared" si="6"/>
        <v>19</v>
      </c>
      <c r="AO200" s="1" t="s">
        <v>891</v>
      </c>
      <c r="AP200" s="1">
        <f t="shared" si="7"/>
        <v>1.9108280254777066</v>
      </c>
    </row>
    <row r="201" spans="1:42" s="1" customFormat="1">
      <c r="A201" s="1">
        <v>200</v>
      </c>
      <c r="B201" s="1" t="s">
        <v>19</v>
      </c>
      <c r="C201" s="1" t="s">
        <v>621</v>
      </c>
      <c r="D201" s="1" t="s">
        <v>622</v>
      </c>
      <c r="E201" s="1" t="s">
        <v>623</v>
      </c>
      <c r="F201" s="2">
        <v>38.82</v>
      </c>
      <c r="G201" s="1">
        <v>30.32</v>
      </c>
      <c r="H201" s="2">
        <v>38.68</v>
      </c>
      <c r="I201" s="1">
        <v>34.909999999999997</v>
      </c>
      <c r="J201" s="2">
        <v>40</v>
      </c>
      <c r="K201" s="1">
        <v>35.799999999999997</v>
      </c>
      <c r="L201" s="2">
        <v>40.5</v>
      </c>
      <c r="M201" s="1">
        <v>37</v>
      </c>
      <c r="N201" s="7"/>
      <c r="O201" s="1">
        <v>39</v>
      </c>
      <c r="P201" s="7"/>
      <c r="Q201" s="1">
        <v>39.799999999999997</v>
      </c>
      <c r="R201" s="2">
        <v>44.2</v>
      </c>
      <c r="S201" s="1">
        <v>41</v>
      </c>
      <c r="T201" s="2">
        <v>45.3</v>
      </c>
      <c r="U201" s="1">
        <v>42</v>
      </c>
      <c r="V201" s="2">
        <v>44.35</v>
      </c>
      <c r="W201" s="1">
        <v>42</v>
      </c>
      <c r="X201" s="2">
        <v>49.8</v>
      </c>
      <c r="Y201" s="1">
        <v>43</v>
      </c>
      <c r="Z201" s="2">
        <v>49.8</v>
      </c>
      <c r="AA201" s="1">
        <v>46.3</v>
      </c>
      <c r="AB201" s="2">
        <v>49.8</v>
      </c>
      <c r="AC201" s="1">
        <v>46.34</v>
      </c>
      <c r="AD201" s="2">
        <v>50.5</v>
      </c>
      <c r="AE201" s="1">
        <v>46.33</v>
      </c>
      <c r="AF201" s="2">
        <v>51</v>
      </c>
      <c r="AG201" s="1">
        <v>46.3</v>
      </c>
      <c r="AH201" s="2">
        <v>47.85</v>
      </c>
      <c r="AI201" s="1">
        <v>46.3</v>
      </c>
      <c r="AJ201" s="2">
        <v>48.77</v>
      </c>
      <c r="AK201" s="1">
        <v>46.3</v>
      </c>
      <c r="AL201" s="2">
        <v>48.77</v>
      </c>
      <c r="AM201" s="1">
        <v>46.3</v>
      </c>
      <c r="AN201" s="1">
        <f t="shared" si="6"/>
        <v>22</v>
      </c>
      <c r="AO201" s="1" t="s">
        <v>891</v>
      </c>
      <c r="AP201" s="1">
        <f t="shared" si="7"/>
        <v>2.488687782805421</v>
      </c>
    </row>
    <row r="202" spans="1:42" s="1" customFormat="1">
      <c r="A202" s="1">
        <v>201</v>
      </c>
      <c r="B202" s="1" t="s">
        <v>197</v>
      </c>
      <c r="C202" s="1" t="s">
        <v>624</v>
      </c>
      <c r="D202" s="1" t="s">
        <v>625</v>
      </c>
      <c r="E202" s="1" t="s">
        <v>626</v>
      </c>
      <c r="F202" s="2">
        <v>31.83</v>
      </c>
      <c r="G202" s="1">
        <v>46.95</v>
      </c>
      <c r="H202" s="2">
        <v>32.049999999999997</v>
      </c>
      <c r="I202" s="1">
        <v>47.73</v>
      </c>
      <c r="J202" s="2">
        <v>36.32</v>
      </c>
      <c r="K202" s="1">
        <v>49.73</v>
      </c>
      <c r="L202" s="2">
        <v>37.159999999999997</v>
      </c>
      <c r="M202" s="1">
        <v>61.15</v>
      </c>
      <c r="N202" s="7"/>
      <c r="O202" s="6"/>
      <c r="P202" s="2">
        <v>36.56</v>
      </c>
      <c r="Q202" s="1">
        <v>63.62</v>
      </c>
      <c r="R202" s="2">
        <v>36.76</v>
      </c>
      <c r="S202" s="1">
        <v>65.849999999999994</v>
      </c>
      <c r="T202" s="2">
        <v>36.65</v>
      </c>
      <c r="U202" s="1">
        <v>87</v>
      </c>
      <c r="V202" s="2">
        <v>36.65</v>
      </c>
      <c r="W202" s="1">
        <v>94.2</v>
      </c>
      <c r="X202" s="2">
        <v>38.28</v>
      </c>
      <c r="Y202" s="1">
        <v>94.26</v>
      </c>
      <c r="Z202" s="2">
        <v>39.380000000000003</v>
      </c>
      <c r="AA202" s="1">
        <v>99.64</v>
      </c>
      <c r="AB202" s="2">
        <v>43.12</v>
      </c>
      <c r="AC202" s="1">
        <v>100</v>
      </c>
      <c r="AD202" s="2">
        <v>46.72</v>
      </c>
      <c r="AE202" s="1">
        <v>102.8</v>
      </c>
      <c r="AF202" s="2">
        <v>47.5</v>
      </c>
      <c r="AG202" s="1">
        <v>102.8</v>
      </c>
      <c r="AH202" s="2">
        <v>50.8</v>
      </c>
      <c r="AI202" s="1">
        <v>102.8</v>
      </c>
      <c r="AJ202" s="2">
        <v>48.41</v>
      </c>
      <c r="AK202" s="1">
        <v>102.8</v>
      </c>
      <c r="AL202" s="2">
        <v>47.75</v>
      </c>
      <c r="AM202" s="1">
        <v>102.8</v>
      </c>
      <c r="AN202" s="1">
        <f t="shared" si="6"/>
        <v>22</v>
      </c>
      <c r="AO202" s="1" t="s">
        <v>891</v>
      </c>
      <c r="AP202" s="1">
        <f t="shared" si="7"/>
        <v>-0.29923830250271344</v>
      </c>
    </row>
    <row r="203" spans="1:42" s="1" customFormat="1">
      <c r="A203" s="1">
        <v>202</v>
      </c>
      <c r="B203" s="1" t="s">
        <v>111</v>
      </c>
      <c r="C203" s="1" t="s">
        <v>627</v>
      </c>
      <c r="D203" s="1" t="s">
        <v>628</v>
      </c>
      <c r="E203" s="1" t="s">
        <v>629</v>
      </c>
      <c r="F203" s="2">
        <v>25</v>
      </c>
      <c r="G203" s="1">
        <v>25</v>
      </c>
      <c r="H203" s="2">
        <v>27.49</v>
      </c>
      <c r="I203" s="1">
        <v>26.5</v>
      </c>
      <c r="J203" s="2">
        <v>25.37</v>
      </c>
      <c r="K203" s="1">
        <v>32</v>
      </c>
      <c r="L203" s="2">
        <v>32.85</v>
      </c>
      <c r="M203" s="1">
        <v>36</v>
      </c>
      <c r="N203" s="2">
        <v>33.590000000000003</v>
      </c>
      <c r="O203" s="1">
        <v>38</v>
      </c>
      <c r="P203" s="2">
        <v>34.29</v>
      </c>
      <c r="Q203" s="1">
        <v>40</v>
      </c>
      <c r="R203" s="7"/>
      <c r="S203" s="1">
        <v>43</v>
      </c>
      <c r="T203" s="2">
        <v>34.979999999999997</v>
      </c>
      <c r="U203" s="1">
        <v>44</v>
      </c>
      <c r="V203" s="2">
        <v>35.1</v>
      </c>
      <c r="W203" s="1">
        <v>46</v>
      </c>
      <c r="X203" s="2">
        <v>36.5</v>
      </c>
      <c r="Y203" s="1">
        <v>50.5</v>
      </c>
      <c r="Z203" s="2">
        <v>38.1</v>
      </c>
      <c r="AA203" s="1">
        <v>53</v>
      </c>
      <c r="AB203" s="2">
        <v>42.08</v>
      </c>
      <c r="AC203" s="1">
        <v>67</v>
      </c>
      <c r="AD203" s="2">
        <v>45.1</v>
      </c>
      <c r="AE203" s="1">
        <v>70</v>
      </c>
      <c r="AF203" s="2">
        <v>45.94</v>
      </c>
      <c r="AG203" s="1">
        <v>72</v>
      </c>
      <c r="AH203" s="2">
        <v>46.2</v>
      </c>
      <c r="AI203" s="1">
        <v>74</v>
      </c>
      <c r="AJ203" s="2">
        <v>46.94</v>
      </c>
      <c r="AK203" s="1">
        <v>76</v>
      </c>
      <c r="AL203" s="2">
        <v>47.53</v>
      </c>
      <c r="AM203" s="1">
        <v>78.44</v>
      </c>
      <c r="AN203" s="1">
        <f t="shared" si="6"/>
        <v>21</v>
      </c>
      <c r="AO203" s="1" t="s">
        <v>891</v>
      </c>
      <c r="AP203" s="1" t="e">
        <f t="shared" si="7"/>
        <v>#DIV/0!</v>
      </c>
    </row>
    <row r="204" spans="1:42" s="1" customFormat="1">
      <c r="A204" s="1">
        <v>203</v>
      </c>
      <c r="B204" s="1" t="s">
        <v>40</v>
      </c>
      <c r="C204" s="1" t="s">
        <v>630</v>
      </c>
      <c r="D204" s="1" t="s">
        <v>631</v>
      </c>
      <c r="E204" s="1" t="s">
        <v>632</v>
      </c>
      <c r="F204" s="2">
        <v>21.58</v>
      </c>
      <c r="G204" s="1">
        <v>21.5</v>
      </c>
      <c r="H204" s="2">
        <v>22.06</v>
      </c>
      <c r="I204" s="1">
        <v>32.46</v>
      </c>
      <c r="J204" s="2">
        <v>25.91</v>
      </c>
      <c r="K204" s="1">
        <v>36.07</v>
      </c>
      <c r="L204" s="2">
        <v>31.22</v>
      </c>
      <c r="M204" s="1">
        <v>37.049999999999997</v>
      </c>
      <c r="N204" s="2">
        <v>30.93</v>
      </c>
      <c r="O204" s="1">
        <v>38.17</v>
      </c>
      <c r="P204" s="2">
        <v>30.96</v>
      </c>
      <c r="Q204" s="1">
        <v>38.17</v>
      </c>
      <c r="R204" s="2">
        <v>33.5</v>
      </c>
      <c r="S204" s="1">
        <v>44.78</v>
      </c>
      <c r="T204" s="2">
        <v>34.06</v>
      </c>
      <c r="U204" s="1">
        <v>48.2</v>
      </c>
      <c r="V204" s="2">
        <v>41.89</v>
      </c>
      <c r="W204" s="1">
        <v>49.24</v>
      </c>
      <c r="X204" s="2">
        <v>42.1</v>
      </c>
      <c r="Y204" s="1">
        <v>49.39</v>
      </c>
      <c r="Z204" s="2">
        <v>42.6</v>
      </c>
      <c r="AA204" s="1">
        <v>52.9</v>
      </c>
      <c r="AB204" s="2">
        <v>44.47</v>
      </c>
      <c r="AC204" s="1">
        <v>55.23</v>
      </c>
      <c r="AD204" s="2">
        <v>46.06</v>
      </c>
      <c r="AE204" s="1">
        <v>65</v>
      </c>
      <c r="AF204" s="2">
        <v>46.36</v>
      </c>
      <c r="AG204" s="1">
        <v>69</v>
      </c>
      <c r="AH204" s="2">
        <v>46.66</v>
      </c>
      <c r="AI204" s="1">
        <v>71.3</v>
      </c>
      <c r="AJ204" s="2">
        <v>46.97</v>
      </c>
      <c r="AK204" s="1">
        <v>75.099999999999994</v>
      </c>
      <c r="AL204" s="2">
        <v>47.4</v>
      </c>
      <c r="AM204" s="1">
        <v>80.400000000000006</v>
      </c>
      <c r="AN204" s="1">
        <f t="shared" si="6"/>
        <v>22</v>
      </c>
      <c r="AO204" s="1" t="s">
        <v>891</v>
      </c>
      <c r="AP204" s="1">
        <f t="shared" si="7"/>
        <v>1.6716417910447756</v>
      </c>
    </row>
    <row r="205" spans="1:42" s="1" customFormat="1">
      <c r="A205" s="1">
        <v>204</v>
      </c>
      <c r="B205" s="1" t="s">
        <v>40</v>
      </c>
      <c r="C205" s="1" t="s">
        <v>633</v>
      </c>
      <c r="D205" s="1" t="s">
        <v>634</v>
      </c>
      <c r="E205" s="1" t="s">
        <v>635</v>
      </c>
      <c r="F205" s="2">
        <v>31.74</v>
      </c>
      <c r="G205" s="1">
        <v>33.82</v>
      </c>
      <c r="H205" s="2">
        <v>32.29</v>
      </c>
      <c r="I205" s="1">
        <v>35.17</v>
      </c>
      <c r="J205" s="7"/>
      <c r="K205" s="1">
        <v>37.85</v>
      </c>
      <c r="L205" s="2">
        <v>35.630000000000003</v>
      </c>
      <c r="M205" s="1">
        <v>40.159999999999997</v>
      </c>
      <c r="N205" s="7"/>
      <c r="O205" s="1">
        <v>40.369999999999997</v>
      </c>
      <c r="P205" s="7"/>
      <c r="Q205" s="1">
        <v>40.369999999999997</v>
      </c>
      <c r="R205" s="2">
        <v>40.99</v>
      </c>
      <c r="S205" s="1">
        <v>42.14</v>
      </c>
      <c r="T205" s="2">
        <v>41.19</v>
      </c>
      <c r="U205" s="1">
        <v>45</v>
      </c>
      <c r="V205" s="2">
        <v>40.99</v>
      </c>
      <c r="W205" s="1">
        <v>48</v>
      </c>
      <c r="X205" s="2">
        <v>41.89</v>
      </c>
      <c r="Y205" s="1">
        <v>49</v>
      </c>
      <c r="Z205" s="2">
        <v>41.89</v>
      </c>
      <c r="AA205" s="1">
        <v>50.9</v>
      </c>
      <c r="AB205" s="2">
        <v>43.35</v>
      </c>
      <c r="AC205" s="1">
        <v>58.45</v>
      </c>
      <c r="AD205" s="2">
        <v>45.35</v>
      </c>
      <c r="AE205" s="1">
        <v>60.82</v>
      </c>
      <c r="AF205" s="2">
        <v>45.38</v>
      </c>
      <c r="AG205" s="1">
        <v>63.76</v>
      </c>
      <c r="AH205" s="2">
        <v>46.34</v>
      </c>
      <c r="AI205" s="1">
        <v>64.06</v>
      </c>
      <c r="AJ205" s="2">
        <v>46.98</v>
      </c>
      <c r="AK205" s="1">
        <v>64.12</v>
      </c>
      <c r="AL205" s="2">
        <v>47.21</v>
      </c>
      <c r="AM205" s="1">
        <v>64.12</v>
      </c>
      <c r="AN205" s="1">
        <f t="shared" si="6"/>
        <v>22</v>
      </c>
      <c r="AO205" s="1" t="s">
        <v>891</v>
      </c>
      <c r="AP205" s="1">
        <f t="shared" si="7"/>
        <v>0.48792388387410845</v>
      </c>
    </row>
    <row r="206" spans="1:42" s="1" customFormat="1">
      <c r="A206" s="1">
        <v>205</v>
      </c>
      <c r="B206" s="1" t="s">
        <v>12</v>
      </c>
      <c r="C206" s="1" t="s">
        <v>636</v>
      </c>
      <c r="D206" s="1" t="s">
        <v>637</v>
      </c>
      <c r="E206" s="1" t="s">
        <v>638</v>
      </c>
      <c r="F206" s="7"/>
      <c r="G206" s="1">
        <v>27.05</v>
      </c>
      <c r="H206" s="2">
        <v>23.78</v>
      </c>
      <c r="I206" s="1">
        <v>27.72</v>
      </c>
      <c r="J206" s="2">
        <v>23.78</v>
      </c>
      <c r="K206" s="1">
        <v>28.27</v>
      </c>
      <c r="L206" s="2">
        <v>23.68</v>
      </c>
      <c r="M206" s="1">
        <v>29.92</v>
      </c>
      <c r="N206" s="2">
        <v>23.53</v>
      </c>
      <c r="O206" s="1">
        <v>31.02</v>
      </c>
      <c r="P206" s="2">
        <v>23.65</v>
      </c>
      <c r="Q206" s="1">
        <v>35.03</v>
      </c>
      <c r="R206" s="2">
        <v>32.46</v>
      </c>
      <c r="S206" s="6"/>
      <c r="T206" s="2">
        <v>32.659999999999997</v>
      </c>
      <c r="U206" s="1">
        <v>32.89</v>
      </c>
      <c r="V206" s="2">
        <v>31.9</v>
      </c>
      <c r="W206" s="1">
        <v>33.369999999999997</v>
      </c>
      <c r="X206" s="2">
        <v>39.61</v>
      </c>
      <c r="Y206" s="1">
        <v>41.5</v>
      </c>
      <c r="Z206" s="2">
        <v>41.18</v>
      </c>
      <c r="AA206" s="1">
        <v>45</v>
      </c>
      <c r="AB206" s="2">
        <v>41.08</v>
      </c>
      <c r="AC206" s="1">
        <v>46.88</v>
      </c>
      <c r="AD206" s="2">
        <v>41.19</v>
      </c>
      <c r="AE206" s="1">
        <v>47.82</v>
      </c>
      <c r="AF206" s="2">
        <v>42.49</v>
      </c>
      <c r="AG206" s="1">
        <v>50</v>
      </c>
      <c r="AH206" s="2">
        <v>39.159999999999997</v>
      </c>
      <c r="AI206" s="1">
        <v>52.81</v>
      </c>
      <c r="AJ206" s="2">
        <v>44.8</v>
      </c>
      <c r="AK206" s="1">
        <v>53.64</v>
      </c>
      <c r="AL206" s="2">
        <v>46.49</v>
      </c>
      <c r="AM206" s="1">
        <v>58.32</v>
      </c>
      <c r="AN206" s="1">
        <f t="shared" si="6"/>
        <v>21</v>
      </c>
      <c r="AO206" s="1" t="s">
        <v>891</v>
      </c>
      <c r="AP206" s="1">
        <f t="shared" si="7"/>
        <v>0.61614294516325607</v>
      </c>
    </row>
    <row r="207" spans="1:42" s="1" customFormat="1">
      <c r="A207" s="1">
        <v>206</v>
      </c>
      <c r="B207" s="1" t="s">
        <v>115</v>
      </c>
      <c r="C207" s="1" t="s">
        <v>639</v>
      </c>
      <c r="D207" s="1" t="s">
        <v>640</v>
      </c>
      <c r="E207" s="1" t="s">
        <v>641</v>
      </c>
      <c r="F207" s="7"/>
      <c r="G207" s="1">
        <v>18</v>
      </c>
      <c r="H207" s="7"/>
      <c r="I207" s="1">
        <v>18</v>
      </c>
      <c r="J207" s="2">
        <v>16.5</v>
      </c>
      <c r="K207" s="1">
        <v>22.5</v>
      </c>
      <c r="L207" s="2">
        <v>16.8</v>
      </c>
      <c r="M207" s="1">
        <v>23.8</v>
      </c>
      <c r="N207" s="2">
        <v>22</v>
      </c>
      <c r="O207" s="1">
        <v>25.2</v>
      </c>
      <c r="P207" s="2">
        <v>24.2</v>
      </c>
      <c r="Q207" s="1">
        <v>26.72</v>
      </c>
      <c r="R207" s="2">
        <v>35.9</v>
      </c>
      <c r="S207" s="1">
        <v>28.2</v>
      </c>
      <c r="T207" s="2">
        <v>43.82</v>
      </c>
      <c r="U207" s="1">
        <v>29.1</v>
      </c>
      <c r="V207" s="2">
        <v>48.98</v>
      </c>
      <c r="W207" s="1">
        <v>31.5</v>
      </c>
      <c r="X207" s="2">
        <v>49.31</v>
      </c>
      <c r="Y207" s="1">
        <v>31.5</v>
      </c>
      <c r="Z207" s="2">
        <v>50.4</v>
      </c>
      <c r="AA207" s="1">
        <v>32</v>
      </c>
      <c r="AB207" s="2">
        <v>51.4</v>
      </c>
      <c r="AC207" s="1">
        <v>36</v>
      </c>
      <c r="AD207" s="2">
        <v>51.46</v>
      </c>
      <c r="AE207" s="1">
        <v>38.6</v>
      </c>
      <c r="AF207" s="2">
        <v>51.87</v>
      </c>
      <c r="AG207" s="1">
        <v>40.799999999999997</v>
      </c>
      <c r="AH207" s="2">
        <v>51.88</v>
      </c>
      <c r="AI207" s="1">
        <v>44.68</v>
      </c>
      <c r="AJ207" s="2">
        <v>46.44</v>
      </c>
      <c r="AK207" s="1">
        <v>66.3</v>
      </c>
      <c r="AL207" s="2">
        <v>46.49</v>
      </c>
      <c r="AM207" s="1">
        <v>67.66</v>
      </c>
      <c r="AN207" s="1">
        <f t="shared" si="6"/>
        <v>22</v>
      </c>
      <c r="AO207" s="1" t="s">
        <v>891</v>
      </c>
      <c r="AP207" s="1">
        <f t="shared" si="7"/>
        <v>22.061281337047369</v>
      </c>
    </row>
    <row r="208" spans="1:42" s="1" customFormat="1">
      <c r="A208" s="1">
        <v>207</v>
      </c>
      <c r="B208" s="1" t="s">
        <v>111</v>
      </c>
      <c r="C208" s="1" t="s">
        <v>642</v>
      </c>
      <c r="D208" s="1" t="s">
        <v>643</v>
      </c>
      <c r="E208" s="1" t="s">
        <v>644</v>
      </c>
      <c r="F208" s="7"/>
      <c r="G208" s="1">
        <v>32</v>
      </c>
      <c r="H208" s="7"/>
      <c r="I208" s="1">
        <v>34</v>
      </c>
      <c r="J208" s="7"/>
      <c r="K208" s="1">
        <v>38.200000000000003</v>
      </c>
      <c r="L208" s="2">
        <v>32.11</v>
      </c>
      <c r="M208" s="1">
        <v>43</v>
      </c>
      <c r="N208" s="7"/>
      <c r="O208" s="6"/>
      <c r="P208" s="2">
        <v>32.26</v>
      </c>
      <c r="Q208" s="6"/>
      <c r="R208" s="7"/>
      <c r="S208" s="6"/>
      <c r="T208" s="2">
        <v>35</v>
      </c>
      <c r="U208" s="1">
        <v>41</v>
      </c>
      <c r="V208" s="2">
        <v>35.299999999999997</v>
      </c>
      <c r="W208" s="1">
        <v>41.48</v>
      </c>
      <c r="X208" s="2">
        <v>36.28</v>
      </c>
      <c r="Y208" s="1">
        <v>42.1</v>
      </c>
      <c r="Z208" s="2">
        <v>37.04</v>
      </c>
      <c r="AA208" s="1">
        <v>42.1</v>
      </c>
      <c r="AB208" s="2">
        <v>38.03</v>
      </c>
      <c r="AC208" s="1">
        <v>43.3</v>
      </c>
      <c r="AD208" s="2">
        <v>40.770000000000003</v>
      </c>
      <c r="AE208" s="1">
        <v>44.5</v>
      </c>
      <c r="AF208" s="2">
        <v>44.18</v>
      </c>
      <c r="AG208" s="1">
        <v>50.5</v>
      </c>
      <c r="AH208" s="2">
        <v>44.84</v>
      </c>
      <c r="AI208" s="1">
        <v>50.87</v>
      </c>
      <c r="AJ208" s="2">
        <v>45.06</v>
      </c>
      <c r="AK208" s="1">
        <v>50.87</v>
      </c>
      <c r="AL208" s="2">
        <v>46.35</v>
      </c>
      <c r="AM208" s="1">
        <v>50.87</v>
      </c>
      <c r="AN208" s="1">
        <f t="shared" si="6"/>
        <v>20</v>
      </c>
      <c r="AO208" s="1" t="s">
        <v>891</v>
      </c>
      <c r="AP208" s="1" t="e">
        <f t="shared" si="7"/>
        <v>#DIV/0!</v>
      </c>
    </row>
    <row r="209" spans="1:42" s="1" customFormat="1">
      <c r="A209" s="1">
        <v>208</v>
      </c>
      <c r="B209" s="1" t="s">
        <v>19</v>
      </c>
      <c r="C209" s="1" t="s">
        <v>645</v>
      </c>
      <c r="D209" s="1" t="s">
        <v>646</v>
      </c>
      <c r="E209" s="1" t="s">
        <v>647</v>
      </c>
      <c r="F209" s="2">
        <v>36.6</v>
      </c>
      <c r="G209" s="1">
        <v>38.799999999999997</v>
      </c>
      <c r="H209" s="2">
        <v>38.97</v>
      </c>
      <c r="I209" s="1">
        <v>38.799999999999997</v>
      </c>
      <c r="J209" s="2">
        <v>39.28</v>
      </c>
      <c r="K209" s="1">
        <v>38.799999999999997</v>
      </c>
      <c r="L209" s="2">
        <v>40.869999999999997</v>
      </c>
      <c r="M209" s="1">
        <v>41.91</v>
      </c>
      <c r="N209" s="2">
        <v>41.34</v>
      </c>
      <c r="O209" s="1">
        <v>44.01</v>
      </c>
      <c r="P209" s="2">
        <v>41.64</v>
      </c>
      <c r="Q209" s="1">
        <v>45.03</v>
      </c>
      <c r="R209" s="7"/>
      <c r="S209" s="1">
        <v>46.16</v>
      </c>
      <c r="T209" s="7"/>
      <c r="U209" s="1">
        <v>46.81</v>
      </c>
      <c r="V209" s="2">
        <v>46.36</v>
      </c>
      <c r="W209" s="1">
        <v>47.34</v>
      </c>
      <c r="X209" s="2">
        <v>46.53</v>
      </c>
      <c r="Y209" s="1">
        <v>47.34</v>
      </c>
      <c r="Z209" s="2">
        <v>46.85</v>
      </c>
      <c r="AA209" s="1">
        <v>48.5</v>
      </c>
      <c r="AB209" s="2">
        <v>45.39</v>
      </c>
      <c r="AC209" s="1">
        <v>47.75</v>
      </c>
      <c r="AD209" s="2">
        <v>46.16</v>
      </c>
      <c r="AE209" s="1">
        <v>48.82</v>
      </c>
      <c r="AF209" s="2">
        <v>47.51</v>
      </c>
      <c r="AG209" s="1">
        <v>50.33</v>
      </c>
      <c r="AH209" s="2">
        <v>47.76</v>
      </c>
      <c r="AI209" s="1">
        <v>51.46</v>
      </c>
      <c r="AJ209" s="2">
        <v>46.75</v>
      </c>
      <c r="AK209" s="1">
        <v>53.16</v>
      </c>
      <c r="AL209" s="2">
        <v>46.31</v>
      </c>
      <c r="AM209" s="1">
        <v>54.81</v>
      </c>
      <c r="AN209" s="1">
        <f t="shared" si="6"/>
        <v>20</v>
      </c>
      <c r="AO209" s="1" t="s">
        <v>891</v>
      </c>
      <c r="AP209" s="1" t="e">
        <f t="shared" si="7"/>
        <v>#DIV/0!</v>
      </c>
    </row>
    <row r="210" spans="1:42" s="1" customFormat="1">
      <c r="A210" s="1">
        <v>209</v>
      </c>
      <c r="B210" s="1" t="s">
        <v>111</v>
      </c>
      <c r="C210" s="1" t="s">
        <v>648</v>
      </c>
      <c r="D210" s="1" t="s">
        <v>649</v>
      </c>
      <c r="E210" s="1" t="s">
        <v>650</v>
      </c>
      <c r="F210" s="2">
        <v>18.93</v>
      </c>
      <c r="G210" s="1">
        <v>16.5</v>
      </c>
      <c r="H210" s="2">
        <v>20.350000000000001</v>
      </c>
      <c r="I210" s="1">
        <v>17.5</v>
      </c>
      <c r="J210" s="2">
        <v>21.2</v>
      </c>
      <c r="K210" s="1">
        <v>21.5</v>
      </c>
      <c r="L210" s="2">
        <v>21.34</v>
      </c>
      <c r="M210" s="1">
        <v>24.41</v>
      </c>
      <c r="N210" s="2">
        <v>23.52</v>
      </c>
      <c r="O210" s="1">
        <v>27.2</v>
      </c>
      <c r="P210" s="2">
        <v>24.26</v>
      </c>
      <c r="Q210" s="1">
        <v>34</v>
      </c>
      <c r="R210" s="2">
        <v>29.8</v>
      </c>
      <c r="S210" s="1">
        <v>38.06</v>
      </c>
      <c r="T210" s="2">
        <v>30.2</v>
      </c>
      <c r="U210" s="1">
        <v>38.06</v>
      </c>
      <c r="V210" s="2">
        <v>28.02</v>
      </c>
      <c r="W210" s="6"/>
      <c r="X210" s="2">
        <v>30.82</v>
      </c>
      <c r="Y210" s="6"/>
      <c r="Z210" s="2">
        <v>31.82</v>
      </c>
      <c r="AA210" s="6"/>
      <c r="AB210" s="2">
        <v>32.020000000000003</v>
      </c>
      <c r="AC210" s="1">
        <v>42.03</v>
      </c>
      <c r="AD210" s="2">
        <v>35.81</v>
      </c>
      <c r="AE210" s="1">
        <v>45.53</v>
      </c>
      <c r="AF210" s="2">
        <v>40.31</v>
      </c>
      <c r="AG210" s="1">
        <v>50.03</v>
      </c>
      <c r="AH210" s="2">
        <v>42.93</v>
      </c>
      <c r="AI210" s="1">
        <v>53.05</v>
      </c>
      <c r="AJ210" s="2">
        <v>43.65</v>
      </c>
      <c r="AK210" s="1">
        <v>55.05</v>
      </c>
      <c r="AL210" s="2">
        <v>45.84</v>
      </c>
      <c r="AM210" s="1">
        <v>56.43</v>
      </c>
      <c r="AN210" s="1">
        <f t="shared" si="6"/>
        <v>19</v>
      </c>
      <c r="AO210" s="1" t="s">
        <v>891</v>
      </c>
      <c r="AP210" s="1">
        <f t="shared" si="7"/>
        <v>1.3422818791946289</v>
      </c>
    </row>
    <row r="211" spans="1:42" s="1" customFormat="1">
      <c r="A211" s="1">
        <v>210</v>
      </c>
      <c r="B211" s="1" t="s">
        <v>111</v>
      </c>
      <c r="C211" s="1" t="s">
        <v>651</v>
      </c>
      <c r="D211" s="1" t="s">
        <v>652</v>
      </c>
      <c r="E211" s="1" t="s">
        <v>653</v>
      </c>
      <c r="F211" s="2">
        <v>31.8</v>
      </c>
      <c r="G211" s="1">
        <v>35.479999999999997</v>
      </c>
      <c r="H211" s="2">
        <v>32</v>
      </c>
      <c r="I211" s="1">
        <v>34.6</v>
      </c>
      <c r="J211" s="2">
        <v>33.82</v>
      </c>
      <c r="K211" s="1">
        <v>38.4</v>
      </c>
      <c r="L211" s="2">
        <v>33.96</v>
      </c>
      <c r="M211" s="1">
        <v>42.5</v>
      </c>
      <c r="N211" s="2">
        <v>34.57</v>
      </c>
      <c r="O211" s="1">
        <v>46.01</v>
      </c>
      <c r="P211" s="2">
        <v>35.72</v>
      </c>
      <c r="Q211" s="1">
        <v>48.31</v>
      </c>
      <c r="R211" s="7"/>
      <c r="S211" s="1">
        <v>70.8</v>
      </c>
      <c r="T211" s="2">
        <v>44.96</v>
      </c>
      <c r="U211" s="1">
        <v>72</v>
      </c>
      <c r="V211" s="2">
        <v>44.96</v>
      </c>
      <c r="W211" s="1">
        <v>72.84</v>
      </c>
      <c r="X211" s="2">
        <v>45.21</v>
      </c>
      <c r="Y211" s="1">
        <v>72.84</v>
      </c>
      <c r="Z211" s="2">
        <v>45.3</v>
      </c>
      <c r="AA211" s="1">
        <v>72.84</v>
      </c>
      <c r="AB211" s="2">
        <v>46.21</v>
      </c>
      <c r="AC211" s="1">
        <v>74.06</v>
      </c>
      <c r="AD211" s="2">
        <v>47.27</v>
      </c>
      <c r="AE211" s="1">
        <v>75.39</v>
      </c>
      <c r="AF211" s="2">
        <v>49.46</v>
      </c>
      <c r="AG211" s="1">
        <v>78.680000000000007</v>
      </c>
      <c r="AH211" s="2">
        <v>49.84</v>
      </c>
      <c r="AI211" s="1">
        <v>78.680000000000007</v>
      </c>
      <c r="AJ211" s="2">
        <v>50.06</v>
      </c>
      <c r="AK211" s="1">
        <v>78.680000000000007</v>
      </c>
      <c r="AL211" s="7">
        <v>45.48</v>
      </c>
      <c r="AM211" s="1">
        <v>86</v>
      </c>
      <c r="AN211" s="1">
        <f t="shared" si="6"/>
        <v>21</v>
      </c>
      <c r="AO211" s="1" t="s">
        <v>891</v>
      </c>
      <c r="AP211" s="1" t="e">
        <f t="shared" si="7"/>
        <v>#DIV/0!</v>
      </c>
    </row>
    <row r="212" spans="1:42" s="1" customFormat="1">
      <c r="A212" s="1">
        <v>211</v>
      </c>
      <c r="B212" s="1" t="s">
        <v>147</v>
      </c>
      <c r="C212" s="1" t="s">
        <v>654</v>
      </c>
      <c r="D212" s="1" t="s">
        <v>655</v>
      </c>
      <c r="E212" s="1" t="s">
        <v>656</v>
      </c>
      <c r="F212" s="2">
        <v>28.22</v>
      </c>
      <c r="G212" s="1">
        <v>29.29</v>
      </c>
      <c r="H212" s="2">
        <v>28.95</v>
      </c>
      <c r="I212" s="1">
        <v>29.42</v>
      </c>
      <c r="J212" s="2">
        <v>29.75</v>
      </c>
      <c r="K212" s="1">
        <v>29.3</v>
      </c>
      <c r="L212" s="2">
        <v>31.38</v>
      </c>
      <c r="M212" s="1">
        <v>32.229999999999997</v>
      </c>
      <c r="N212" s="2">
        <v>33.299999999999997</v>
      </c>
      <c r="O212" s="1">
        <v>32.299999999999997</v>
      </c>
      <c r="P212" s="2">
        <v>40.24</v>
      </c>
      <c r="Q212" s="1">
        <v>32.299999999999997</v>
      </c>
      <c r="R212" s="2">
        <v>41.39</v>
      </c>
      <c r="S212" s="1">
        <v>32.299999999999997</v>
      </c>
      <c r="T212" s="2">
        <v>44.13</v>
      </c>
      <c r="U212" s="1">
        <v>35.299999999999997</v>
      </c>
      <c r="V212" s="2">
        <v>44.73</v>
      </c>
      <c r="W212" s="1">
        <v>50.5</v>
      </c>
      <c r="X212" s="2">
        <v>45.3</v>
      </c>
      <c r="Y212" s="1">
        <v>65.8</v>
      </c>
      <c r="Z212" s="2">
        <v>50.35</v>
      </c>
      <c r="AA212" s="1">
        <v>65.8</v>
      </c>
      <c r="AB212" s="2">
        <v>50.18</v>
      </c>
      <c r="AC212" s="1">
        <v>75.63</v>
      </c>
      <c r="AD212" s="2">
        <v>50.18</v>
      </c>
      <c r="AE212" s="1">
        <v>75.63</v>
      </c>
      <c r="AF212" s="2">
        <v>49.21</v>
      </c>
      <c r="AG212" s="6"/>
      <c r="AH212" s="2">
        <v>45.16</v>
      </c>
      <c r="AI212" s="6"/>
      <c r="AJ212" s="2">
        <v>45.1</v>
      </c>
      <c r="AK212" s="6"/>
      <c r="AL212" s="2">
        <v>45.2</v>
      </c>
      <c r="AM212" s="6">
        <v>61.2</v>
      </c>
      <c r="AN212" s="1">
        <f t="shared" si="6"/>
        <v>19</v>
      </c>
      <c r="AO212" s="1" t="s">
        <v>891</v>
      </c>
      <c r="AP212" s="1">
        <f t="shared" si="7"/>
        <v>6.6199565112345926</v>
      </c>
    </row>
    <row r="213" spans="1:42" s="1" customFormat="1">
      <c r="A213" s="1">
        <v>212</v>
      </c>
      <c r="B213" s="1" t="s">
        <v>48</v>
      </c>
      <c r="C213" s="1" t="s">
        <v>657</v>
      </c>
      <c r="D213" s="1" t="s">
        <v>658</v>
      </c>
      <c r="E213" s="1" t="s">
        <v>659</v>
      </c>
      <c r="F213" s="2">
        <v>32.35</v>
      </c>
      <c r="G213" s="1">
        <v>35.86</v>
      </c>
      <c r="H213" s="2">
        <v>33.03</v>
      </c>
      <c r="I213" s="1">
        <v>41.16</v>
      </c>
      <c r="J213" s="2">
        <v>33.68</v>
      </c>
      <c r="K213" s="1">
        <v>41.16</v>
      </c>
      <c r="L213" s="2">
        <v>33.729999999999997</v>
      </c>
      <c r="M213" s="1">
        <v>41.16</v>
      </c>
      <c r="N213" s="2">
        <v>33.85</v>
      </c>
      <c r="O213" s="1">
        <v>41.16</v>
      </c>
      <c r="P213" s="2">
        <v>34.6</v>
      </c>
      <c r="Q213" s="1">
        <v>41.8</v>
      </c>
      <c r="R213" s="2">
        <v>37.68</v>
      </c>
      <c r="S213" s="6"/>
      <c r="T213" s="2">
        <v>45.12</v>
      </c>
      <c r="U213" s="1">
        <v>43.96</v>
      </c>
      <c r="V213" s="2">
        <v>45.31</v>
      </c>
      <c r="W213" s="1">
        <v>43.96</v>
      </c>
      <c r="X213" s="2">
        <v>45.23</v>
      </c>
      <c r="Y213" s="1">
        <v>43.96</v>
      </c>
      <c r="Z213" s="2">
        <v>45.23</v>
      </c>
      <c r="AA213" s="1">
        <v>43.96</v>
      </c>
      <c r="AB213" s="2">
        <v>45.21</v>
      </c>
      <c r="AC213" s="1">
        <v>44.12</v>
      </c>
      <c r="AD213" s="2">
        <v>45.16</v>
      </c>
      <c r="AE213" s="1">
        <v>45.08</v>
      </c>
      <c r="AF213" s="2">
        <v>45.12</v>
      </c>
      <c r="AG213" s="1">
        <v>57</v>
      </c>
      <c r="AH213" s="2">
        <v>45.12</v>
      </c>
      <c r="AI213" s="1">
        <v>57</v>
      </c>
      <c r="AJ213" s="2">
        <v>45.1</v>
      </c>
      <c r="AK213" s="1">
        <v>57</v>
      </c>
      <c r="AL213" s="2">
        <v>45.13</v>
      </c>
      <c r="AM213" s="1">
        <v>56.81</v>
      </c>
      <c r="AN213" s="1">
        <f t="shared" si="6"/>
        <v>21</v>
      </c>
      <c r="AO213" s="1" t="s">
        <v>891</v>
      </c>
      <c r="AP213" s="1">
        <f t="shared" si="7"/>
        <v>19.7452229299363</v>
      </c>
    </row>
    <row r="214" spans="1:42" s="1" customFormat="1">
      <c r="A214" s="1">
        <v>213</v>
      </c>
      <c r="B214" s="1" t="s">
        <v>64</v>
      </c>
      <c r="C214" s="1" t="s">
        <v>660</v>
      </c>
      <c r="D214" s="1" t="s">
        <v>661</v>
      </c>
      <c r="E214" s="1" t="s">
        <v>662</v>
      </c>
      <c r="F214" s="2">
        <v>18.7</v>
      </c>
      <c r="G214" s="1">
        <v>20.6</v>
      </c>
      <c r="H214" s="2">
        <v>19.02</v>
      </c>
      <c r="I214" s="1">
        <v>20.8</v>
      </c>
      <c r="J214" s="2">
        <v>20.98</v>
      </c>
      <c r="K214" s="1">
        <v>21.2</v>
      </c>
      <c r="L214" s="2">
        <v>21.41</v>
      </c>
      <c r="M214" s="1">
        <v>27.47</v>
      </c>
      <c r="N214" s="2">
        <v>21.96</v>
      </c>
      <c r="O214" s="1">
        <v>27.47</v>
      </c>
      <c r="P214" s="2">
        <v>23.06</v>
      </c>
      <c r="Q214" s="1">
        <v>32.78</v>
      </c>
      <c r="R214" s="2">
        <v>29.9</v>
      </c>
      <c r="S214" s="1">
        <v>39.28</v>
      </c>
      <c r="T214" s="2">
        <v>30.5</v>
      </c>
      <c r="U214" s="1">
        <v>42.56</v>
      </c>
      <c r="V214" s="2">
        <v>30.01</v>
      </c>
      <c r="W214" s="1">
        <v>43.89</v>
      </c>
      <c r="X214" s="2">
        <v>31.81</v>
      </c>
      <c r="Y214" s="1">
        <v>50.22</v>
      </c>
      <c r="Z214" s="2">
        <v>32.590000000000003</v>
      </c>
      <c r="AA214" s="1">
        <v>60.1</v>
      </c>
      <c r="AB214" s="2">
        <v>35.340000000000003</v>
      </c>
      <c r="AC214" s="1">
        <v>70.38</v>
      </c>
      <c r="AD214" s="2">
        <v>36.64</v>
      </c>
      <c r="AE214" s="1">
        <v>77.489999999999995</v>
      </c>
      <c r="AF214" s="2">
        <v>38.369999999999997</v>
      </c>
      <c r="AG214" s="1">
        <v>82.9</v>
      </c>
      <c r="AH214" s="2">
        <v>40.369999999999997</v>
      </c>
      <c r="AI214" s="1">
        <v>83</v>
      </c>
      <c r="AJ214" s="2">
        <v>41.16</v>
      </c>
      <c r="AK214" s="1">
        <v>83.84</v>
      </c>
      <c r="AL214" s="2">
        <v>44.86</v>
      </c>
      <c r="AM214" s="1">
        <v>85.34</v>
      </c>
      <c r="AN214" s="1">
        <f t="shared" si="6"/>
        <v>22</v>
      </c>
      <c r="AO214" s="1" t="s">
        <v>891</v>
      </c>
      <c r="AP214" s="1">
        <f t="shared" si="7"/>
        <v>2.006688963210701</v>
      </c>
    </row>
    <row r="215" spans="1:42" s="1" customFormat="1">
      <c r="A215" s="1">
        <v>214</v>
      </c>
      <c r="B215" s="1" t="s">
        <v>93</v>
      </c>
      <c r="C215" s="1" t="s">
        <v>663</v>
      </c>
      <c r="D215" s="1" t="s">
        <v>664</v>
      </c>
      <c r="E215" s="1" t="s">
        <v>665</v>
      </c>
      <c r="F215" s="2">
        <v>22.21</v>
      </c>
      <c r="G215" s="1">
        <v>31.2</v>
      </c>
      <c r="H215" s="2">
        <v>23.22</v>
      </c>
      <c r="I215" s="1">
        <v>31.8</v>
      </c>
      <c r="J215" s="2">
        <v>25.66</v>
      </c>
      <c r="K215" s="1">
        <v>31.8</v>
      </c>
      <c r="L215" s="2">
        <v>26.42</v>
      </c>
      <c r="M215" s="1">
        <v>34.1</v>
      </c>
      <c r="N215" s="2">
        <v>26.96</v>
      </c>
      <c r="O215" s="1">
        <v>34.1</v>
      </c>
      <c r="P215" s="2">
        <v>27.72</v>
      </c>
      <c r="Q215" s="1">
        <v>37.200000000000003</v>
      </c>
      <c r="R215" s="7"/>
      <c r="S215" s="1">
        <v>37.200000000000003</v>
      </c>
      <c r="T215" s="7"/>
      <c r="U215" s="1">
        <v>40.75</v>
      </c>
      <c r="V215" s="7"/>
      <c r="W215" s="6"/>
      <c r="X215" s="2">
        <v>33.659999999999997</v>
      </c>
      <c r="Y215" s="1">
        <v>56.8</v>
      </c>
      <c r="Z215" s="2">
        <v>34.299999999999997</v>
      </c>
      <c r="AA215" s="1">
        <v>57.8</v>
      </c>
      <c r="AB215" s="2">
        <v>36.25</v>
      </c>
      <c r="AC215" s="1">
        <v>65.38</v>
      </c>
      <c r="AD215" s="2">
        <v>35.9</v>
      </c>
      <c r="AE215" s="1">
        <v>66.58</v>
      </c>
      <c r="AF215" s="2">
        <v>40.99</v>
      </c>
      <c r="AG215" s="1">
        <v>71.42</v>
      </c>
      <c r="AH215" s="2">
        <v>41.16</v>
      </c>
      <c r="AI215" s="1">
        <v>73.069999999999993</v>
      </c>
      <c r="AJ215" s="2">
        <v>43.83</v>
      </c>
      <c r="AK215" s="1">
        <v>73.069999999999993</v>
      </c>
      <c r="AL215" s="2">
        <v>44.7</v>
      </c>
      <c r="AM215" s="1">
        <v>75.8</v>
      </c>
      <c r="AN215" s="1">
        <f t="shared" si="6"/>
        <v>18</v>
      </c>
      <c r="AO215" s="1" t="s">
        <v>891</v>
      </c>
      <c r="AP215" s="1" t="e">
        <f t="shared" si="7"/>
        <v>#DIV/0!</v>
      </c>
    </row>
    <row r="216" spans="1:42" s="1" customFormat="1">
      <c r="A216" s="1">
        <v>215</v>
      </c>
      <c r="B216" s="1" t="s">
        <v>93</v>
      </c>
      <c r="C216" s="1" t="s">
        <v>666</v>
      </c>
      <c r="D216" s="1" t="s">
        <v>667</v>
      </c>
      <c r="E216" s="1" t="s">
        <v>668</v>
      </c>
      <c r="F216" s="7"/>
      <c r="G216" s="1">
        <v>39.590000000000003</v>
      </c>
      <c r="H216" s="7"/>
      <c r="I216" s="1">
        <v>44.62</v>
      </c>
      <c r="J216" s="2">
        <v>23.24</v>
      </c>
      <c r="K216" s="1">
        <v>50.51</v>
      </c>
      <c r="L216" s="2">
        <v>24.38</v>
      </c>
      <c r="M216" s="6"/>
      <c r="N216" s="7"/>
      <c r="O216" s="1">
        <v>51.28</v>
      </c>
      <c r="P216" s="2">
        <v>25.59</v>
      </c>
      <c r="Q216" s="1">
        <v>51.28</v>
      </c>
      <c r="R216" s="2">
        <v>39.53</v>
      </c>
      <c r="S216" s="6"/>
      <c r="T216" s="2">
        <v>38.299999999999997</v>
      </c>
      <c r="U216" s="1">
        <v>51.25</v>
      </c>
      <c r="V216" s="2">
        <v>38.92</v>
      </c>
      <c r="W216" s="1">
        <v>52.91</v>
      </c>
      <c r="X216" s="2">
        <v>39.17</v>
      </c>
      <c r="Y216" s="1">
        <v>53.61</v>
      </c>
      <c r="Z216" s="2">
        <v>40.39</v>
      </c>
      <c r="AA216" s="1">
        <v>55.72</v>
      </c>
      <c r="AB216" s="2">
        <v>40.98</v>
      </c>
      <c r="AC216" s="1">
        <v>58.69</v>
      </c>
      <c r="AD216" s="2"/>
      <c r="AE216" s="1">
        <v>66.510000000000005</v>
      </c>
      <c r="AF216" s="2"/>
      <c r="AG216" s="1">
        <v>68.52</v>
      </c>
      <c r="AH216" s="2">
        <v>43.04</v>
      </c>
      <c r="AI216" s="1">
        <v>68.52</v>
      </c>
      <c r="AJ216" s="2">
        <v>42.43</v>
      </c>
      <c r="AK216" s="1">
        <v>70.52</v>
      </c>
      <c r="AL216" s="2">
        <v>44.34</v>
      </c>
      <c r="AM216" s="1">
        <v>73.23</v>
      </c>
      <c r="AN216" s="1">
        <f t="shared" si="6"/>
        <v>19</v>
      </c>
      <c r="AO216" s="1" t="s">
        <v>891</v>
      </c>
      <c r="AP216" s="1">
        <f t="shared" si="7"/>
        <v>-3.1115608398684658</v>
      </c>
    </row>
    <row r="217" spans="1:42" s="1" customFormat="1">
      <c r="A217" s="1">
        <v>216</v>
      </c>
      <c r="B217" s="1" t="s">
        <v>60</v>
      </c>
      <c r="C217" s="1" t="s">
        <v>669</v>
      </c>
      <c r="D217" s="1" t="s">
        <v>670</v>
      </c>
      <c r="E217" s="1" t="s">
        <v>671</v>
      </c>
      <c r="F217" s="2">
        <v>22.4</v>
      </c>
      <c r="G217" s="1">
        <v>28</v>
      </c>
      <c r="H217" s="2">
        <v>22.94</v>
      </c>
      <c r="I217" s="1">
        <v>28</v>
      </c>
      <c r="J217" s="2">
        <v>23.72</v>
      </c>
      <c r="K217" s="1">
        <v>28</v>
      </c>
      <c r="L217" s="2">
        <v>24.5</v>
      </c>
      <c r="M217" s="1">
        <v>28</v>
      </c>
      <c r="N217" s="2">
        <v>32.299999999999997</v>
      </c>
      <c r="O217" s="1">
        <v>28</v>
      </c>
      <c r="P217" s="7"/>
      <c r="Q217" s="1">
        <v>28</v>
      </c>
      <c r="R217" s="7"/>
      <c r="S217" s="1">
        <v>28</v>
      </c>
      <c r="T217" s="7"/>
      <c r="U217" s="1">
        <v>28</v>
      </c>
      <c r="V217" s="2">
        <v>36.6</v>
      </c>
      <c r="W217" s="1">
        <v>31</v>
      </c>
      <c r="X217" s="2">
        <v>40.92</v>
      </c>
      <c r="Y217" s="1">
        <v>31</v>
      </c>
      <c r="Z217" s="2">
        <v>40.950000000000003</v>
      </c>
      <c r="AA217" s="1">
        <v>33.200000000000003</v>
      </c>
      <c r="AB217" s="2">
        <v>37.869999999999997</v>
      </c>
      <c r="AC217" s="1">
        <v>34</v>
      </c>
      <c r="AD217" s="2">
        <v>38.49</v>
      </c>
      <c r="AE217" s="1">
        <v>34</v>
      </c>
      <c r="AF217" s="2">
        <v>38.89</v>
      </c>
      <c r="AG217" s="1">
        <v>34.1</v>
      </c>
      <c r="AH217" s="2">
        <v>39.520000000000003</v>
      </c>
      <c r="AI217" s="1">
        <v>34.299999999999997</v>
      </c>
      <c r="AJ217" s="2">
        <v>43.64</v>
      </c>
      <c r="AK217" s="1">
        <v>42.4</v>
      </c>
      <c r="AL217" s="2">
        <v>44.2</v>
      </c>
      <c r="AM217" s="1">
        <v>42.5</v>
      </c>
      <c r="AN217" s="1">
        <f t="shared" si="6"/>
        <v>20</v>
      </c>
      <c r="AO217" s="1" t="s">
        <v>891</v>
      </c>
      <c r="AP217" s="1" t="e">
        <f t="shared" si="7"/>
        <v>#DIV/0!</v>
      </c>
    </row>
    <row r="218" spans="1:42" s="1" customFormat="1">
      <c r="A218" s="1">
        <v>217</v>
      </c>
      <c r="B218" s="1" t="s">
        <v>122</v>
      </c>
      <c r="C218" s="1" t="s">
        <v>672</v>
      </c>
      <c r="D218" s="1" t="s">
        <v>673</v>
      </c>
      <c r="E218" s="1" t="s">
        <v>674</v>
      </c>
      <c r="F218" s="2">
        <v>26.82</v>
      </c>
      <c r="G218" s="1">
        <v>50.93</v>
      </c>
      <c r="H218" s="2">
        <v>27.27</v>
      </c>
      <c r="I218" s="1">
        <v>51.43</v>
      </c>
      <c r="J218" s="2">
        <v>28.79</v>
      </c>
      <c r="K218" s="1">
        <v>51.43</v>
      </c>
      <c r="L218" s="2">
        <v>29.13</v>
      </c>
      <c r="M218" s="1">
        <v>48.93</v>
      </c>
      <c r="N218" s="2">
        <v>29.23</v>
      </c>
      <c r="O218" s="1">
        <v>49.93</v>
      </c>
      <c r="P218" s="2">
        <v>30.6</v>
      </c>
      <c r="Q218" s="1">
        <v>51</v>
      </c>
      <c r="R218" s="2">
        <v>39.56</v>
      </c>
      <c r="S218" s="1">
        <v>51</v>
      </c>
      <c r="T218" s="2">
        <v>39.56</v>
      </c>
      <c r="U218" s="6"/>
      <c r="V218" s="2">
        <v>39.56</v>
      </c>
      <c r="W218" s="1">
        <v>51</v>
      </c>
      <c r="X218" s="2">
        <v>39.6</v>
      </c>
      <c r="Y218" s="1">
        <v>53.98</v>
      </c>
      <c r="Z218" s="2">
        <v>40.4</v>
      </c>
      <c r="AA218" s="1">
        <v>55.17</v>
      </c>
      <c r="AB218" s="2">
        <v>40.4</v>
      </c>
      <c r="AC218" s="1">
        <v>55.5</v>
      </c>
      <c r="AD218" s="2">
        <v>41.28</v>
      </c>
      <c r="AE218" s="1">
        <v>58.16</v>
      </c>
      <c r="AF218" s="2">
        <v>41.67</v>
      </c>
      <c r="AG218" s="1">
        <v>59.55</v>
      </c>
      <c r="AH218" s="2">
        <v>41.78</v>
      </c>
      <c r="AI218" s="1">
        <v>60.6</v>
      </c>
      <c r="AJ218" s="2">
        <v>42.23</v>
      </c>
      <c r="AK218" s="1">
        <v>61.5</v>
      </c>
      <c r="AL218" s="2">
        <v>43.96</v>
      </c>
      <c r="AM218" s="1">
        <v>63</v>
      </c>
      <c r="AN218" s="1">
        <f t="shared" si="6"/>
        <v>21</v>
      </c>
      <c r="AO218" s="1" t="s">
        <v>891</v>
      </c>
      <c r="AP218" s="1">
        <f t="shared" si="7"/>
        <v>0</v>
      </c>
    </row>
    <row r="219" spans="1:42" s="1" customFormat="1">
      <c r="A219" s="1">
        <v>218</v>
      </c>
      <c r="B219" s="1" t="s">
        <v>29</v>
      </c>
      <c r="C219" s="1" t="s">
        <v>675</v>
      </c>
      <c r="D219" s="1" t="s">
        <v>676</v>
      </c>
      <c r="E219" s="1" t="s">
        <v>677</v>
      </c>
      <c r="F219" s="2">
        <v>17.43</v>
      </c>
      <c r="G219" s="1">
        <v>14.35</v>
      </c>
      <c r="H219" s="2">
        <v>18.79</v>
      </c>
      <c r="I219" s="1">
        <v>14.57</v>
      </c>
      <c r="J219" s="2">
        <v>20.3</v>
      </c>
      <c r="K219" s="1">
        <v>14.89</v>
      </c>
      <c r="L219" s="2">
        <v>21.41</v>
      </c>
      <c r="M219" s="1">
        <v>15.34</v>
      </c>
      <c r="N219" s="2">
        <v>22.29</v>
      </c>
      <c r="O219" s="1">
        <v>15.56</v>
      </c>
      <c r="P219" s="2">
        <v>22.68</v>
      </c>
      <c r="Q219" s="1">
        <v>15.8</v>
      </c>
      <c r="R219" s="2">
        <v>28.72</v>
      </c>
      <c r="S219" s="1">
        <v>16.13</v>
      </c>
      <c r="T219" s="2">
        <v>29.45</v>
      </c>
      <c r="U219" s="1">
        <v>16.13</v>
      </c>
      <c r="V219" s="2">
        <v>30</v>
      </c>
      <c r="W219" s="1">
        <v>16.32</v>
      </c>
      <c r="X219" s="2">
        <v>28.01</v>
      </c>
      <c r="Y219" s="1">
        <v>16.62</v>
      </c>
      <c r="Z219" s="2">
        <v>29.2</v>
      </c>
      <c r="AA219" s="1">
        <v>17.5</v>
      </c>
      <c r="AB219" s="2">
        <v>33.6</v>
      </c>
      <c r="AC219" s="1">
        <v>18</v>
      </c>
      <c r="AD219" s="2">
        <v>34.1</v>
      </c>
      <c r="AE219" s="1">
        <v>18</v>
      </c>
      <c r="AF219" s="2">
        <v>35</v>
      </c>
      <c r="AG219" s="1">
        <v>28</v>
      </c>
      <c r="AH219" s="2">
        <v>37.07</v>
      </c>
      <c r="AI219" s="1">
        <v>33.659999999999997</v>
      </c>
      <c r="AJ219" s="2">
        <v>42.52</v>
      </c>
      <c r="AK219" s="1">
        <v>33.659999999999997</v>
      </c>
      <c r="AL219" s="2">
        <v>43.93</v>
      </c>
      <c r="AM219" s="1">
        <v>53</v>
      </c>
      <c r="AN219" s="1">
        <f t="shared" si="6"/>
        <v>22</v>
      </c>
      <c r="AO219" s="1" t="s">
        <v>891</v>
      </c>
      <c r="AP219" s="1">
        <f t="shared" si="7"/>
        <v>2.5417827298050089</v>
      </c>
    </row>
    <row r="220" spans="1:42" s="1" customFormat="1">
      <c r="A220" s="1">
        <v>219</v>
      </c>
      <c r="B220" s="1" t="s">
        <v>72</v>
      </c>
      <c r="C220" s="1" t="s">
        <v>678</v>
      </c>
      <c r="D220" s="1" t="s">
        <v>679</v>
      </c>
      <c r="E220" s="1" t="s">
        <v>680</v>
      </c>
      <c r="F220" s="2">
        <v>12.66</v>
      </c>
      <c r="G220" s="1">
        <v>16.8</v>
      </c>
      <c r="H220" s="2">
        <v>12.67</v>
      </c>
      <c r="I220" s="1">
        <v>16.71</v>
      </c>
      <c r="J220" s="2">
        <v>13.1</v>
      </c>
      <c r="K220" s="1">
        <v>27.9</v>
      </c>
      <c r="L220" s="2">
        <v>13.56</v>
      </c>
      <c r="M220" s="1">
        <v>29</v>
      </c>
      <c r="N220" s="2">
        <v>13.62</v>
      </c>
      <c r="O220" s="1">
        <v>29.44</v>
      </c>
      <c r="P220" s="2">
        <v>18.239999999999998</v>
      </c>
      <c r="Q220" s="1">
        <v>29.44</v>
      </c>
      <c r="R220" s="2">
        <v>27.89</v>
      </c>
      <c r="S220" s="1">
        <v>29.44</v>
      </c>
      <c r="T220" s="2">
        <v>28.45</v>
      </c>
      <c r="U220" s="1">
        <v>31.7</v>
      </c>
      <c r="V220" s="2">
        <v>28.34</v>
      </c>
      <c r="W220" s="1">
        <v>31.7</v>
      </c>
      <c r="X220" s="2">
        <v>28.8</v>
      </c>
      <c r="Y220" s="1">
        <v>31.75</v>
      </c>
      <c r="Z220" s="2">
        <v>30.2</v>
      </c>
      <c r="AA220" s="1">
        <v>36.6</v>
      </c>
      <c r="AB220" s="2">
        <v>39.020000000000003</v>
      </c>
      <c r="AC220" s="1">
        <v>41.6</v>
      </c>
      <c r="AD220" s="2">
        <v>39.39</v>
      </c>
      <c r="AE220" s="1">
        <v>41.6</v>
      </c>
      <c r="AF220" s="2">
        <v>39.42</v>
      </c>
      <c r="AG220" s="1">
        <v>41.6</v>
      </c>
      <c r="AH220" s="2">
        <v>39.61</v>
      </c>
      <c r="AI220" s="1">
        <v>41.6</v>
      </c>
      <c r="AJ220" s="2">
        <v>39.61</v>
      </c>
      <c r="AK220" s="1">
        <v>41.6</v>
      </c>
      <c r="AL220" s="2">
        <v>43.1</v>
      </c>
      <c r="AM220" s="1">
        <v>49.7</v>
      </c>
      <c r="AN220" s="1">
        <f t="shared" si="6"/>
        <v>22</v>
      </c>
      <c r="AO220" s="1" t="s">
        <v>891</v>
      </c>
      <c r="AP220" s="1">
        <f t="shared" si="7"/>
        <v>2.0078881319469222</v>
      </c>
    </row>
    <row r="221" spans="1:42" s="1" customFormat="1">
      <c r="A221" s="1">
        <v>220</v>
      </c>
      <c r="B221" s="1" t="s">
        <v>72</v>
      </c>
      <c r="C221" s="1" t="s">
        <v>681</v>
      </c>
      <c r="D221" s="1" t="s">
        <v>682</v>
      </c>
      <c r="E221" s="1" t="s">
        <v>683</v>
      </c>
      <c r="F221" s="2">
        <v>12</v>
      </c>
      <c r="G221" s="1">
        <v>25.3</v>
      </c>
      <c r="H221" s="2">
        <v>15</v>
      </c>
      <c r="I221" s="1">
        <v>26</v>
      </c>
      <c r="J221" s="2">
        <v>20.55</v>
      </c>
      <c r="K221" s="1">
        <v>30</v>
      </c>
      <c r="L221" s="2">
        <v>20.55</v>
      </c>
      <c r="M221" s="1">
        <v>30</v>
      </c>
      <c r="N221" s="2">
        <v>37.299999999999997</v>
      </c>
      <c r="O221" s="1">
        <v>30</v>
      </c>
      <c r="P221" s="2">
        <v>37.6</v>
      </c>
      <c r="Q221" s="1">
        <v>30.8</v>
      </c>
      <c r="R221" s="2">
        <v>40</v>
      </c>
      <c r="S221" s="1">
        <v>30</v>
      </c>
      <c r="T221" s="2">
        <v>40.81</v>
      </c>
      <c r="U221" s="1">
        <v>30</v>
      </c>
      <c r="V221" s="2">
        <v>40.81</v>
      </c>
      <c r="W221" s="1">
        <v>30</v>
      </c>
      <c r="X221" s="2">
        <v>41.85</v>
      </c>
      <c r="Y221" s="1">
        <v>30</v>
      </c>
      <c r="Z221" s="2">
        <v>43</v>
      </c>
      <c r="AA221" s="1">
        <v>30</v>
      </c>
      <c r="AB221" s="2">
        <v>43</v>
      </c>
      <c r="AC221" s="1">
        <v>35</v>
      </c>
      <c r="AD221" s="2">
        <v>43</v>
      </c>
      <c r="AE221" s="1">
        <v>40</v>
      </c>
      <c r="AF221" s="2">
        <v>43</v>
      </c>
      <c r="AG221" s="1">
        <v>46</v>
      </c>
      <c r="AH221" s="2">
        <v>43</v>
      </c>
      <c r="AI221" s="1">
        <v>46</v>
      </c>
      <c r="AJ221" s="2">
        <v>43</v>
      </c>
      <c r="AK221" s="1">
        <v>46</v>
      </c>
      <c r="AL221" s="2">
        <v>43</v>
      </c>
      <c r="AM221" s="1">
        <v>66</v>
      </c>
      <c r="AN221" s="1">
        <f t="shared" si="6"/>
        <v>22</v>
      </c>
      <c r="AO221" s="1" t="s">
        <v>891</v>
      </c>
      <c r="AP221" s="1">
        <f t="shared" si="7"/>
        <v>2.0250000000000101</v>
      </c>
    </row>
    <row r="222" spans="1:42" s="1" customFormat="1">
      <c r="A222" s="1">
        <v>221</v>
      </c>
      <c r="B222" s="1" t="s">
        <v>25</v>
      </c>
      <c r="C222" s="1" t="s">
        <v>684</v>
      </c>
      <c r="D222" s="1" t="s">
        <v>685</v>
      </c>
      <c r="E222" s="1" t="s">
        <v>686</v>
      </c>
      <c r="F222" s="2">
        <v>29.83</v>
      </c>
      <c r="G222" s="1">
        <v>41.9</v>
      </c>
      <c r="H222" s="2">
        <v>30.36</v>
      </c>
      <c r="I222" s="1">
        <v>42.9</v>
      </c>
      <c r="J222" s="2">
        <v>33.049999999999997</v>
      </c>
      <c r="K222" s="1">
        <v>43.61</v>
      </c>
      <c r="L222" s="2">
        <v>32.89</v>
      </c>
      <c r="M222" s="1">
        <v>44</v>
      </c>
      <c r="N222" s="2">
        <v>33.19</v>
      </c>
      <c r="O222" s="1">
        <v>45</v>
      </c>
      <c r="P222" s="7"/>
      <c r="Q222" s="1">
        <v>46.2</v>
      </c>
      <c r="R222" s="2">
        <v>39.700000000000003</v>
      </c>
      <c r="S222" s="1">
        <v>46.2</v>
      </c>
      <c r="T222" s="2">
        <v>39.53</v>
      </c>
      <c r="U222" s="1">
        <v>46.2</v>
      </c>
      <c r="V222" s="2">
        <v>39.74</v>
      </c>
      <c r="W222" s="1">
        <v>47.3</v>
      </c>
      <c r="X222" s="2">
        <v>39.799999999999997</v>
      </c>
      <c r="Y222" s="1">
        <v>47.3</v>
      </c>
      <c r="Z222" s="2">
        <v>40.56</v>
      </c>
      <c r="AA222" s="1">
        <v>52.3</v>
      </c>
      <c r="AB222" s="2">
        <v>40.96</v>
      </c>
      <c r="AC222" s="1">
        <v>55.78</v>
      </c>
      <c r="AD222" s="2">
        <v>41.05</v>
      </c>
      <c r="AE222" s="1">
        <v>55.78</v>
      </c>
      <c r="AF222" s="2">
        <v>41.56</v>
      </c>
      <c r="AG222" s="1">
        <v>60.07</v>
      </c>
      <c r="AH222" s="2">
        <v>42.34</v>
      </c>
      <c r="AI222" s="1">
        <v>63.99</v>
      </c>
      <c r="AJ222" s="2">
        <v>42.85</v>
      </c>
      <c r="AK222" s="1">
        <v>64.260000000000005</v>
      </c>
      <c r="AL222" s="2">
        <v>43</v>
      </c>
      <c r="AM222" s="1">
        <v>64.400000000000006</v>
      </c>
      <c r="AN222" s="1">
        <f t="shared" si="6"/>
        <v>22</v>
      </c>
      <c r="AO222" s="1" t="s">
        <v>891</v>
      </c>
      <c r="AP222" s="1">
        <f t="shared" si="7"/>
        <v>-0.42821158690177219</v>
      </c>
    </row>
    <row r="223" spans="1:42" s="1" customFormat="1">
      <c r="A223" s="1">
        <v>222</v>
      </c>
      <c r="B223" s="1" t="s">
        <v>89</v>
      </c>
      <c r="C223" s="1" t="s">
        <v>687</v>
      </c>
      <c r="D223" s="1" t="s">
        <v>688</v>
      </c>
      <c r="E223" s="1" t="s">
        <v>689</v>
      </c>
      <c r="F223" s="7"/>
      <c r="G223" s="1">
        <v>25</v>
      </c>
      <c r="H223" s="7"/>
      <c r="I223" s="1">
        <v>26.5</v>
      </c>
      <c r="J223" s="7"/>
      <c r="K223" s="1">
        <v>26.8</v>
      </c>
      <c r="L223" s="7"/>
      <c r="M223" s="1">
        <v>28.42</v>
      </c>
      <c r="N223" s="7"/>
      <c r="O223" s="1">
        <v>28.9</v>
      </c>
      <c r="P223" s="7"/>
      <c r="Q223" s="1">
        <v>30</v>
      </c>
      <c r="R223" s="2">
        <v>28.88</v>
      </c>
      <c r="S223" s="1">
        <v>31.6</v>
      </c>
      <c r="T223" s="2">
        <v>28.7</v>
      </c>
      <c r="U223" s="1">
        <v>33.299999999999997</v>
      </c>
      <c r="V223" s="2">
        <v>28.96</v>
      </c>
      <c r="W223" s="1">
        <v>35</v>
      </c>
      <c r="X223" s="2">
        <v>29.08</v>
      </c>
      <c r="Y223" s="1">
        <v>36.799999999999997</v>
      </c>
      <c r="Z223" s="2">
        <v>29.93</v>
      </c>
      <c r="AA223" s="1">
        <v>38</v>
      </c>
      <c r="AB223" s="2">
        <v>30.27</v>
      </c>
      <c r="AC223" s="1">
        <v>40</v>
      </c>
      <c r="AD223" s="2">
        <v>30.66</v>
      </c>
      <c r="AE223" s="1">
        <v>42</v>
      </c>
      <c r="AF223" s="2">
        <v>31.13</v>
      </c>
      <c r="AG223" s="1">
        <v>45</v>
      </c>
      <c r="AH223" s="2">
        <v>32.6</v>
      </c>
      <c r="AI223" s="1">
        <v>50</v>
      </c>
      <c r="AJ223" s="2">
        <v>41.77</v>
      </c>
      <c r="AK223" s="1">
        <v>58.36</v>
      </c>
      <c r="AL223" s="2">
        <v>41.92</v>
      </c>
      <c r="AM223" s="1">
        <v>61.65</v>
      </c>
      <c r="AN223" s="1">
        <f t="shared" si="6"/>
        <v>22</v>
      </c>
      <c r="AO223" s="1" t="s">
        <v>891</v>
      </c>
      <c r="AP223" s="1">
        <f t="shared" si="7"/>
        <v>-0.62326869806094143</v>
      </c>
    </row>
    <row r="224" spans="1:42" s="1" customFormat="1">
      <c r="A224" s="1">
        <v>223</v>
      </c>
      <c r="B224" s="1" t="s">
        <v>25</v>
      </c>
      <c r="C224" s="1" t="s">
        <v>690</v>
      </c>
      <c r="D224" s="1" t="s">
        <v>691</v>
      </c>
      <c r="E224" s="1" t="s">
        <v>692</v>
      </c>
      <c r="F224" s="7"/>
      <c r="G224" s="1">
        <v>29.6</v>
      </c>
      <c r="H224" s="7"/>
      <c r="I224" s="1">
        <v>30.8</v>
      </c>
      <c r="J224" s="7"/>
      <c r="K224" s="1">
        <v>30.8</v>
      </c>
      <c r="L224" s="2">
        <v>22</v>
      </c>
      <c r="M224" s="1">
        <v>30.8</v>
      </c>
      <c r="N224" s="2">
        <v>21.9</v>
      </c>
      <c r="O224" s="1">
        <v>30.8</v>
      </c>
      <c r="P224" s="2">
        <v>22.3</v>
      </c>
      <c r="Q224" s="1">
        <v>30.8</v>
      </c>
      <c r="R224" s="2">
        <v>26.12</v>
      </c>
      <c r="S224" s="1">
        <v>30.8</v>
      </c>
      <c r="T224" s="2">
        <v>27.12</v>
      </c>
      <c r="U224" s="1">
        <v>30.8</v>
      </c>
      <c r="V224" s="2">
        <v>27.53</v>
      </c>
      <c r="W224" s="1">
        <v>30.8</v>
      </c>
      <c r="X224" s="2">
        <v>27.77</v>
      </c>
      <c r="Y224" s="1">
        <v>31.3</v>
      </c>
      <c r="Z224" s="2">
        <v>33.200000000000003</v>
      </c>
      <c r="AA224" s="1">
        <v>62.6</v>
      </c>
      <c r="AB224" s="2">
        <v>34.07</v>
      </c>
      <c r="AC224" s="1">
        <v>63</v>
      </c>
      <c r="AD224" s="2">
        <v>34.67</v>
      </c>
      <c r="AE224" s="1">
        <v>63.79</v>
      </c>
      <c r="AF224" s="2">
        <v>39.340000000000003</v>
      </c>
      <c r="AG224" s="1">
        <v>72.3</v>
      </c>
      <c r="AH224" s="2">
        <v>41.03</v>
      </c>
      <c r="AI224" s="1">
        <v>72.5</v>
      </c>
      <c r="AJ224" s="2">
        <v>41.13</v>
      </c>
      <c r="AK224" s="1">
        <v>65.8</v>
      </c>
      <c r="AL224" s="2">
        <v>41.19</v>
      </c>
      <c r="AM224" s="1">
        <v>65.8</v>
      </c>
      <c r="AN224" s="1">
        <f t="shared" si="6"/>
        <v>22</v>
      </c>
      <c r="AO224" s="1" t="s">
        <v>891</v>
      </c>
      <c r="AP224" s="1">
        <f t="shared" si="7"/>
        <v>3.8284839203675425</v>
      </c>
    </row>
    <row r="225" spans="1:42" s="1" customFormat="1">
      <c r="A225" s="1">
        <v>224</v>
      </c>
      <c r="B225" s="1" t="s">
        <v>68</v>
      </c>
      <c r="C225" s="1" t="s">
        <v>693</v>
      </c>
      <c r="D225" s="1" t="s">
        <v>694</v>
      </c>
      <c r="E225" s="1" t="s">
        <v>695</v>
      </c>
      <c r="F225" s="2">
        <v>12</v>
      </c>
      <c r="G225" s="1">
        <v>16.5</v>
      </c>
      <c r="H225" s="2">
        <v>12.4</v>
      </c>
      <c r="I225" s="1">
        <v>12.4</v>
      </c>
      <c r="J225" s="2">
        <v>15.56</v>
      </c>
      <c r="K225" s="1">
        <v>12.6</v>
      </c>
      <c r="L225" s="2">
        <v>13.15</v>
      </c>
      <c r="M225" s="1">
        <v>18</v>
      </c>
      <c r="N225" s="2">
        <v>17.95</v>
      </c>
      <c r="O225" s="1">
        <v>18.3</v>
      </c>
      <c r="P225" s="2">
        <v>15.43</v>
      </c>
      <c r="Q225" s="1">
        <v>20</v>
      </c>
      <c r="R225" s="2">
        <v>18.53</v>
      </c>
      <c r="S225" s="1">
        <v>21</v>
      </c>
      <c r="T225" s="2">
        <v>18.8</v>
      </c>
      <c r="U225" s="1">
        <v>22.3</v>
      </c>
      <c r="V225" s="2">
        <v>19.100000000000001</v>
      </c>
      <c r="W225" s="1">
        <v>22.6</v>
      </c>
      <c r="X225" s="2">
        <v>19.34</v>
      </c>
      <c r="Y225" s="1">
        <v>23.23</v>
      </c>
      <c r="Z225" s="2">
        <v>20.12</v>
      </c>
      <c r="AA225" s="1">
        <v>23.23</v>
      </c>
      <c r="AB225" s="7"/>
      <c r="AC225" s="1">
        <v>30.88</v>
      </c>
      <c r="AD225" s="2">
        <v>30.19</v>
      </c>
      <c r="AE225" s="6"/>
      <c r="AF225" s="2">
        <v>30.1</v>
      </c>
      <c r="AG225" s="1">
        <v>36.43</v>
      </c>
      <c r="AH225" s="7"/>
      <c r="AI225" s="6"/>
      <c r="AJ225" s="2">
        <v>29.93</v>
      </c>
      <c r="AK225" s="6"/>
      <c r="AL225" s="2">
        <v>41.12</v>
      </c>
      <c r="AM225" s="1">
        <v>38.42</v>
      </c>
      <c r="AN225" s="1">
        <f t="shared" si="6"/>
        <v>17</v>
      </c>
      <c r="AO225" s="1" t="s">
        <v>891</v>
      </c>
      <c r="AP225" s="1">
        <f t="shared" si="7"/>
        <v>1.4570966001079322</v>
      </c>
    </row>
    <row r="226" spans="1:42" s="1" customFormat="1">
      <c r="A226" s="1">
        <v>225</v>
      </c>
      <c r="B226" s="1" t="s">
        <v>60</v>
      </c>
      <c r="C226" s="1" t="s">
        <v>696</v>
      </c>
      <c r="D226" s="1" t="s">
        <v>697</v>
      </c>
      <c r="E226" s="1" t="s">
        <v>698</v>
      </c>
      <c r="F226" s="2">
        <v>30.36</v>
      </c>
      <c r="G226" s="1">
        <v>20.100000000000001</v>
      </c>
      <c r="H226" s="2">
        <v>30.6</v>
      </c>
      <c r="I226" s="1">
        <v>20.100000000000001</v>
      </c>
      <c r="J226" s="2">
        <v>34.11</v>
      </c>
      <c r="K226" s="1">
        <v>20.100000000000001</v>
      </c>
      <c r="L226" s="7"/>
      <c r="M226" s="1">
        <v>30.91</v>
      </c>
      <c r="N226" s="7"/>
      <c r="O226" s="1">
        <v>36.14</v>
      </c>
      <c r="P226" s="7"/>
      <c r="Q226" s="1">
        <v>36.54</v>
      </c>
      <c r="R226" s="2">
        <v>41.23</v>
      </c>
      <c r="S226" s="1">
        <v>36.54</v>
      </c>
      <c r="T226" s="2">
        <v>39.200000000000003</v>
      </c>
      <c r="U226" s="1">
        <v>36.54</v>
      </c>
      <c r="V226" s="2">
        <v>41.25</v>
      </c>
      <c r="W226" s="1">
        <v>37.36</v>
      </c>
      <c r="X226" s="2">
        <v>39.93</v>
      </c>
      <c r="Y226" s="1">
        <v>38.44</v>
      </c>
      <c r="Z226" s="2">
        <v>39.93</v>
      </c>
      <c r="AA226" s="1">
        <v>38.44</v>
      </c>
      <c r="AB226" s="2">
        <v>41.14</v>
      </c>
      <c r="AC226" s="1">
        <v>41.11</v>
      </c>
      <c r="AD226" s="2">
        <v>41.34</v>
      </c>
      <c r="AE226" s="1">
        <v>44.11</v>
      </c>
      <c r="AF226" s="2">
        <v>40.35</v>
      </c>
      <c r="AG226" s="1">
        <v>44.12</v>
      </c>
      <c r="AH226" s="2">
        <v>40.35</v>
      </c>
      <c r="AI226" s="1">
        <v>44.12</v>
      </c>
      <c r="AJ226" s="2">
        <v>40.35</v>
      </c>
      <c r="AK226" s="1">
        <v>44.12</v>
      </c>
      <c r="AL226" s="2">
        <v>40.35</v>
      </c>
      <c r="AM226" s="1">
        <v>48.85</v>
      </c>
      <c r="AN226" s="1">
        <f t="shared" si="6"/>
        <v>22</v>
      </c>
      <c r="AO226" s="1" t="s">
        <v>891</v>
      </c>
      <c r="AP226" s="1">
        <f t="shared" si="7"/>
        <v>-4.9235993208828432</v>
      </c>
    </row>
    <row r="227" spans="1:42" s="1" customFormat="1">
      <c r="A227" s="1">
        <v>226</v>
      </c>
      <c r="B227" s="1" t="s">
        <v>19</v>
      </c>
      <c r="C227" s="1" t="s">
        <v>699</v>
      </c>
      <c r="D227" s="1" t="s">
        <v>700</v>
      </c>
      <c r="E227" s="1" t="s">
        <v>701</v>
      </c>
      <c r="F227" s="2">
        <v>23.16</v>
      </c>
      <c r="G227" s="1">
        <v>22.7</v>
      </c>
      <c r="H227" s="2">
        <v>22.69</v>
      </c>
      <c r="I227" s="1">
        <v>24.5</v>
      </c>
      <c r="J227" s="2">
        <v>23.2</v>
      </c>
      <c r="K227" s="1">
        <v>24.79</v>
      </c>
      <c r="L227" s="2">
        <v>23.83</v>
      </c>
      <c r="M227" s="1">
        <v>25.02</v>
      </c>
      <c r="N227" s="2">
        <v>24.22</v>
      </c>
      <c r="O227" s="1">
        <v>25.02</v>
      </c>
      <c r="P227" s="2">
        <v>31.25</v>
      </c>
      <c r="Q227" s="1">
        <v>26.12</v>
      </c>
      <c r="R227" s="7"/>
      <c r="S227" s="1">
        <v>35.74</v>
      </c>
      <c r="T227" s="7"/>
      <c r="U227" s="1">
        <v>41.8</v>
      </c>
      <c r="V227" s="7"/>
      <c r="W227" s="6"/>
      <c r="X227" s="7"/>
      <c r="Y227" s="1">
        <v>40</v>
      </c>
      <c r="Z227" s="2">
        <v>38.03</v>
      </c>
      <c r="AA227" s="1">
        <v>40</v>
      </c>
      <c r="AB227" s="2">
        <v>36.74</v>
      </c>
      <c r="AC227" s="1">
        <v>37.659999999999997</v>
      </c>
      <c r="AD227" s="2">
        <v>40.85</v>
      </c>
      <c r="AE227" s="1">
        <v>36.36</v>
      </c>
      <c r="AF227" s="2">
        <v>40.200000000000003</v>
      </c>
      <c r="AG227" s="1">
        <v>46.74</v>
      </c>
      <c r="AH227" s="2">
        <v>39.44</v>
      </c>
      <c r="AI227" s="1">
        <v>46.89</v>
      </c>
      <c r="AJ227" s="2">
        <v>39.46</v>
      </c>
      <c r="AK227" s="1">
        <v>47.02</v>
      </c>
      <c r="AL227" s="2">
        <v>40.04</v>
      </c>
      <c r="AM227" s="1">
        <v>47.35</v>
      </c>
      <c r="AN227" s="1">
        <f t="shared" si="6"/>
        <v>17</v>
      </c>
      <c r="AO227" s="1" t="s">
        <v>891</v>
      </c>
      <c r="AP227" s="1" t="e">
        <f t="shared" si="7"/>
        <v>#DIV/0!</v>
      </c>
    </row>
    <row r="228" spans="1:42" s="1" customFormat="1">
      <c r="A228" s="1">
        <v>227</v>
      </c>
      <c r="B228" s="1" t="s">
        <v>60</v>
      </c>
      <c r="C228" s="1" t="s">
        <v>702</v>
      </c>
      <c r="D228" s="1" t="s">
        <v>703</v>
      </c>
      <c r="E228" s="1" t="s">
        <v>704</v>
      </c>
      <c r="F228" s="2">
        <v>15.93</v>
      </c>
      <c r="G228" s="6"/>
      <c r="H228" s="2">
        <v>16</v>
      </c>
      <c r="I228" s="6"/>
      <c r="J228" s="2">
        <v>16.850000000000001</v>
      </c>
      <c r="K228" s="1">
        <v>10</v>
      </c>
      <c r="L228" s="2">
        <v>16.850000000000001</v>
      </c>
      <c r="M228" s="1">
        <v>10</v>
      </c>
      <c r="N228" s="2">
        <v>16.850000000000001</v>
      </c>
      <c r="O228" s="1">
        <v>15.58</v>
      </c>
      <c r="P228" s="2">
        <v>27.16</v>
      </c>
      <c r="Q228" s="1">
        <v>15.58</v>
      </c>
      <c r="R228" s="2">
        <v>35.299999999999997</v>
      </c>
      <c r="S228" s="1">
        <v>15.58</v>
      </c>
      <c r="T228" s="2">
        <v>35.299999999999997</v>
      </c>
      <c r="U228" s="1">
        <v>24.16</v>
      </c>
      <c r="V228" s="2">
        <v>35.299999999999997</v>
      </c>
      <c r="W228" s="1">
        <v>25.95</v>
      </c>
      <c r="X228" s="2">
        <v>35.299999999999997</v>
      </c>
      <c r="Y228" s="1">
        <v>25.95</v>
      </c>
      <c r="Z228" s="2">
        <v>35.299999999999997</v>
      </c>
      <c r="AA228" s="1">
        <v>25.95</v>
      </c>
      <c r="AB228" s="2">
        <v>37.049999999999997</v>
      </c>
      <c r="AC228" s="1">
        <v>36</v>
      </c>
      <c r="AD228" s="2">
        <v>40.299999999999997</v>
      </c>
      <c r="AE228" s="1">
        <v>36</v>
      </c>
      <c r="AF228" s="2">
        <v>39.82</v>
      </c>
      <c r="AG228" s="1">
        <v>36</v>
      </c>
      <c r="AH228" s="7"/>
      <c r="AI228" s="1">
        <v>36</v>
      </c>
      <c r="AJ228" s="7"/>
      <c r="AK228" s="1">
        <v>36.799999999999997</v>
      </c>
      <c r="AL228" s="2">
        <v>39.520000000000003</v>
      </c>
      <c r="AM228" s="1">
        <v>41</v>
      </c>
      <c r="AN228" s="1">
        <f t="shared" si="6"/>
        <v>20</v>
      </c>
      <c r="AO228" s="1" t="s">
        <v>891</v>
      </c>
      <c r="AP228" s="1">
        <f t="shared" si="7"/>
        <v>0</v>
      </c>
    </row>
    <row r="229" spans="1:42" s="1" customFormat="1">
      <c r="A229" s="1">
        <v>228</v>
      </c>
      <c r="B229" s="1" t="s">
        <v>40</v>
      </c>
      <c r="C229" s="1" t="s">
        <v>705</v>
      </c>
      <c r="D229" s="1" t="s">
        <v>706</v>
      </c>
      <c r="E229" s="1" t="s">
        <v>707</v>
      </c>
      <c r="F229" s="2">
        <v>20.65</v>
      </c>
      <c r="G229" s="1">
        <v>18</v>
      </c>
      <c r="H229" s="2">
        <v>19.329999999999998</v>
      </c>
      <c r="I229" s="1">
        <v>20</v>
      </c>
      <c r="J229" s="2">
        <v>22.2</v>
      </c>
      <c r="K229" s="1">
        <v>25</v>
      </c>
      <c r="L229" s="2">
        <v>22.81</v>
      </c>
      <c r="M229" s="1">
        <v>29</v>
      </c>
      <c r="N229" s="2">
        <v>21.52</v>
      </c>
      <c r="O229" s="1">
        <v>32</v>
      </c>
      <c r="P229" s="2">
        <v>22.4</v>
      </c>
      <c r="Q229" s="1">
        <v>40</v>
      </c>
      <c r="R229" s="2">
        <v>22.9</v>
      </c>
      <c r="S229" s="1">
        <v>42</v>
      </c>
      <c r="T229" s="2">
        <v>23.5</v>
      </c>
      <c r="U229" s="1">
        <v>42</v>
      </c>
      <c r="V229" s="2">
        <v>25.9</v>
      </c>
      <c r="W229" s="1">
        <v>42</v>
      </c>
      <c r="X229" s="2">
        <v>25.9</v>
      </c>
      <c r="Y229" s="1">
        <v>44</v>
      </c>
      <c r="Z229" s="2">
        <v>30</v>
      </c>
      <c r="AA229" s="1">
        <v>51</v>
      </c>
      <c r="AB229" s="2">
        <v>30.4</v>
      </c>
      <c r="AC229" s="1">
        <v>56</v>
      </c>
      <c r="AD229" s="2">
        <v>30.61</v>
      </c>
      <c r="AE229" s="1">
        <v>60</v>
      </c>
      <c r="AF229" s="2">
        <v>30.96</v>
      </c>
      <c r="AG229" s="1">
        <v>63</v>
      </c>
      <c r="AH229" s="2">
        <v>35.31</v>
      </c>
      <c r="AI229" s="1">
        <v>66</v>
      </c>
      <c r="AJ229" s="2">
        <v>38.08</v>
      </c>
      <c r="AK229" s="1">
        <v>68.13</v>
      </c>
      <c r="AL229" s="2">
        <v>39.18</v>
      </c>
      <c r="AM229" s="1">
        <v>70.2</v>
      </c>
      <c r="AN229" s="1">
        <f t="shared" si="6"/>
        <v>22</v>
      </c>
      <c r="AO229" s="1" t="s">
        <v>891</v>
      </c>
      <c r="AP229" s="1">
        <f t="shared" si="7"/>
        <v>2.6200873362445476</v>
      </c>
    </row>
    <row r="230" spans="1:42" s="1" customFormat="1">
      <c r="A230" s="1">
        <v>229</v>
      </c>
      <c r="B230" s="1" t="s">
        <v>97</v>
      </c>
      <c r="C230" s="1" t="s">
        <v>708</v>
      </c>
      <c r="D230" s="1" t="s">
        <v>709</v>
      </c>
      <c r="E230" s="1" t="s">
        <v>710</v>
      </c>
      <c r="F230" s="2">
        <v>22.95</v>
      </c>
      <c r="G230" s="1">
        <v>42.1</v>
      </c>
      <c r="H230" s="2">
        <v>23.58</v>
      </c>
      <c r="I230" s="1">
        <v>42.58</v>
      </c>
      <c r="J230" s="2">
        <v>28.68</v>
      </c>
      <c r="K230" s="1">
        <v>44.88</v>
      </c>
      <c r="L230" s="2">
        <v>28.26</v>
      </c>
      <c r="M230" s="1">
        <v>49.43</v>
      </c>
      <c r="N230" s="2">
        <v>29.56</v>
      </c>
      <c r="O230" s="1">
        <v>50.58</v>
      </c>
      <c r="P230" s="2">
        <v>29.11</v>
      </c>
      <c r="Q230" s="1">
        <v>47.67</v>
      </c>
      <c r="R230" s="2">
        <v>31.78</v>
      </c>
      <c r="S230" s="1">
        <v>48.2</v>
      </c>
      <c r="T230" s="2">
        <v>33.74</v>
      </c>
      <c r="U230" s="1">
        <v>49.36</v>
      </c>
      <c r="V230" s="7"/>
      <c r="W230" s="1">
        <v>53.29</v>
      </c>
      <c r="X230" s="7"/>
      <c r="Y230" s="1">
        <v>56.77</v>
      </c>
      <c r="Z230" s="2">
        <v>34.86</v>
      </c>
      <c r="AA230" s="1">
        <v>57.16</v>
      </c>
      <c r="AB230" s="2">
        <v>34.83</v>
      </c>
      <c r="AC230" s="6"/>
      <c r="AD230" s="2">
        <v>36.130000000000003</v>
      </c>
      <c r="AE230" s="1">
        <v>57.13</v>
      </c>
      <c r="AF230" s="2">
        <v>36.380000000000003</v>
      </c>
      <c r="AG230" s="1">
        <v>63.94</v>
      </c>
      <c r="AH230" s="2">
        <v>36.47</v>
      </c>
      <c r="AI230" s="1">
        <v>69.38</v>
      </c>
      <c r="AJ230" s="2">
        <v>37.67</v>
      </c>
      <c r="AK230" s="1">
        <v>72.48</v>
      </c>
      <c r="AL230" s="2">
        <v>38.799999999999997</v>
      </c>
      <c r="AM230" s="1">
        <v>75.05</v>
      </c>
      <c r="AN230" s="1">
        <f t="shared" si="6"/>
        <v>19</v>
      </c>
      <c r="AO230" s="1" t="s">
        <v>891</v>
      </c>
      <c r="AP230" s="1">
        <f t="shared" si="7"/>
        <v>6.1674008810572722</v>
      </c>
    </row>
    <row r="231" spans="1:42" s="1" customFormat="1">
      <c r="A231" s="1">
        <v>230</v>
      </c>
      <c r="B231" s="1" t="s">
        <v>64</v>
      </c>
      <c r="C231" s="1" t="s">
        <v>711</v>
      </c>
      <c r="D231" s="1" t="s">
        <v>712</v>
      </c>
      <c r="E231" s="1" t="s">
        <v>713</v>
      </c>
      <c r="F231" s="2">
        <v>14.55</v>
      </c>
      <c r="G231" s="1">
        <v>18.09</v>
      </c>
      <c r="H231" s="2">
        <v>14.85</v>
      </c>
      <c r="I231" s="1">
        <v>18.2</v>
      </c>
      <c r="J231" s="2">
        <v>16.21</v>
      </c>
      <c r="K231" s="1">
        <v>18.7</v>
      </c>
      <c r="L231" s="2">
        <v>17.84</v>
      </c>
      <c r="M231" s="1">
        <v>19.3</v>
      </c>
      <c r="N231" s="2">
        <v>21.2</v>
      </c>
      <c r="O231" s="1">
        <v>32.200000000000003</v>
      </c>
      <c r="P231" s="2">
        <v>20.170000000000002</v>
      </c>
      <c r="Q231" s="1">
        <v>32.200000000000003</v>
      </c>
      <c r="R231" s="2">
        <v>24.39</v>
      </c>
      <c r="S231" s="1">
        <v>30.7</v>
      </c>
      <c r="T231" s="2">
        <v>24.77</v>
      </c>
      <c r="U231" s="1">
        <v>34.200000000000003</v>
      </c>
      <c r="V231" s="2">
        <v>25.85</v>
      </c>
      <c r="W231" s="1">
        <v>39.71</v>
      </c>
      <c r="X231" s="2">
        <v>26.08</v>
      </c>
      <c r="Y231" s="1">
        <v>42.41</v>
      </c>
      <c r="Z231" s="2">
        <v>29.96</v>
      </c>
      <c r="AA231" s="1">
        <v>43.92</v>
      </c>
      <c r="AB231" s="2">
        <v>32.29</v>
      </c>
      <c r="AC231" s="1">
        <v>47.2</v>
      </c>
      <c r="AD231" s="2">
        <v>33.700000000000003</v>
      </c>
      <c r="AE231" s="1">
        <v>53.5</v>
      </c>
      <c r="AF231" s="2">
        <v>35.03</v>
      </c>
      <c r="AG231" s="1">
        <v>59.5</v>
      </c>
      <c r="AH231" s="2">
        <v>35.39</v>
      </c>
      <c r="AI231" s="1">
        <v>62.61</v>
      </c>
      <c r="AJ231" s="2">
        <v>37.14</v>
      </c>
      <c r="AK231" s="1">
        <v>65.14</v>
      </c>
      <c r="AL231" s="2">
        <v>38.57</v>
      </c>
      <c r="AM231" s="1">
        <v>67.430000000000007</v>
      </c>
      <c r="AN231" s="1">
        <f t="shared" si="6"/>
        <v>22</v>
      </c>
      <c r="AO231" s="1" t="s">
        <v>891</v>
      </c>
      <c r="AP231" s="1">
        <f t="shared" si="7"/>
        <v>1.5580155801558027</v>
      </c>
    </row>
    <row r="232" spans="1:42" s="1" customFormat="1">
      <c r="A232" s="1">
        <v>231</v>
      </c>
      <c r="B232" s="1" t="s">
        <v>122</v>
      </c>
      <c r="C232" s="1" t="s">
        <v>714</v>
      </c>
      <c r="D232" s="1" t="s">
        <v>715</v>
      </c>
      <c r="E232" s="1" t="s">
        <v>716</v>
      </c>
      <c r="F232" s="2">
        <v>10.199999999999999</v>
      </c>
      <c r="G232" s="1">
        <v>18</v>
      </c>
      <c r="H232" s="2">
        <v>10.78</v>
      </c>
      <c r="I232" s="1">
        <v>22</v>
      </c>
      <c r="J232" s="2">
        <v>12.86</v>
      </c>
      <c r="K232" s="1">
        <v>25</v>
      </c>
      <c r="L232" s="2">
        <v>13.27</v>
      </c>
      <c r="M232" s="1">
        <v>30.9</v>
      </c>
      <c r="N232" s="2">
        <v>13.92</v>
      </c>
      <c r="O232" s="1">
        <v>32</v>
      </c>
      <c r="P232" s="2">
        <v>14.77</v>
      </c>
      <c r="Q232" s="1">
        <v>28.7</v>
      </c>
      <c r="R232" s="2">
        <v>24.04</v>
      </c>
      <c r="S232" s="1">
        <v>29</v>
      </c>
      <c r="T232" s="2">
        <v>27.7</v>
      </c>
      <c r="U232" s="1">
        <v>29</v>
      </c>
      <c r="V232" s="2">
        <v>30.8</v>
      </c>
      <c r="W232" s="1">
        <v>36</v>
      </c>
      <c r="X232" s="2">
        <v>30.8</v>
      </c>
      <c r="Y232" s="1">
        <v>37.1</v>
      </c>
      <c r="Z232" s="2">
        <v>30.8</v>
      </c>
      <c r="AA232" s="1">
        <v>38</v>
      </c>
      <c r="AB232" s="2">
        <v>30.8</v>
      </c>
      <c r="AC232" s="1">
        <v>40</v>
      </c>
      <c r="AD232" s="2">
        <v>34.56</v>
      </c>
      <c r="AE232" s="1">
        <v>46.8</v>
      </c>
      <c r="AF232" s="2">
        <v>35.159999999999997</v>
      </c>
      <c r="AG232" s="1">
        <v>48</v>
      </c>
      <c r="AH232" s="2">
        <v>36.1</v>
      </c>
      <c r="AI232" s="1">
        <v>48.5</v>
      </c>
      <c r="AJ232" s="2">
        <v>38.26</v>
      </c>
      <c r="AK232" s="1">
        <v>51.5</v>
      </c>
      <c r="AL232" s="2">
        <v>38.53</v>
      </c>
      <c r="AM232" s="1">
        <v>53.3</v>
      </c>
      <c r="AN232" s="1">
        <f t="shared" si="6"/>
        <v>22</v>
      </c>
      <c r="AO232" s="1" t="s">
        <v>891</v>
      </c>
      <c r="AP232" s="1">
        <f t="shared" si="7"/>
        <v>15.224625623960076</v>
      </c>
    </row>
    <row r="233" spans="1:42" s="1" customFormat="1">
      <c r="A233" s="1">
        <v>232</v>
      </c>
      <c r="B233" s="1" t="s">
        <v>115</v>
      </c>
      <c r="C233" s="1" t="s">
        <v>717</v>
      </c>
      <c r="D233" s="1" t="s">
        <v>718</v>
      </c>
      <c r="E233" s="1" t="s">
        <v>719</v>
      </c>
      <c r="F233" s="2">
        <v>25.5</v>
      </c>
      <c r="G233" s="1">
        <v>27</v>
      </c>
      <c r="H233" s="2">
        <v>24.82</v>
      </c>
      <c r="I233" s="1">
        <v>27.5</v>
      </c>
      <c r="J233" s="2">
        <v>25</v>
      </c>
      <c r="K233" s="1">
        <v>27.5</v>
      </c>
      <c r="L233" s="2">
        <v>25</v>
      </c>
      <c r="M233" s="1">
        <v>28.1</v>
      </c>
      <c r="N233" s="2">
        <v>25</v>
      </c>
      <c r="O233" s="1">
        <v>29</v>
      </c>
      <c r="P233" s="2">
        <v>25</v>
      </c>
      <c r="Q233" s="1">
        <v>29</v>
      </c>
      <c r="R233" s="7"/>
      <c r="S233" s="1">
        <v>28.1</v>
      </c>
      <c r="T233" s="7"/>
      <c r="U233" s="1">
        <v>37</v>
      </c>
      <c r="V233" s="2">
        <v>30.28</v>
      </c>
      <c r="W233" s="1">
        <v>38</v>
      </c>
      <c r="X233" s="2">
        <v>30.8</v>
      </c>
      <c r="Y233" s="1">
        <v>38.5</v>
      </c>
      <c r="Z233" s="2">
        <v>31.53</v>
      </c>
      <c r="AA233" s="1">
        <v>38.5</v>
      </c>
      <c r="AB233" s="2">
        <v>32.119999999999997</v>
      </c>
      <c r="AC233" s="1">
        <v>38.5</v>
      </c>
      <c r="AD233" s="2">
        <v>31.57</v>
      </c>
      <c r="AE233" s="1">
        <v>38.5</v>
      </c>
      <c r="AF233" s="2">
        <v>31.62</v>
      </c>
      <c r="AG233" s="1">
        <v>40.119999999999997</v>
      </c>
      <c r="AH233" s="2">
        <v>33.01</v>
      </c>
      <c r="AI233" s="1">
        <v>42.5</v>
      </c>
      <c r="AJ233" s="2">
        <v>35.1</v>
      </c>
      <c r="AK233" s="1">
        <v>71.680000000000007</v>
      </c>
      <c r="AL233" s="2">
        <v>36.89</v>
      </c>
      <c r="AM233" s="1">
        <v>72.5</v>
      </c>
      <c r="AN233" s="1">
        <f t="shared" si="6"/>
        <v>20</v>
      </c>
      <c r="AO233" s="1" t="s">
        <v>891</v>
      </c>
      <c r="AP233" s="1" t="e">
        <f t="shared" si="7"/>
        <v>#DIV/0!</v>
      </c>
    </row>
    <row r="234" spans="1:42" s="1" customFormat="1">
      <c r="A234" s="1">
        <v>233</v>
      </c>
      <c r="B234" s="1" t="s">
        <v>52</v>
      </c>
      <c r="C234" s="1" t="s">
        <v>720</v>
      </c>
      <c r="D234" s="1" t="s">
        <v>721</v>
      </c>
      <c r="E234" s="1" t="s">
        <v>722</v>
      </c>
      <c r="F234" s="2">
        <v>24.5</v>
      </c>
      <c r="G234" s="1">
        <v>23.4</v>
      </c>
      <c r="H234" s="2">
        <v>24.5</v>
      </c>
      <c r="I234" s="1">
        <v>23.4</v>
      </c>
      <c r="J234" s="2">
        <v>26.04</v>
      </c>
      <c r="K234" s="1">
        <v>23.4</v>
      </c>
      <c r="L234" s="2">
        <v>26.29</v>
      </c>
      <c r="M234" s="1">
        <v>23.4</v>
      </c>
      <c r="N234" s="2">
        <v>27.1</v>
      </c>
      <c r="O234" s="1">
        <v>24</v>
      </c>
      <c r="P234" s="2">
        <v>29.1</v>
      </c>
      <c r="Q234" s="1">
        <v>27.5</v>
      </c>
      <c r="R234" s="7"/>
      <c r="S234" s="1">
        <v>27.5</v>
      </c>
      <c r="T234" s="7"/>
      <c r="U234" s="1">
        <v>30</v>
      </c>
      <c r="V234" s="2">
        <v>31.5</v>
      </c>
      <c r="W234" s="1">
        <v>30.5</v>
      </c>
      <c r="X234" s="2">
        <v>31.1</v>
      </c>
      <c r="Y234" s="1">
        <v>30.6</v>
      </c>
      <c r="Z234" s="2">
        <v>31.15</v>
      </c>
      <c r="AA234" s="1">
        <v>30.65</v>
      </c>
      <c r="AB234" s="2">
        <v>32</v>
      </c>
      <c r="AC234" s="1">
        <v>33</v>
      </c>
      <c r="AD234" s="2">
        <v>32</v>
      </c>
      <c r="AE234" s="1">
        <v>33</v>
      </c>
      <c r="AF234" s="2">
        <v>33.200000000000003</v>
      </c>
      <c r="AG234" s="1">
        <v>35</v>
      </c>
      <c r="AH234" s="2">
        <v>35.1</v>
      </c>
      <c r="AI234" s="1">
        <v>37</v>
      </c>
      <c r="AJ234" s="2">
        <v>35.5</v>
      </c>
      <c r="AK234" s="1">
        <v>37</v>
      </c>
      <c r="AL234" s="2">
        <v>36.700000000000003</v>
      </c>
      <c r="AM234" s="1">
        <v>45</v>
      </c>
      <c r="AN234" s="1">
        <f t="shared" si="6"/>
        <v>20</v>
      </c>
      <c r="AO234" s="1" t="s">
        <v>891</v>
      </c>
      <c r="AP234" s="1" t="e">
        <f t="shared" si="7"/>
        <v>#DIV/0!</v>
      </c>
    </row>
    <row r="235" spans="1:42" s="1" customFormat="1">
      <c r="A235" s="1">
        <v>234</v>
      </c>
      <c r="B235" s="1" t="s">
        <v>44</v>
      </c>
      <c r="C235" s="1" t="s">
        <v>723</v>
      </c>
      <c r="D235" s="1" t="s">
        <v>724</v>
      </c>
      <c r="E235" s="1" t="s">
        <v>725</v>
      </c>
      <c r="F235" s="2">
        <v>16.02</v>
      </c>
      <c r="G235" s="1">
        <v>24.7</v>
      </c>
      <c r="H235" s="2">
        <v>16.55</v>
      </c>
      <c r="I235" s="1">
        <v>27.31</v>
      </c>
      <c r="J235" s="2">
        <v>19.2</v>
      </c>
      <c r="K235" s="1">
        <v>31.22</v>
      </c>
      <c r="L235" s="2">
        <v>19.100000000000001</v>
      </c>
      <c r="M235" s="1">
        <v>36.22</v>
      </c>
      <c r="N235" s="2">
        <v>22.8</v>
      </c>
      <c r="O235" s="1">
        <v>38.22</v>
      </c>
      <c r="P235" s="2">
        <v>23.99</v>
      </c>
      <c r="Q235" s="6"/>
      <c r="R235" s="7"/>
      <c r="S235" s="1">
        <v>42.6</v>
      </c>
      <c r="T235" s="7"/>
      <c r="U235" s="1">
        <v>44.7</v>
      </c>
      <c r="V235" s="7"/>
      <c r="W235" s="1">
        <v>48.4</v>
      </c>
      <c r="X235" s="2">
        <v>29.22</v>
      </c>
      <c r="Y235" s="1">
        <v>54.25</v>
      </c>
      <c r="Z235" s="2">
        <v>30.15</v>
      </c>
      <c r="AA235" s="1">
        <v>58.21</v>
      </c>
      <c r="AB235" s="2">
        <v>31.46</v>
      </c>
      <c r="AC235" s="1">
        <v>59.89</v>
      </c>
      <c r="AD235" s="2">
        <v>31.54</v>
      </c>
      <c r="AE235" s="1">
        <v>64.260000000000005</v>
      </c>
      <c r="AF235" s="2">
        <v>33.450000000000003</v>
      </c>
      <c r="AG235" s="1">
        <v>66.599999999999994</v>
      </c>
      <c r="AH235" s="2">
        <v>35.51</v>
      </c>
      <c r="AI235" s="1">
        <v>68.91</v>
      </c>
      <c r="AJ235" s="2">
        <v>35.82</v>
      </c>
      <c r="AK235" s="1">
        <v>71.19</v>
      </c>
      <c r="AL235" s="2">
        <v>35.9</v>
      </c>
      <c r="AM235" s="1">
        <v>71.3</v>
      </c>
      <c r="AN235" s="1">
        <f t="shared" si="6"/>
        <v>19</v>
      </c>
      <c r="AO235" s="1" t="s">
        <v>891</v>
      </c>
      <c r="AP235" s="1" t="e">
        <f t="shared" si="7"/>
        <v>#DIV/0!</v>
      </c>
    </row>
    <row r="236" spans="1:42" s="1" customFormat="1">
      <c r="A236" s="1">
        <v>235</v>
      </c>
      <c r="B236" s="1" t="s">
        <v>64</v>
      </c>
      <c r="C236" s="1" t="s">
        <v>726</v>
      </c>
      <c r="D236" s="1" t="s">
        <v>727</v>
      </c>
      <c r="E236" s="1" t="s">
        <v>728</v>
      </c>
      <c r="F236" s="2"/>
      <c r="H236" s="2">
        <v>13.1</v>
      </c>
      <c r="I236" s="1">
        <v>18.350000000000001</v>
      </c>
      <c r="J236" s="2">
        <v>14.6</v>
      </c>
      <c r="K236" s="1">
        <v>19.05</v>
      </c>
      <c r="L236" s="2">
        <v>15.5</v>
      </c>
      <c r="M236" s="1">
        <v>19.68</v>
      </c>
      <c r="N236" s="2">
        <v>15.48</v>
      </c>
      <c r="O236" s="1">
        <v>23.6</v>
      </c>
      <c r="P236" s="2">
        <v>15.52</v>
      </c>
      <c r="Q236" s="1">
        <v>23.6</v>
      </c>
      <c r="R236" s="2">
        <v>18.170000000000002</v>
      </c>
      <c r="S236" s="1">
        <v>24.3</v>
      </c>
      <c r="T236" s="2">
        <v>22.18</v>
      </c>
      <c r="U236" s="1">
        <v>26.51</v>
      </c>
      <c r="V236" s="2">
        <v>24.9</v>
      </c>
      <c r="W236" s="1">
        <v>33.51</v>
      </c>
      <c r="X236" s="2">
        <v>27.11</v>
      </c>
      <c r="Y236" s="1">
        <v>38.6</v>
      </c>
      <c r="Z236" s="2">
        <v>27.39</v>
      </c>
      <c r="AA236" s="1">
        <v>43</v>
      </c>
      <c r="AB236" s="2">
        <v>32.020000000000003</v>
      </c>
      <c r="AC236" s="1">
        <v>47.5</v>
      </c>
      <c r="AD236" s="2">
        <v>32.299999999999997</v>
      </c>
      <c r="AE236" s="1">
        <v>48.35</v>
      </c>
      <c r="AF236" s="2">
        <v>32.75</v>
      </c>
      <c r="AG236" s="1">
        <v>49</v>
      </c>
      <c r="AH236" s="2">
        <v>35.39</v>
      </c>
      <c r="AI236" s="1">
        <v>50</v>
      </c>
      <c r="AJ236" s="2">
        <v>35.51</v>
      </c>
      <c r="AK236" s="1">
        <v>52</v>
      </c>
      <c r="AL236" s="2">
        <v>35.71</v>
      </c>
      <c r="AM236" s="1">
        <v>55</v>
      </c>
      <c r="AN236" s="1">
        <f t="shared" si="6"/>
        <v>22</v>
      </c>
      <c r="AO236" s="1" t="s">
        <v>891</v>
      </c>
      <c r="AP236" s="1">
        <f t="shared" si="7"/>
        <v>22.069345074298276</v>
      </c>
    </row>
    <row r="237" spans="1:42" s="1" customFormat="1">
      <c r="A237" s="1">
        <v>236</v>
      </c>
      <c r="B237" s="1" t="s">
        <v>89</v>
      </c>
      <c r="C237" s="1" t="s">
        <v>729</v>
      </c>
      <c r="D237" s="1" t="s">
        <v>730</v>
      </c>
      <c r="E237" s="1" t="s">
        <v>731</v>
      </c>
      <c r="F237" s="2">
        <v>18.7</v>
      </c>
      <c r="G237" s="1">
        <v>16.600000000000001</v>
      </c>
      <c r="H237" s="2">
        <v>20.350000000000001</v>
      </c>
      <c r="I237" s="1">
        <v>20.13</v>
      </c>
      <c r="J237" s="7"/>
      <c r="K237" s="1">
        <v>20.13</v>
      </c>
      <c r="L237" s="2">
        <v>24.97</v>
      </c>
      <c r="M237" s="1">
        <v>20.13</v>
      </c>
      <c r="N237" s="7"/>
      <c r="O237" s="1">
        <v>20.13</v>
      </c>
      <c r="P237" s="7"/>
      <c r="Q237" s="1">
        <v>20.13</v>
      </c>
      <c r="R237" s="2">
        <v>22.01</v>
      </c>
      <c r="S237" s="1">
        <v>20.13</v>
      </c>
      <c r="T237" s="2">
        <v>20.8</v>
      </c>
      <c r="U237" s="1">
        <v>20.13</v>
      </c>
      <c r="V237" s="2">
        <v>20.350000000000001</v>
      </c>
      <c r="W237" s="1">
        <v>26.1</v>
      </c>
      <c r="X237" s="2">
        <v>20.18</v>
      </c>
      <c r="Y237" s="1">
        <v>25.76</v>
      </c>
      <c r="Z237" s="2">
        <v>20.59</v>
      </c>
      <c r="AA237" s="1">
        <v>25.76</v>
      </c>
      <c r="AB237" s="2">
        <v>20.48</v>
      </c>
      <c r="AC237" s="1">
        <v>28.18</v>
      </c>
      <c r="AD237" s="2">
        <v>20.92</v>
      </c>
      <c r="AE237" s="1">
        <v>28.18</v>
      </c>
      <c r="AF237" s="2">
        <v>20.92</v>
      </c>
      <c r="AG237" s="1">
        <v>28.18</v>
      </c>
      <c r="AH237" s="2">
        <v>21.1</v>
      </c>
      <c r="AI237" s="1">
        <v>30</v>
      </c>
      <c r="AJ237" s="2">
        <v>35.299999999999997</v>
      </c>
      <c r="AK237" s="1">
        <v>41.24</v>
      </c>
      <c r="AL237" s="2">
        <v>35.32</v>
      </c>
      <c r="AM237" s="1">
        <v>41.24</v>
      </c>
      <c r="AN237" s="1">
        <f t="shared" si="6"/>
        <v>22</v>
      </c>
      <c r="AO237" s="1" t="s">
        <v>891</v>
      </c>
      <c r="AP237" s="1">
        <f t="shared" si="7"/>
        <v>-5.4975011358473491</v>
      </c>
    </row>
    <row r="238" spans="1:42" s="1" customFormat="1">
      <c r="A238" s="1">
        <v>237</v>
      </c>
      <c r="B238" s="1" t="s">
        <v>44</v>
      </c>
      <c r="C238" s="1" t="s">
        <v>732</v>
      </c>
      <c r="D238" s="1" t="s">
        <v>733</v>
      </c>
      <c r="E238" s="1" t="s">
        <v>734</v>
      </c>
      <c r="F238" s="2">
        <v>9.69</v>
      </c>
      <c r="G238" s="1">
        <v>9.1999999999999993</v>
      </c>
      <c r="H238" s="2">
        <v>11.88</v>
      </c>
      <c r="I238" s="1">
        <v>16.45</v>
      </c>
      <c r="J238" s="2">
        <v>15.2</v>
      </c>
      <c r="K238" s="1">
        <v>16.850000000000001</v>
      </c>
      <c r="L238" s="2">
        <v>15.01</v>
      </c>
      <c r="M238" s="1">
        <v>17.09</v>
      </c>
      <c r="N238" s="2">
        <v>15.62</v>
      </c>
      <c r="O238" s="1">
        <v>22.94</v>
      </c>
      <c r="P238" s="2">
        <v>26.23</v>
      </c>
      <c r="Q238" s="1">
        <v>25.35</v>
      </c>
      <c r="R238" s="7"/>
      <c r="S238" s="1">
        <v>24.5</v>
      </c>
      <c r="T238" s="7"/>
      <c r="U238" s="1">
        <v>26</v>
      </c>
      <c r="V238" s="7"/>
      <c r="W238" s="1">
        <v>26.5</v>
      </c>
      <c r="X238" s="2">
        <v>31.28</v>
      </c>
      <c r="Y238" s="1">
        <v>31.42</v>
      </c>
      <c r="Z238" s="2">
        <v>32.450000000000003</v>
      </c>
      <c r="AA238" s="1">
        <v>31.89</v>
      </c>
      <c r="AB238" s="2">
        <v>32.61</v>
      </c>
      <c r="AC238" s="1">
        <v>33.130000000000003</v>
      </c>
      <c r="AD238" s="2">
        <v>33.39</v>
      </c>
      <c r="AE238" s="1">
        <v>33.28</v>
      </c>
      <c r="AF238" s="2">
        <v>34.1</v>
      </c>
      <c r="AG238" s="1">
        <v>33.33</v>
      </c>
      <c r="AH238" s="2">
        <v>34.4</v>
      </c>
      <c r="AI238" s="1">
        <v>34.380000000000003</v>
      </c>
      <c r="AJ238" s="2">
        <v>34.479999999999997</v>
      </c>
      <c r="AK238" s="1">
        <v>34.9</v>
      </c>
      <c r="AL238" s="2">
        <v>35.200000000000003</v>
      </c>
      <c r="AM238" s="1">
        <v>35.4</v>
      </c>
      <c r="AN238" s="1">
        <f t="shared" si="6"/>
        <v>19</v>
      </c>
      <c r="AO238" s="1" t="s">
        <v>891</v>
      </c>
      <c r="AP238" s="1" t="e">
        <f t="shared" si="7"/>
        <v>#DIV/0!</v>
      </c>
    </row>
    <row r="239" spans="1:42" s="1" customFormat="1">
      <c r="A239" s="1">
        <v>238</v>
      </c>
      <c r="B239" s="1" t="s">
        <v>147</v>
      </c>
      <c r="C239" s="1" t="s">
        <v>735</v>
      </c>
      <c r="D239" s="1" t="s">
        <v>736</v>
      </c>
      <c r="E239" s="1" t="s">
        <v>737</v>
      </c>
      <c r="F239" s="2"/>
      <c r="H239" s="2">
        <v>23</v>
      </c>
      <c r="I239" s="1">
        <v>28</v>
      </c>
      <c r="J239" s="2">
        <v>24.4</v>
      </c>
      <c r="K239" s="1">
        <v>28</v>
      </c>
      <c r="L239" s="2">
        <v>24.7</v>
      </c>
      <c r="M239" s="1">
        <v>28</v>
      </c>
      <c r="N239" s="2">
        <v>25.33</v>
      </c>
      <c r="O239" s="1">
        <v>28</v>
      </c>
      <c r="P239" s="2">
        <v>25.24</v>
      </c>
      <c r="Q239" s="1">
        <v>28</v>
      </c>
      <c r="R239" s="2">
        <v>24.28</v>
      </c>
      <c r="S239" s="1">
        <v>28</v>
      </c>
      <c r="T239" s="2">
        <v>26.32</v>
      </c>
      <c r="U239" s="1">
        <v>28</v>
      </c>
      <c r="V239" s="2">
        <v>27.3</v>
      </c>
      <c r="W239" s="1">
        <v>28</v>
      </c>
      <c r="X239" s="2">
        <v>29.86</v>
      </c>
      <c r="Y239" s="1">
        <v>28</v>
      </c>
      <c r="Z239" s="2">
        <v>28.78</v>
      </c>
      <c r="AA239" s="1">
        <v>40</v>
      </c>
      <c r="AB239" s="2">
        <v>28.97</v>
      </c>
      <c r="AC239" s="1">
        <v>42.46</v>
      </c>
      <c r="AD239" s="2">
        <v>30.99</v>
      </c>
      <c r="AE239" s="1">
        <v>47.96</v>
      </c>
      <c r="AF239" s="2">
        <v>31.94</v>
      </c>
      <c r="AG239" s="1">
        <v>59.46</v>
      </c>
      <c r="AH239" s="2">
        <v>32</v>
      </c>
      <c r="AI239" s="1">
        <v>59.46</v>
      </c>
      <c r="AJ239" s="2">
        <v>32.06</v>
      </c>
      <c r="AK239" s="1">
        <v>59.46</v>
      </c>
      <c r="AL239" s="2">
        <v>35.130000000000003</v>
      </c>
      <c r="AM239" s="1">
        <v>59.46</v>
      </c>
      <c r="AN239" s="1">
        <f t="shared" si="6"/>
        <v>22</v>
      </c>
      <c r="AO239" s="1" t="s">
        <v>891</v>
      </c>
      <c r="AP239" s="1">
        <f t="shared" si="7"/>
        <v>8.4019769357495768</v>
      </c>
    </row>
    <row r="240" spans="1:42" s="1" customFormat="1">
      <c r="A240" s="1">
        <v>239</v>
      </c>
      <c r="B240" s="1" t="s">
        <v>115</v>
      </c>
      <c r="C240" s="1" t="s">
        <v>738</v>
      </c>
      <c r="D240" s="1" t="s">
        <v>739</v>
      </c>
      <c r="E240" s="1" t="s">
        <v>740</v>
      </c>
      <c r="F240" s="2">
        <v>7.3</v>
      </c>
      <c r="G240" s="1">
        <v>12</v>
      </c>
      <c r="H240" s="2">
        <v>8.76</v>
      </c>
      <c r="I240" s="1">
        <v>12</v>
      </c>
      <c r="J240" s="2">
        <v>11.1</v>
      </c>
      <c r="K240" s="1">
        <v>16.8</v>
      </c>
      <c r="L240" s="2">
        <v>12.1</v>
      </c>
      <c r="M240" s="1">
        <v>19.8</v>
      </c>
      <c r="N240" s="2">
        <v>11</v>
      </c>
      <c r="O240" s="1">
        <v>19.8</v>
      </c>
      <c r="P240" s="2">
        <v>12</v>
      </c>
      <c r="Q240" s="1">
        <v>19.8</v>
      </c>
      <c r="R240" s="2">
        <v>17</v>
      </c>
      <c r="S240" s="1">
        <v>19.8</v>
      </c>
      <c r="T240" s="2">
        <v>20</v>
      </c>
      <c r="U240" s="1">
        <v>21</v>
      </c>
      <c r="V240" s="2">
        <v>19.5</v>
      </c>
      <c r="W240" s="1">
        <v>21</v>
      </c>
      <c r="X240" s="2">
        <v>22</v>
      </c>
      <c r="Y240" s="1">
        <v>23</v>
      </c>
      <c r="Z240" s="2">
        <v>23</v>
      </c>
      <c r="AA240" s="1">
        <v>23</v>
      </c>
      <c r="AB240" s="2">
        <v>26.81</v>
      </c>
      <c r="AC240" s="1">
        <v>31.9</v>
      </c>
      <c r="AD240" s="2">
        <v>32.35</v>
      </c>
      <c r="AE240" s="1">
        <v>33.9</v>
      </c>
      <c r="AF240" s="2">
        <v>32.549999999999997</v>
      </c>
      <c r="AG240" s="1">
        <v>33.9</v>
      </c>
      <c r="AH240" s="2">
        <v>32.68</v>
      </c>
      <c r="AI240" s="1">
        <v>34.68</v>
      </c>
      <c r="AJ240" s="2">
        <v>33.26</v>
      </c>
      <c r="AK240" s="1">
        <v>34.68</v>
      </c>
      <c r="AL240" s="2">
        <v>34.08</v>
      </c>
      <c r="AM240" s="1">
        <v>37.549999999999997</v>
      </c>
      <c r="AN240" s="1">
        <f t="shared" si="6"/>
        <v>22</v>
      </c>
      <c r="AO240" s="1" t="s">
        <v>891</v>
      </c>
      <c r="AP240" s="1">
        <f t="shared" si="7"/>
        <v>17.647058823529417</v>
      </c>
    </row>
    <row r="241" spans="1:42" s="1" customFormat="1">
      <c r="A241" s="1">
        <v>240</v>
      </c>
      <c r="B241" s="1" t="s">
        <v>60</v>
      </c>
      <c r="C241" s="1" t="s">
        <v>741</v>
      </c>
      <c r="D241" s="1" t="s">
        <v>742</v>
      </c>
      <c r="E241" s="1" t="s">
        <v>743</v>
      </c>
      <c r="F241" s="2">
        <v>13.8</v>
      </c>
      <c r="G241" s="1">
        <v>24.8</v>
      </c>
      <c r="H241" s="2">
        <v>14.8</v>
      </c>
      <c r="I241" s="1">
        <v>24.8</v>
      </c>
      <c r="J241" s="2">
        <v>15.1</v>
      </c>
      <c r="K241" s="1">
        <v>26.8</v>
      </c>
      <c r="L241" s="2">
        <v>19.2</v>
      </c>
      <c r="M241" s="1">
        <v>26.8</v>
      </c>
      <c r="N241" s="2">
        <v>19</v>
      </c>
      <c r="O241" s="1">
        <v>26.8</v>
      </c>
      <c r="P241" s="2">
        <v>18.600000000000001</v>
      </c>
      <c r="Q241" s="1">
        <v>26.8</v>
      </c>
      <c r="R241" s="2">
        <v>25</v>
      </c>
      <c r="S241" s="1">
        <v>27</v>
      </c>
      <c r="T241" s="2">
        <v>27</v>
      </c>
      <c r="U241" s="1">
        <v>27.2</v>
      </c>
      <c r="V241" s="2">
        <v>30.1</v>
      </c>
      <c r="W241" s="1">
        <v>29</v>
      </c>
      <c r="X241" s="2">
        <v>33.700000000000003</v>
      </c>
      <c r="Y241" s="1">
        <v>30</v>
      </c>
      <c r="Z241" s="2">
        <v>33.75</v>
      </c>
      <c r="AA241" s="1">
        <v>30</v>
      </c>
      <c r="AB241" s="2">
        <v>34</v>
      </c>
      <c r="AC241" s="1">
        <v>32.5</v>
      </c>
      <c r="AD241" s="2">
        <v>32.04</v>
      </c>
      <c r="AE241" s="1">
        <v>37.5</v>
      </c>
      <c r="AF241" s="2">
        <v>32.159999999999997</v>
      </c>
      <c r="AG241" s="1">
        <v>39</v>
      </c>
      <c r="AH241" s="2">
        <v>32.26</v>
      </c>
      <c r="AI241" s="1">
        <v>39.5</v>
      </c>
      <c r="AJ241" s="2">
        <v>32.450000000000003</v>
      </c>
      <c r="AK241" s="1">
        <v>40</v>
      </c>
      <c r="AL241" s="2">
        <v>34</v>
      </c>
      <c r="AM241" s="1">
        <v>45</v>
      </c>
      <c r="AN241" s="1">
        <f t="shared" si="6"/>
        <v>22</v>
      </c>
      <c r="AO241" s="1" t="s">
        <v>891</v>
      </c>
      <c r="AP241" s="1">
        <f t="shared" si="7"/>
        <v>8.0000000000000071</v>
      </c>
    </row>
    <row r="242" spans="1:42" s="1" customFormat="1">
      <c r="A242" s="1">
        <v>241</v>
      </c>
      <c r="B242" s="1" t="s">
        <v>122</v>
      </c>
      <c r="C242" s="1" t="s">
        <v>744</v>
      </c>
      <c r="D242" s="1" t="s">
        <v>745</v>
      </c>
      <c r="E242" s="1" t="s">
        <v>746</v>
      </c>
      <c r="F242" s="2">
        <v>14.8</v>
      </c>
      <c r="G242" s="1">
        <v>15.3</v>
      </c>
      <c r="H242" s="2">
        <v>14.1</v>
      </c>
      <c r="I242" s="1">
        <v>16.8</v>
      </c>
      <c r="J242" s="2">
        <v>14.2</v>
      </c>
      <c r="K242" s="1">
        <v>16.8</v>
      </c>
      <c r="L242" s="7"/>
      <c r="M242" s="1">
        <v>21</v>
      </c>
      <c r="N242" s="2">
        <v>22.6</v>
      </c>
      <c r="O242" s="1">
        <v>24</v>
      </c>
      <c r="P242" s="2">
        <v>22.3</v>
      </c>
      <c r="Q242" s="1">
        <v>36</v>
      </c>
      <c r="R242" s="2">
        <v>24.86</v>
      </c>
      <c r="S242" s="1">
        <v>36</v>
      </c>
      <c r="T242" s="2">
        <v>25.74</v>
      </c>
      <c r="U242" s="1">
        <v>36</v>
      </c>
      <c r="V242" s="2">
        <v>26.4</v>
      </c>
      <c r="W242" s="1">
        <v>36</v>
      </c>
      <c r="X242" s="2">
        <v>26.8</v>
      </c>
      <c r="Y242" s="1">
        <v>36</v>
      </c>
      <c r="Z242" s="2">
        <v>27.78</v>
      </c>
      <c r="AA242" s="1">
        <v>36</v>
      </c>
      <c r="AB242" s="2">
        <v>28.88</v>
      </c>
      <c r="AC242" s="1">
        <v>36</v>
      </c>
      <c r="AD242" s="2">
        <v>30.1</v>
      </c>
      <c r="AE242" s="1">
        <v>36</v>
      </c>
      <c r="AF242" s="2">
        <v>30.3</v>
      </c>
      <c r="AG242" s="1">
        <v>36</v>
      </c>
      <c r="AH242" s="2">
        <v>32.700000000000003</v>
      </c>
      <c r="AI242" s="1">
        <v>36</v>
      </c>
      <c r="AJ242" s="2">
        <v>33.44</v>
      </c>
      <c r="AK242" s="1">
        <v>36</v>
      </c>
      <c r="AL242" s="2">
        <v>33.96</v>
      </c>
      <c r="AM242" s="1">
        <v>42</v>
      </c>
      <c r="AN242" s="1">
        <f t="shared" si="6"/>
        <v>22</v>
      </c>
      <c r="AO242" s="1" t="s">
        <v>891</v>
      </c>
      <c r="AP242" s="1">
        <f t="shared" si="7"/>
        <v>3.539823008849563</v>
      </c>
    </row>
    <row r="243" spans="1:42" s="1" customFormat="1">
      <c r="A243" s="1">
        <v>242</v>
      </c>
      <c r="B243" s="1" t="s">
        <v>122</v>
      </c>
      <c r="C243" s="1" t="s">
        <v>747</v>
      </c>
      <c r="D243" s="1" t="s">
        <v>748</v>
      </c>
      <c r="E243" s="1" t="s">
        <v>749</v>
      </c>
      <c r="F243" s="2">
        <v>14.98</v>
      </c>
      <c r="G243" s="1">
        <v>15.71</v>
      </c>
      <c r="H243" s="2">
        <v>19</v>
      </c>
      <c r="I243" s="1">
        <v>15.71</v>
      </c>
      <c r="J243" s="7"/>
      <c r="K243" s="1">
        <v>15.71</v>
      </c>
      <c r="L243" s="2">
        <v>22.9</v>
      </c>
      <c r="M243" s="1">
        <v>22.35</v>
      </c>
      <c r="N243" s="2">
        <v>22.9</v>
      </c>
      <c r="O243" s="1">
        <v>24.64</v>
      </c>
      <c r="P243" s="2">
        <v>23.7</v>
      </c>
      <c r="Q243" s="1">
        <v>24.64</v>
      </c>
      <c r="R243" s="2">
        <v>22.8</v>
      </c>
      <c r="S243" s="1">
        <v>24.64</v>
      </c>
      <c r="T243" s="2">
        <v>22.8</v>
      </c>
      <c r="U243" s="1">
        <v>24.64</v>
      </c>
      <c r="V243" s="2">
        <v>24.35</v>
      </c>
      <c r="W243" s="1">
        <v>24.64</v>
      </c>
      <c r="X243" s="2">
        <v>24.71</v>
      </c>
      <c r="Y243" s="1">
        <v>27.37</v>
      </c>
      <c r="Z243" s="2">
        <v>25.5</v>
      </c>
      <c r="AA243" s="1">
        <v>28.5</v>
      </c>
      <c r="AB243" s="2">
        <v>29.84</v>
      </c>
      <c r="AC243" s="1">
        <v>30.5</v>
      </c>
      <c r="AD243" s="2">
        <v>31.7</v>
      </c>
      <c r="AE243" s="1">
        <v>31</v>
      </c>
      <c r="AF243" s="2">
        <v>32.299999999999997</v>
      </c>
      <c r="AG243" s="1">
        <v>31</v>
      </c>
      <c r="AH243" s="2">
        <v>32.549999999999997</v>
      </c>
      <c r="AI243" s="1">
        <v>31</v>
      </c>
      <c r="AJ243" s="2">
        <v>32.9</v>
      </c>
      <c r="AK243" s="1">
        <v>31</v>
      </c>
      <c r="AL243" s="2">
        <v>33.53</v>
      </c>
      <c r="AM243" s="1">
        <v>32.450000000000003</v>
      </c>
      <c r="AN243" s="1">
        <f t="shared" si="6"/>
        <v>22</v>
      </c>
      <c r="AO243" s="1" t="s">
        <v>891</v>
      </c>
      <c r="AP243" s="1">
        <f t="shared" si="7"/>
        <v>0</v>
      </c>
    </row>
    <row r="244" spans="1:42" s="1" customFormat="1">
      <c r="A244" s="1">
        <v>243</v>
      </c>
      <c r="B244" s="1" t="s">
        <v>29</v>
      </c>
      <c r="C244" s="1" t="s">
        <v>750</v>
      </c>
      <c r="D244" s="1" t="s">
        <v>751</v>
      </c>
      <c r="E244" s="1" t="s">
        <v>752</v>
      </c>
      <c r="F244" s="2">
        <v>16.190000000000001</v>
      </c>
      <c r="G244" s="1">
        <v>15.18</v>
      </c>
      <c r="H244" s="2">
        <v>16.8</v>
      </c>
      <c r="I244" s="1">
        <v>15.66</v>
      </c>
      <c r="J244" s="2">
        <v>17.52</v>
      </c>
      <c r="K244" s="1">
        <v>16</v>
      </c>
      <c r="L244" s="2">
        <v>17.73</v>
      </c>
      <c r="M244" s="1">
        <v>17.649999999999999</v>
      </c>
      <c r="N244" s="2">
        <v>18.579999999999998</v>
      </c>
      <c r="O244" s="1">
        <v>19.02</v>
      </c>
      <c r="P244" s="2">
        <v>18.71</v>
      </c>
      <c r="Q244" s="1">
        <v>20.100000000000001</v>
      </c>
      <c r="R244" s="2">
        <v>25.75</v>
      </c>
      <c r="S244" s="1">
        <v>24.4</v>
      </c>
      <c r="T244" s="2">
        <v>26.32</v>
      </c>
      <c r="U244" s="1">
        <v>25.6</v>
      </c>
      <c r="V244" s="2">
        <v>26.82</v>
      </c>
      <c r="W244" s="1">
        <v>28.3</v>
      </c>
      <c r="X244" s="2">
        <v>28.92</v>
      </c>
      <c r="Y244" s="1">
        <v>31.5</v>
      </c>
      <c r="Z244" s="2">
        <v>29.46</v>
      </c>
      <c r="AA244" s="1">
        <v>36</v>
      </c>
      <c r="AB244" s="2">
        <v>30.81</v>
      </c>
      <c r="AC244" s="1">
        <v>38</v>
      </c>
      <c r="AD244" s="2">
        <v>32.76</v>
      </c>
      <c r="AE244" s="1">
        <v>41.04</v>
      </c>
      <c r="AF244" s="2">
        <v>32.700000000000003</v>
      </c>
      <c r="AG244" s="1">
        <v>43.03</v>
      </c>
      <c r="AH244" s="2">
        <v>33.25</v>
      </c>
      <c r="AI244" s="1">
        <v>44.7</v>
      </c>
      <c r="AJ244" s="2">
        <v>33.39</v>
      </c>
      <c r="AK244" s="1">
        <v>45.2</v>
      </c>
      <c r="AL244" s="2">
        <v>33.5</v>
      </c>
      <c r="AM244" s="1">
        <v>49.2</v>
      </c>
      <c r="AN244" s="1">
        <f t="shared" si="6"/>
        <v>22</v>
      </c>
      <c r="AO244" s="1" t="s">
        <v>891</v>
      </c>
      <c r="AP244" s="1">
        <f t="shared" si="7"/>
        <v>2.2135922330097202</v>
      </c>
    </row>
    <row r="245" spans="1:42" s="1" customFormat="1">
      <c r="A245" s="1">
        <v>244</v>
      </c>
      <c r="B245" s="1" t="s">
        <v>29</v>
      </c>
      <c r="C245" s="1" t="s">
        <v>753</v>
      </c>
      <c r="D245" s="1" t="s">
        <v>754</v>
      </c>
      <c r="E245" s="1" t="s">
        <v>755</v>
      </c>
      <c r="F245" s="2">
        <v>15.49</v>
      </c>
      <c r="G245" s="6"/>
      <c r="H245" s="2">
        <v>16.489999999999998</v>
      </c>
      <c r="I245" s="6"/>
      <c r="J245" s="2">
        <v>17.940000000000001</v>
      </c>
      <c r="K245" s="6"/>
      <c r="L245" s="2">
        <v>18.989999999999998</v>
      </c>
      <c r="M245" s="6"/>
      <c r="N245" s="2">
        <v>20.100000000000001</v>
      </c>
      <c r="O245" s="6"/>
      <c r="P245" s="2">
        <v>21.2</v>
      </c>
      <c r="Q245" s="6"/>
      <c r="R245" s="2">
        <v>23.57</v>
      </c>
      <c r="S245" s="1">
        <v>20.34</v>
      </c>
      <c r="T245" s="2">
        <v>24.37</v>
      </c>
      <c r="U245" s="1">
        <v>20.55</v>
      </c>
      <c r="V245" s="2">
        <v>25.06</v>
      </c>
      <c r="W245" s="1">
        <v>21</v>
      </c>
      <c r="X245" s="2">
        <v>26.98</v>
      </c>
      <c r="Y245" s="1">
        <v>27</v>
      </c>
      <c r="Z245" s="2">
        <v>30.9</v>
      </c>
      <c r="AA245" s="1">
        <v>30</v>
      </c>
      <c r="AB245" s="2">
        <v>31.96</v>
      </c>
      <c r="AC245" s="1">
        <v>31</v>
      </c>
      <c r="AD245" s="2">
        <v>32.06</v>
      </c>
      <c r="AE245" s="1">
        <v>34</v>
      </c>
      <c r="AF245" s="2">
        <v>34.07</v>
      </c>
      <c r="AG245" s="1">
        <v>46.9</v>
      </c>
      <c r="AH245" s="2">
        <v>29.47</v>
      </c>
      <c r="AI245" s="1">
        <v>47.5</v>
      </c>
      <c r="AJ245" s="2">
        <v>29.87</v>
      </c>
      <c r="AK245" s="1">
        <v>50.05</v>
      </c>
      <c r="AL245" s="2">
        <v>32.96</v>
      </c>
      <c r="AM245" s="1">
        <v>52.6</v>
      </c>
      <c r="AN245" s="1">
        <f t="shared" si="6"/>
        <v>22</v>
      </c>
      <c r="AO245" s="1" t="s">
        <v>891</v>
      </c>
      <c r="AP245" s="1">
        <f t="shared" si="7"/>
        <v>3.3941450997030165</v>
      </c>
    </row>
    <row r="246" spans="1:42" s="1" customFormat="1">
      <c r="A246" s="1">
        <v>245</v>
      </c>
      <c r="B246" s="1" t="s">
        <v>12</v>
      </c>
      <c r="C246" s="1" t="s">
        <v>756</v>
      </c>
      <c r="D246" s="1" t="s">
        <v>757</v>
      </c>
      <c r="E246" s="1" t="s">
        <v>758</v>
      </c>
      <c r="F246" s="2">
        <v>17.899999999999999</v>
      </c>
      <c r="G246" s="1">
        <v>6.62</v>
      </c>
      <c r="H246" s="2">
        <v>18</v>
      </c>
      <c r="I246" s="1">
        <v>7.2</v>
      </c>
      <c r="J246" s="2">
        <v>22</v>
      </c>
      <c r="K246" s="1">
        <v>7.2</v>
      </c>
      <c r="L246" s="2">
        <v>25.1</v>
      </c>
      <c r="M246" s="1">
        <v>11.95</v>
      </c>
      <c r="N246" s="2">
        <v>26.2</v>
      </c>
      <c r="O246" s="1">
        <v>11.95</v>
      </c>
      <c r="P246" s="2">
        <v>28</v>
      </c>
      <c r="Q246" s="1">
        <v>12.95</v>
      </c>
      <c r="R246" s="2">
        <v>25.24</v>
      </c>
      <c r="S246" s="1">
        <v>25.63</v>
      </c>
      <c r="T246" s="2">
        <v>25.59</v>
      </c>
      <c r="U246" s="1">
        <v>25.96</v>
      </c>
      <c r="V246" s="2">
        <v>29.12</v>
      </c>
      <c r="W246" s="1">
        <v>26.9</v>
      </c>
      <c r="X246" s="2">
        <v>27.07</v>
      </c>
      <c r="Y246" s="1">
        <v>27.5</v>
      </c>
      <c r="Z246" s="2">
        <v>27.1</v>
      </c>
      <c r="AA246" s="1">
        <v>28.54</v>
      </c>
      <c r="AB246" s="2">
        <v>27.27</v>
      </c>
      <c r="AC246" s="1">
        <v>28.91</v>
      </c>
      <c r="AD246" s="2">
        <v>28.99</v>
      </c>
      <c r="AE246" s="1">
        <v>30.84</v>
      </c>
      <c r="AF246" s="2">
        <v>29.61</v>
      </c>
      <c r="AG246" s="1">
        <v>31.86</v>
      </c>
      <c r="AH246" s="2">
        <v>30.33</v>
      </c>
      <c r="AI246" s="1">
        <v>33.97</v>
      </c>
      <c r="AJ246" s="2">
        <v>32.32</v>
      </c>
      <c r="AK246" s="1">
        <v>36.11</v>
      </c>
      <c r="AL246" s="2">
        <v>32.86</v>
      </c>
      <c r="AM246" s="1">
        <v>38.04</v>
      </c>
      <c r="AN246" s="1">
        <f t="shared" si="6"/>
        <v>22</v>
      </c>
      <c r="AO246" s="1" t="s">
        <v>891</v>
      </c>
      <c r="AP246" s="1">
        <f t="shared" si="7"/>
        <v>1.3866877971473901</v>
      </c>
    </row>
    <row r="247" spans="1:42" s="1" customFormat="1">
      <c r="A247" s="1">
        <v>246</v>
      </c>
      <c r="B247" s="1" t="s">
        <v>68</v>
      </c>
      <c r="C247" s="1" t="s">
        <v>759</v>
      </c>
      <c r="D247" s="1" t="s">
        <v>760</v>
      </c>
      <c r="E247" s="1" t="s">
        <v>761</v>
      </c>
      <c r="F247" s="2">
        <v>10.5</v>
      </c>
      <c r="G247" s="1">
        <v>9.6</v>
      </c>
      <c r="H247" s="2">
        <v>10.5</v>
      </c>
      <c r="I247" s="1">
        <v>9.6</v>
      </c>
      <c r="J247" s="7"/>
      <c r="K247" s="6"/>
      <c r="L247" s="2">
        <v>13.7</v>
      </c>
      <c r="M247" s="1">
        <v>15.8</v>
      </c>
      <c r="N247" s="2">
        <v>13.9</v>
      </c>
      <c r="O247" s="1">
        <v>15.9</v>
      </c>
      <c r="P247" s="2">
        <v>13.93</v>
      </c>
      <c r="Q247" s="1">
        <v>16.899999999999999</v>
      </c>
      <c r="R247" s="2">
        <v>15.82</v>
      </c>
      <c r="S247" s="1">
        <v>18</v>
      </c>
      <c r="T247" s="2">
        <v>16.2</v>
      </c>
      <c r="U247" s="1">
        <v>18.600000000000001</v>
      </c>
      <c r="V247" s="2">
        <v>16.2</v>
      </c>
      <c r="W247" s="1">
        <v>18.600000000000001</v>
      </c>
      <c r="X247" s="2">
        <v>16.309999999999999</v>
      </c>
      <c r="Y247" s="1">
        <v>20.45</v>
      </c>
      <c r="Z247" s="2">
        <v>16.649999999999999</v>
      </c>
      <c r="AA247" s="1">
        <v>21</v>
      </c>
      <c r="AB247" s="2">
        <v>16.829999999999998</v>
      </c>
      <c r="AC247" s="1">
        <v>21.8</v>
      </c>
      <c r="AD247" s="2">
        <v>26</v>
      </c>
      <c r="AE247" s="1">
        <v>24.8</v>
      </c>
      <c r="AF247" s="2">
        <v>27.7</v>
      </c>
      <c r="AG247" s="1">
        <v>26.5</v>
      </c>
      <c r="AH247" s="2">
        <v>27.8</v>
      </c>
      <c r="AI247" s="1">
        <v>29</v>
      </c>
      <c r="AJ247" s="2">
        <v>30.8</v>
      </c>
      <c r="AK247" s="1">
        <v>32</v>
      </c>
      <c r="AL247" s="2">
        <v>32.67</v>
      </c>
      <c r="AM247" s="1">
        <v>34.58</v>
      </c>
      <c r="AN247" s="1">
        <f t="shared" si="6"/>
        <v>22</v>
      </c>
      <c r="AO247" s="1" t="s">
        <v>891</v>
      </c>
      <c r="AP247" s="1">
        <f t="shared" si="7"/>
        <v>2.4020227560050511</v>
      </c>
    </row>
    <row r="248" spans="1:42" s="1" customFormat="1">
      <c r="A248" s="1">
        <v>247</v>
      </c>
      <c r="B248" s="1" t="s">
        <v>25</v>
      </c>
      <c r="C248" s="1" t="s">
        <v>762</v>
      </c>
      <c r="D248" s="1" t="s">
        <v>763</v>
      </c>
      <c r="E248" s="1" t="s">
        <v>764</v>
      </c>
      <c r="F248" s="2">
        <v>23.8</v>
      </c>
      <c r="G248" s="1">
        <v>23.9</v>
      </c>
      <c r="H248" s="2">
        <v>23.07</v>
      </c>
      <c r="I248" s="1">
        <v>23.96</v>
      </c>
      <c r="J248" s="2">
        <v>25.22</v>
      </c>
      <c r="K248" s="1">
        <v>24.32</v>
      </c>
      <c r="L248" s="2">
        <v>26.26</v>
      </c>
      <c r="M248" s="1">
        <v>25.25</v>
      </c>
      <c r="N248" s="2">
        <v>26.86</v>
      </c>
      <c r="O248" s="1">
        <v>25.25</v>
      </c>
      <c r="P248" s="2">
        <v>27.3</v>
      </c>
      <c r="Q248" s="1">
        <v>26.65</v>
      </c>
      <c r="R248" s="2">
        <v>28.21</v>
      </c>
      <c r="S248" s="1">
        <v>27.26</v>
      </c>
      <c r="T248" s="2">
        <v>27.3</v>
      </c>
      <c r="U248" s="1">
        <v>27.56</v>
      </c>
      <c r="V248" s="2">
        <v>27.7</v>
      </c>
      <c r="W248" s="1">
        <v>28.52</v>
      </c>
      <c r="X248" s="2">
        <v>28.6</v>
      </c>
      <c r="Y248" s="1">
        <v>29.13</v>
      </c>
      <c r="Z248" s="2">
        <v>29.4</v>
      </c>
      <c r="AA248" s="1">
        <v>30.03</v>
      </c>
      <c r="AB248" s="2">
        <v>29.7</v>
      </c>
      <c r="AC248" s="1">
        <v>31.02</v>
      </c>
      <c r="AD248" s="2">
        <v>30.1</v>
      </c>
      <c r="AE248" s="1">
        <v>32.020000000000003</v>
      </c>
      <c r="AF248" s="2">
        <v>30.32</v>
      </c>
      <c r="AG248" s="1">
        <v>33.020000000000003</v>
      </c>
      <c r="AH248" s="2">
        <v>31.3</v>
      </c>
      <c r="AI248" s="1">
        <v>52.22</v>
      </c>
      <c r="AJ248" s="2">
        <v>31.31</v>
      </c>
      <c r="AK248" s="1">
        <v>52.22</v>
      </c>
      <c r="AL248" s="2">
        <v>32.119999999999997</v>
      </c>
      <c r="AM248" s="1">
        <v>52.22</v>
      </c>
      <c r="AN248" s="1">
        <f t="shared" si="6"/>
        <v>22</v>
      </c>
      <c r="AO248" s="1" t="s">
        <v>891</v>
      </c>
      <c r="AP248" s="1">
        <f t="shared" si="7"/>
        <v>-3.2258064516129004</v>
      </c>
    </row>
    <row r="249" spans="1:42" s="1" customFormat="1">
      <c r="A249" s="1">
        <v>248</v>
      </c>
      <c r="B249" s="1" t="s">
        <v>68</v>
      </c>
      <c r="C249" s="1" t="s">
        <v>765</v>
      </c>
      <c r="D249" s="1" t="s">
        <v>766</v>
      </c>
      <c r="E249" s="1" t="s">
        <v>767</v>
      </c>
      <c r="F249" s="2">
        <v>11.71</v>
      </c>
      <c r="G249" s="1">
        <v>11.9</v>
      </c>
      <c r="H249" s="2">
        <v>11.89</v>
      </c>
      <c r="I249" s="1">
        <v>12.6</v>
      </c>
      <c r="J249" s="2">
        <v>12.31</v>
      </c>
      <c r="K249" s="1">
        <v>13.5</v>
      </c>
      <c r="L249" s="2">
        <v>12.67</v>
      </c>
      <c r="M249" s="1">
        <v>16.5</v>
      </c>
      <c r="N249" s="2">
        <v>12.71</v>
      </c>
      <c r="O249" s="1">
        <v>16.5</v>
      </c>
      <c r="P249" s="2">
        <v>12.6</v>
      </c>
      <c r="Q249" s="1">
        <v>16.5</v>
      </c>
      <c r="R249" s="2">
        <v>24.26</v>
      </c>
      <c r="S249" s="1">
        <v>16.8</v>
      </c>
      <c r="T249" s="2">
        <v>25.01</v>
      </c>
      <c r="U249" s="1">
        <v>22.5</v>
      </c>
      <c r="V249" s="2">
        <v>25.65</v>
      </c>
      <c r="W249" s="1">
        <v>22.5</v>
      </c>
      <c r="X249" s="2">
        <v>25.66</v>
      </c>
      <c r="Y249" s="1">
        <v>23.48</v>
      </c>
      <c r="Z249" s="2">
        <v>25.96</v>
      </c>
      <c r="AA249" s="1">
        <v>26.48</v>
      </c>
      <c r="AB249" s="2">
        <v>26.16</v>
      </c>
      <c r="AC249" s="1">
        <v>33</v>
      </c>
      <c r="AD249" s="2">
        <v>26.91</v>
      </c>
      <c r="AE249" s="1">
        <v>36</v>
      </c>
      <c r="AF249" s="2">
        <v>27.39</v>
      </c>
      <c r="AG249" s="1">
        <v>37.1</v>
      </c>
      <c r="AH249" s="2">
        <v>29.69</v>
      </c>
      <c r="AI249" s="1">
        <v>39.950000000000003</v>
      </c>
      <c r="AJ249" s="2">
        <v>30.19</v>
      </c>
      <c r="AK249" s="1">
        <v>41.15</v>
      </c>
      <c r="AL249" s="2">
        <v>30.68</v>
      </c>
      <c r="AM249" s="1">
        <v>41.95</v>
      </c>
      <c r="AN249" s="1">
        <f t="shared" si="6"/>
        <v>22</v>
      </c>
      <c r="AO249" s="1" t="s">
        <v>891</v>
      </c>
      <c r="AP249" s="1">
        <f t="shared" si="7"/>
        <v>3.0915086562242289</v>
      </c>
    </row>
    <row r="250" spans="1:42" s="1" customFormat="1">
      <c r="A250" s="1">
        <v>249</v>
      </c>
      <c r="B250" s="1" t="s">
        <v>64</v>
      </c>
      <c r="C250" s="1" t="s">
        <v>768</v>
      </c>
      <c r="D250" s="1" t="s">
        <v>769</v>
      </c>
      <c r="E250" s="1" t="s">
        <v>770</v>
      </c>
      <c r="F250" s="2"/>
      <c r="H250" s="2">
        <v>11.19</v>
      </c>
      <c r="I250" s="1">
        <v>19.91</v>
      </c>
      <c r="J250" s="2">
        <v>11.76</v>
      </c>
      <c r="K250" s="1">
        <v>21.35</v>
      </c>
      <c r="L250" s="2">
        <v>12</v>
      </c>
      <c r="M250" s="1">
        <v>21.81</v>
      </c>
      <c r="N250" s="2">
        <v>12.38</v>
      </c>
      <c r="O250" s="1">
        <v>23.18</v>
      </c>
      <c r="P250" s="2">
        <v>13.34</v>
      </c>
      <c r="Q250" s="1">
        <v>24.52</v>
      </c>
      <c r="R250" s="2">
        <v>19.37</v>
      </c>
      <c r="S250" s="6"/>
      <c r="T250" s="2">
        <v>22.29</v>
      </c>
      <c r="U250" s="1">
        <v>25</v>
      </c>
      <c r="V250" s="2">
        <v>22.61</v>
      </c>
      <c r="W250" s="1">
        <v>26.33</v>
      </c>
      <c r="X250" s="2">
        <v>24.75</v>
      </c>
      <c r="Y250" s="1">
        <v>28.18</v>
      </c>
      <c r="Z250" s="2">
        <v>27.55</v>
      </c>
      <c r="AA250" s="1">
        <v>35</v>
      </c>
      <c r="AB250" s="2">
        <v>28.46</v>
      </c>
      <c r="AC250" s="1">
        <v>35.82</v>
      </c>
      <c r="AD250" s="2">
        <v>30.3</v>
      </c>
      <c r="AE250" s="1">
        <v>36.93</v>
      </c>
      <c r="AF250" s="2">
        <v>30.32</v>
      </c>
      <c r="AG250" s="1">
        <v>36.93</v>
      </c>
      <c r="AH250" s="2">
        <v>30.32</v>
      </c>
      <c r="AI250" s="1">
        <v>36.93</v>
      </c>
      <c r="AJ250" s="2">
        <v>30.32</v>
      </c>
      <c r="AK250" s="1">
        <v>36.93</v>
      </c>
      <c r="AL250" s="2">
        <v>30.45</v>
      </c>
      <c r="AM250" s="1">
        <v>36.93</v>
      </c>
      <c r="AN250" s="1">
        <f t="shared" si="6"/>
        <v>21</v>
      </c>
      <c r="AO250" s="1" t="s">
        <v>891</v>
      </c>
      <c r="AP250" s="1">
        <f t="shared" si="7"/>
        <v>15.074858027878157</v>
      </c>
    </row>
    <row r="251" spans="1:42" s="1" customFormat="1">
      <c r="A251" s="1">
        <v>250</v>
      </c>
      <c r="B251" s="1" t="s">
        <v>93</v>
      </c>
      <c r="C251" s="1" t="s">
        <v>771</v>
      </c>
      <c r="D251" s="1" t="s">
        <v>772</v>
      </c>
      <c r="E251" s="1" t="s">
        <v>773</v>
      </c>
      <c r="F251" s="2"/>
      <c r="H251" s="2"/>
      <c r="J251" s="2"/>
      <c r="L251" s="2">
        <v>12.8</v>
      </c>
      <c r="M251" s="1">
        <v>18.2</v>
      </c>
      <c r="N251" s="2">
        <v>14.3</v>
      </c>
      <c r="O251" s="1">
        <v>18.2</v>
      </c>
      <c r="P251" s="2">
        <v>14.6</v>
      </c>
      <c r="Q251" s="1">
        <v>18.72</v>
      </c>
      <c r="R251" s="2">
        <v>14.69</v>
      </c>
      <c r="S251" s="1">
        <v>19.53</v>
      </c>
      <c r="T251" s="2">
        <v>13.15</v>
      </c>
      <c r="U251" s="1">
        <v>20.13</v>
      </c>
      <c r="V251" s="2">
        <v>13.4</v>
      </c>
      <c r="W251" s="1">
        <v>22.67</v>
      </c>
      <c r="X251" s="2">
        <v>14.01</v>
      </c>
      <c r="Y251" s="1">
        <v>26</v>
      </c>
      <c r="Z251" s="2">
        <v>27.84</v>
      </c>
      <c r="AA251" s="1">
        <v>29</v>
      </c>
      <c r="AB251" s="2">
        <v>29.2</v>
      </c>
      <c r="AC251" s="1">
        <v>31</v>
      </c>
      <c r="AD251" s="2">
        <v>30</v>
      </c>
      <c r="AE251" s="1">
        <v>35</v>
      </c>
      <c r="AF251" s="2">
        <v>30.7</v>
      </c>
      <c r="AG251" s="1">
        <v>37</v>
      </c>
      <c r="AH251" s="2">
        <v>28.59</v>
      </c>
      <c r="AI251" s="1">
        <v>39</v>
      </c>
      <c r="AJ251" s="2">
        <v>29.23</v>
      </c>
      <c r="AK251" s="1">
        <v>41</v>
      </c>
      <c r="AL251" s="2">
        <v>30.14</v>
      </c>
      <c r="AM251" s="1">
        <v>43.1</v>
      </c>
      <c r="AN251" s="1">
        <f t="shared" si="6"/>
        <v>22</v>
      </c>
      <c r="AO251" s="1" t="s">
        <v>891</v>
      </c>
      <c r="AP251" s="1">
        <f t="shared" si="7"/>
        <v>-10.483321987746763</v>
      </c>
    </row>
    <row r="252" spans="1:42" s="1" customFormat="1">
      <c r="A252" s="1">
        <v>251</v>
      </c>
      <c r="B252" s="1" t="s">
        <v>72</v>
      </c>
      <c r="C252" s="1" t="s">
        <v>774</v>
      </c>
      <c r="D252" s="1" t="s">
        <v>775</v>
      </c>
      <c r="E252" s="1" t="s">
        <v>776</v>
      </c>
      <c r="F252" s="2">
        <v>14.6</v>
      </c>
      <c r="G252" s="1">
        <v>14</v>
      </c>
      <c r="H252" s="2">
        <v>15</v>
      </c>
      <c r="I252" s="1">
        <v>14</v>
      </c>
      <c r="J252" s="2">
        <v>17.5</v>
      </c>
      <c r="K252" s="1">
        <v>14</v>
      </c>
      <c r="L252" s="2">
        <v>17.5</v>
      </c>
      <c r="M252" s="1">
        <v>18.68</v>
      </c>
      <c r="N252" s="2">
        <v>17.72</v>
      </c>
      <c r="O252" s="1">
        <v>18.68</v>
      </c>
      <c r="P252" s="2">
        <v>18.72</v>
      </c>
      <c r="Q252" s="1">
        <v>19</v>
      </c>
      <c r="R252" s="2">
        <v>22.16</v>
      </c>
      <c r="S252" s="1">
        <v>20.100000000000001</v>
      </c>
      <c r="T252" s="2">
        <v>22.63</v>
      </c>
      <c r="U252" s="1">
        <v>20.100000000000001</v>
      </c>
      <c r="V252" s="2">
        <v>22.06</v>
      </c>
      <c r="W252" s="1">
        <v>21.4</v>
      </c>
      <c r="X252" s="2">
        <v>22.15</v>
      </c>
      <c r="Y252" s="1">
        <v>21.4</v>
      </c>
      <c r="Z252" s="2">
        <v>27</v>
      </c>
      <c r="AA252" s="1">
        <v>30.1</v>
      </c>
      <c r="AB252" s="2">
        <v>27.3</v>
      </c>
      <c r="AC252" s="1">
        <v>30.1</v>
      </c>
      <c r="AD252" s="2">
        <v>28.01</v>
      </c>
      <c r="AE252" s="1">
        <v>32</v>
      </c>
      <c r="AF252" s="2">
        <v>28.31</v>
      </c>
      <c r="AG252" s="1">
        <v>32</v>
      </c>
      <c r="AH252" s="2">
        <v>29.11</v>
      </c>
      <c r="AI252" s="1">
        <v>36</v>
      </c>
      <c r="AJ252" s="2">
        <v>29.98</v>
      </c>
      <c r="AK252" s="1">
        <v>36</v>
      </c>
      <c r="AL252" s="2">
        <v>30</v>
      </c>
      <c r="AM252" s="1">
        <v>36</v>
      </c>
      <c r="AN252" s="1">
        <f t="shared" si="6"/>
        <v>22</v>
      </c>
      <c r="AO252" s="1" t="s">
        <v>891</v>
      </c>
      <c r="AP252" s="1">
        <f t="shared" si="7"/>
        <v>2.1209386281588305</v>
      </c>
    </row>
    <row r="253" spans="1:42" s="1" customFormat="1">
      <c r="A253" s="1">
        <v>252</v>
      </c>
      <c r="B253" s="1" t="s">
        <v>19</v>
      </c>
      <c r="C253" s="1" t="s">
        <v>777</v>
      </c>
      <c r="D253" s="1" t="s">
        <v>778</v>
      </c>
      <c r="E253" s="1" t="s">
        <v>779</v>
      </c>
      <c r="F253" s="2">
        <v>27.3</v>
      </c>
      <c r="G253" s="1">
        <v>32</v>
      </c>
      <c r="H253" s="2">
        <v>27.28</v>
      </c>
      <c r="I253" s="1">
        <v>32</v>
      </c>
      <c r="J253" s="7"/>
      <c r="K253" s="1">
        <v>33</v>
      </c>
      <c r="L253" s="2">
        <v>27.44</v>
      </c>
      <c r="M253" s="1">
        <v>33</v>
      </c>
      <c r="N253" s="2">
        <v>27.52</v>
      </c>
      <c r="O253" s="1">
        <v>33</v>
      </c>
      <c r="P253" s="2">
        <v>27.93</v>
      </c>
      <c r="Q253" s="1">
        <v>38.11</v>
      </c>
      <c r="R253" s="7"/>
      <c r="S253" s="1">
        <v>38.11</v>
      </c>
      <c r="T253" s="7"/>
      <c r="U253" s="1">
        <v>38.11</v>
      </c>
      <c r="V253" s="7"/>
      <c r="W253" s="1">
        <v>38.11</v>
      </c>
      <c r="X253" s="7"/>
      <c r="Y253" s="1">
        <v>38.11</v>
      </c>
      <c r="Z253" s="2">
        <v>28.2</v>
      </c>
      <c r="AA253" s="1">
        <v>38.11</v>
      </c>
      <c r="AB253" s="2">
        <v>28.26</v>
      </c>
      <c r="AC253" s="1">
        <v>38.11</v>
      </c>
      <c r="AD253" s="2">
        <v>28.34</v>
      </c>
      <c r="AE253" s="1">
        <v>42.13</v>
      </c>
      <c r="AF253" s="2">
        <v>28.34</v>
      </c>
      <c r="AG253" s="1">
        <v>42.13</v>
      </c>
      <c r="AH253" s="2">
        <v>28.33</v>
      </c>
      <c r="AI253" s="6"/>
      <c r="AJ253" s="2">
        <v>28.33</v>
      </c>
      <c r="AK253" s="1">
        <v>42.87</v>
      </c>
      <c r="AL253" s="2">
        <v>28.22</v>
      </c>
      <c r="AM253" s="1">
        <v>43.18</v>
      </c>
      <c r="AN253" s="1">
        <f t="shared" si="6"/>
        <v>17</v>
      </c>
      <c r="AO253" s="1" t="s">
        <v>891</v>
      </c>
      <c r="AP253" s="1" t="e">
        <f t="shared" si="7"/>
        <v>#DIV/0!</v>
      </c>
    </row>
    <row r="254" spans="1:42" s="1" customFormat="1">
      <c r="A254" s="1">
        <v>253</v>
      </c>
      <c r="B254" s="1" t="s">
        <v>72</v>
      </c>
      <c r="C254" s="1" t="s">
        <v>780</v>
      </c>
      <c r="D254" s="1" t="s">
        <v>781</v>
      </c>
      <c r="E254" s="1" t="s">
        <v>782</v>
      </c>
      <c r="F254" s="2"/>
      <c r="H254" s="2"/>
      <c r="J254" s="2"/>
      <c r="L254" s="2"/>
      <c r="N254" s="2"/>
      <c r="P254" s="2"/>
      <c r="R254" s="2">
        <v>21.35</v>
      </c>
      <c r="S254" s="1">
        <v>13.3</v>
      </c>
      <c r="T254" s="2">
        <v>22.05</v>
      </c>
      <c r="U254" s="1">
        <v>15</v>
      </c>
      <c r="V254" s="2">
        <v>22.68</v>
      </c>
      <c r="W254" s="1">
        <v>15</v>
      </c>
      <c r="X254" s="2">
        <v>22.95</v>
      </c>
      <c r="Y254" s="1">
        <v>18</v>
      </c>
      <c r="Z254" s="2">
        <v>23.18</v>
      </c>
      <c r="AA254" s="1">
        <v>18</v>
      </c>
      <c r="AB254" s="2">
        <v>26.9</v>
      </c>
      <c r="AC254" s="1">
        <v>22.5</v>
      </c>
      <c r="AD254" s="2">
        <v>26.9</v>
      </c>
      <c r="AE254" s="1">
        <v>22.5</v>
      </c>
      <c r="AF254" s="2">
        <v>26.9</v>
      </c>
      <c r="AG254" s="1">
        <v>23.8</v>
      </c>
      <c r="AH254" s="2">
        <v>27</v>
      </c>
      <c r="AI254" s="1">
        <v>23.8</v>
      </c>
      <c r="AJ254" s="2">
        <v>27</v>
      </c>
      <c r="AK254" s="1">
        <v>25.8</v>
      </c>
      <c r="AL254" s="2">
        <v>27.15</v>
      </c>
      <c r="AM254" s="1">
        <v>25.8</v>
      </c>
      <c r="AN254" s="1">
        <f t="shared" si="6"/>
        <v>22</v>
      </c>
      <c r="AO254" s="1" t="s">
        <v>891</v>
      </c>
      <c r="AP254" s="1">
        <f t="shared" si="7"/>
        <v>3.2786885245901676</v>
      </c>
    </row>
    <row r="255" spans="1:42" s="1" customFormat="1">
      <c r="A255" s="1">
        <v>254</v>
      </c>
      <c r="B255" s="1" t="s">
        <v>29</v>
      </c>
      <c r="C255" s="1" t="s">
        <v>783</v>
      </c>
      <c r="D255" s="1" t="s">
        <v>784</v>
      </c>
      <c r="E255" s="1" t="s">
        <v>785</v>
      </c>
      <c r="F255" s="2">
        <v>12.45</v>
      </c>
      <c r="G255" s="1">
        <v>13.4</v>
      </c>
      <c r="H255" s="2">
        <v>12.8</v>
      </c>
      <c r="I255" s="1">
        <v>14.38</v>
      </c>
      <c r="J255" s="2">
        <v>13.33</v>
      </c>
      <c r="K255" s="1">
        <v>14.03</v>
      </c>
      <c r="L255" s="2">
        <v>14.21</v>
      </c>
      <c r="M255" s="1">
        <v>14.05</v>
      </c>
      <c r="N255" s="2">
        <v>14.04</v>
      </c>
      <c r="O255" s="1">
        <v>14.05</v>
      </c>
      <c r="P255" s="2">
        <v>14.9</v>
      </c>
      <c r="Q255" s="1">
        <v>15.87</v>
      </c>
      <c r="R255" s="2">
        <v>24.1</v>
      </c>
      <c r="S255" s="1">
        <v>19.25</v>
      </c>
      <c r="T255" s="2">
        <v>24.14</v>
      </c>
      <c r="U255" s="1">
        <v>20.13</v>
      </c>
      <c r="V255" s="2">
        <v>24.75</v>
      </c>
      <c r="W255" s="1">
        <v>20.399999999999999</v>
      </c>
      <c r="X255" s="2">
        <v>24.99</v>
      </c>
      <c r="Y255" s="1">
        <v>20.399999999999999</v>
      </c>
      <c r="Z255" s="2">
        <v>24.77</v>
      </c>
      <c r="AA255" s="1">
        <v>21</v>
      </c>
      <c r="AB255" s="7"/>
      <c r="AC255" s="1">
        <v>21</v>
      </c>
      <c r="AD255" s="2">
        <v>25.69</v>
      </c>
      <c r="AE255" s="1">
        <v>27.9</v>
      </c>
      <c r="AF255" s="2">
        <v>25.86</v>
      </c>
      <c r="AG255" s="1">
        <v>29.2</v>
      </c>
      <c r="AH255" s="2">
        <v>26.34</v>
      </c>
      <c r="AI255" s="1">
        <v>30.52</v>
      </c>
      <c r="AJ255" s="2">
        <v>26.5</v>
      </c>
      <c r="AK255" s="1">
        <v>33.14</v>
      </c>
      <c r="AL255" s="2">
        <v>26.71</v>
      </c>
      <c r="AM255" s="1">
        <v>33.799999999999997</v>
      </c>
      <c r="AN255" s="1">
        <f t="shared" si="6"/>
        <v>21</v>
      </c>
      <c r="AO255" s="1" t="s">
        <v>891</v>
      </c>
      <c r="AP255" s="1">
        <f t="shared" si="7"/>
        <v>0.16597510373443924</v>
      </c>
    </row>
    <row r="256" spans="1:42" s="1" customFormat="1">
      <c r="A256" s="1">
        <v>255</v>
      </c>
      <c r="B256" s="1" t="s">
        <v>115</v>
      </c>
      <c r="C256" s="1" t="s">
        <v>786</v>
      </c>
      <c r="D256" s="1" t="s">
        <v>787</v>
      </c>
      <c r="E256" s="1" t="s">
        <v>788</v>
      </c>
      <c r="F256" s="2">
        <v>11.45</v>
      </c>
      <c r="G256" s="1">
        <v>14.4</v>
      </c>
      <c r="H256" s="2">
        <v>11.76</v>
      </c>
      <c r="I256" s="1">
        <v>14.4</v>
      </c>
      <c r="J256" s="2">
        <v>11.7</v>
      </c>
      <c r="K256" s="1">
        <v>14.4</v>
      </c>
      <c r="L256" s="2">
        <v>13.69</v>
      </c>
      <c r="M256" s="1">
        <v>14.4</v>
      </c>
      <c r="N256" s="2">
        <v>13.69</v>
      </c>
      <c r="O256" s="1">
        <v>14.4</v>
      </c>
      <c r="P256" s="2">
        <v>13.71</v>
      </c>
      <c r="Q256" s="1">
        <v>14.4</v>
      </c>
      <c r="R256" s="2">
        <v>22.01</v>
      </c>
      <c r="S256" s="1">
        <v>14.4</v>
      </c>
      <c r="T256" s="7"/>
      <c r="U256" s="1">
        <v>14.4</v>
      </c>
      <c r="V256" s="7"/>
      <c r="W256" s="1">
        <v>20</v>
      </c>
      <c r="X256" s="2">
        <v>23.58</v>
      </c>
      <c r="Y256" s="1">
        <v>20</v>
      </c>
      <c r="Z256" s="2">
        <v>24.5</v>
      </c>
      <c r="AA256" s="1">
        <v>20</v>
      </c>
      <c r="AB256" s="2">
        <v>23.43</v>
      </c>
      <c r="AC256" s="1">
        <v>30</v>
      </c>
      <c r="AD256" s="2">
        <v>24.42</v>
      </c>
      <c r="AE256" s="1">
        <v>36.51</v>
      </c>
      <c r="AF256" s="2">
        <v>24.45</v>
      </c>
      <c r="AG256" s="1">
        <v>38.83</v>
      </c>
      <c r="AH256" s="2">
        <v>26.05</v>
      </c>
      <c r="AI256" s="1">
        <v>40.5</v>
      </c>
      <c r="AJ256" s="2">
        <v>28.67</v>
      </c>
      <c r="AK256" s="1">
        <v>42.5</v>
      </c>
      <c r="AL256" s="2">
        <v>26.6</v>
      </c>
      <c r="AM256" s="1">
        <v>43</v>
      </c>
      <c r="AN256" s="1">
        <f t="shared" si="6"/>
        <v>20</v>
      </c>
      <c r="AO256" s="1" t="s">
        <v>891</v>
      </c>
      <c r="AP256" s="1">
        <f t="shared" si="7"/>
        <v>-100</v>
      </c>
    </row>
    <row r="257" spans="1:42" s="1" customFormat="1">
      <c r="A257" s="1">
        <v>256</v>
      </c>
      <c r="B257" s="1" t="s">
        <v>93</v>
      </c>
      <c r="C257" s="1" t="s">
        <v>789</v>
      </c>
      <c r="D257" s="1" t="s">
        <v>790</v>
      </c>
      <c r="E257" s="1" t="s">
        <v>791</v>
      </c>
      <c r="F257" s="2">
        <v>12.58</v>
      </c>
      <c r="G257" s="1">
        <v>28.86</v>
      </c>
      <c r="H257" s="2">
        <v>12.65</v>
      </c>
      <c r="I257" s="1">
        <v>29.19</v>
      </c>
      <c r="J257" s="2">
        <v>14.78</v>
      </c>
      <c r="K257" s="1">
        <v>29.21</v>
      </c>
      <c r="L257" s="2">
        <v>14.86</v>
      </c>
      <c r="M257" s="1">
        <v>29.21</v>
      </c>
      <c r="N257" s="2">
        <v>14.99</v>
      </c>
      <c r="O257" s="1">
        <v>29.82</v>
      </c>
      <c r="P257" s="2">
        <v>13.79</v>
      </c>
      <c r="Q257" s="1">
        <v>29.82</v>
      </c>
      <c r="R257" s="2">
        <v>16.29</v>
      </c>
      <c r="S257" s="1">
        <v>31.14</v>
      </c>
      <c r="T257" s="2">
        <v>16.989999999999998</v>
      </c>
      <c r="U257" s="1">
        <v>31.14</v>
      </c>
      <c r="V257" s="2">
        <v>17.3</v>
      </c>
      <c r="W257" s="1">
        <v>31.74</v>
      </c>
      <c r="X257" s="2">
        <v>17.45</v>
      </c>
      <c r="Y257" s="1">
        <v>32.520000000000003</v>
      </c>
      <c r="Z257" s="2">
        <v>22.22</v>
      </c>
      <c r="AA257" s="1">
        <v>33</v>
      </c>
      <c r="AB257" s="2">
        <v>23.7</v>
      </c>
      <c r="AC257" s="1">
        <v>33.71</v>
      </c>
      <c r="AD257" s="2">
        <v>24.38</v>
      </c>
      <c r="AE257" s="1">
        <v>34.97</v>
      </c>
      <c r="AF257" s="2">
        <v>24.7</v>
      </c>
      <c r="AG257" s="1">
        <v>37.39</v>
      </c>
      <c r="AH257" s="2">
        <v>25.1</v>
      </c>
      <c r="AI257" s="1">
        <v>41.11</v>
      </c>
      <c r="AJ257" s="2">
        <v>25.33</v>
      </c>
      <c r="AK257" s="1">
        <v>44.67</v>
      </c>
      <c r="AL257" s="2">
        <v>26</v>
      </c>
      <c r="AM257" s="1">
        <v>49.08</v>
      </c>
      <c r="AN257" s="1">
        <f t="shared" si="6"/>
        <v>22</v>
      </c>
      <c r="AO257" s="1" t="s">
        <v>891</v>
      </c>
      <c r="AP257" s="1">
        <f t="shared" si="7"/>
        <v>4.2971147943523524</v>
      </c>
    </row>
    <row r="258" spans="1:42" s="1" customFormat="1">
      <c r="A258" s="1">
        <v>257</v>
      </c>
      <c r="B258" s="1" t="s">
        <v>12</v>
      </c>
      <c r="C258" s="1" t="s">
        <v>792</v>
      </c>
      <c r="D258" s="1" t="s">
        <v>793</v>
      </c>
      <c r="E258" s="1" t="s">
        <v>794</v>
      </c>
      <c r="F258" s="2">
        <v>17.2</v>
      </c>
      <c r="G258" s="1">
        <v>18</v>
      </c>
      <c r="H258" s="2">
        <v>17.399999999999999</v>
      </c>
      <c r="I258" s="1">
        <v>18.5</v>
      </c>
      <c r="J258" s="2">
        <v>18.100000000000001</v>
      </c>
      <c r="K258" s="1">
        <v>18.600000000000001</v>
      </c>
      <c r="L258" s="2">
        <v>18.670000000000002</v>
      </c>
      <c r="M258" s="1">
        <v>18.600000000000001</v>
      </c>
      <c r="N258" s="2">
        <v>20.309999999999999</v>
      </c>
      <c r="O258" s="1">
        <v>18.600000000000001</v>
      </c>
      <c r="P258" s="2">
        <v>20.440000000000001</v>
      </c>
      <c r="Q258" s="1">
        <v>18.600000000000001</v>
      </c>
      <c r="R258" s="2">
        <v>20.6</v>
      </c>
      <c r="S258" s="1">
        <v>18.600000000000001</v>
      </c>
      <c r="T258" s="2">
        <v>20.77</v>
      </c>
      <c r="U258" s="1">
        <v>18.600000000000001</v>
      </c>
      <c r="V258" s="2">
        <v>20.71</v>
      </c>
      <c r="W258" s="1">
        <v>18.600000000000001</v>
      </c>
      <c r="X258" s="7"/>
      <c r="Y258" s="1">
        <v>18.600000000000001</v>
      </c>
      <c r="Z258" s="7"/>
      <c r="AA258" s="1">
        <v>18.809999999999999</v>
      </c>
      <c r="AB258" s="2">
        <v>21.67</v>
      </c>
      <c r="AC258" s="1">
        <v>20.28</v>
      </c>
      <c r="AD258" s="2">
        <v>22.62</v>
      </c>
      <c r="AE258" s="1">
        <v>20.62</v>
      </c>
      <c r="AF258" s="2">
        <v>21.45</v>
      </c>
      <c r="AG258" s="1">
        <v>20.81</v>
      </c>
      <c r="AH258" s="2">
        <v>28.56</v>
      </c>
      <c r="AI258" s="1">
        <v>28.1</v>
      </c>
      <c r="AJ258" s="2">
        <v>32.83</v>
      </c>
      <c r="AK258" s="1">
        <v>28.41</v>
      </c>
      <c r="AL258" s="2">
        <v>25.73</v>
      </c>
      <c r="AM258" s="1">
        <v>28.41</v>
      </c>
      <c r="AN258" s="1">
        <f t="shared" si="6"/>
        <v>20</v>
      </c>
      <c r="AO258" s="1" t="s">
        <v>891</v>
      </c>
      <c r="AP258" s="1">
        <f t="shared" si="7"/>
        <v>0.82524271844659491</v>
      </c>
    </row>
    <row r="259" spans="1:42" s="1" customFormat="1">
      <c r="A259" s="1">
        <v>258</v>
      </c>
      <c r="B259" s="1" t="s">
        <v>89</v>
      </c>
      <c r="C259" s="1" t="s">
        <v>795</v>
      </c>
      <c r="D259" s="1" t="s">
        <v>796</v>
      </c>
      <c r="E259" s="1" t="s">
        <v>797</v>
      </c>
      <c r="F259" s="2">
        <v>7.28</v>
      </c>
      <c r="G259" s="1">
        <v>7.78</v>
      </c>
      <c r="H259" s="2">
        <v>11.44</v>
      </c>
      <c r="I259" s="1">
        <v>7.92</v>
      </c>
      <c r="J259" s="7"/>
      <c r="K259" s="1">
        <v>8.1999999999999993</v>
      </c>
      <c r="L259" s="7"/>
      <c r="M259" s="1">
        <v>8.6</v>
      </c>
      <c r="N259" s="2">
        <v>11.5</v>
      </c>
      <c r="O259" s="1">
        <v>10.59</v>
      </c>
      <c r="P259" s="7"/>
      <c r="Q259" s="1">
        <v>11.8</v>
      </c>
      <c r="R259" s="2">
        <v>18.2</v>
      </c>
      <c r="S259" s="1">
        <v>12.34</v>
      </c>
      <c r="T259" s="2">
        <v>22</v>
      </c>
      <c r="U259" s="1">
        <v>17.07</v>
      </c>
      <c r="V259" s="2">
        <v>22.2</v>
      </c>
      <c r="W259" s="1">
        <v>17.18</v>
      </c>
      <c r="X259" s="2">
        <v>22.5</v>
      </c>
      <c r="Y259" s="1">
        <v>17.29</v>
      </c>
      <c r="Z259" s="2">
        <v>23.11</v>
      </c>
      <c r="AA259" s="1">
        <v>19.23</v>
      </c>
      <c r="AB259" s="2">
        <v>23.74</v>
      </c>
      <c r="AC259" s="1">
        <v>21.02</v>
      </c>
      <c r="AD259" s="2">
        <v>24.24</v>
      </c>
      <c r="AE259" s="1">
        <v>23.39</v>
      </c>
      <c r="AF259" s="2">
        <v>25.04</v>
      </c>
      <c r="AG259" s="1">
        <v>25.3</v>
      </c>
      <c r="AH259" s="2">
        <v>25.3</v>
      </c>
      <c r="AI259" s="1">
        <v>26.7</v>
      </c>
      <c r="AJ259" s="2">
        <v>25.57</v>
      </c>
      <c r="AK259" s="1">
        <v>29.81</v>
      </c>
      <c r="AL259" s="2">
        <v>25.7</v>
      </c>
      <c r="AM259" s="1">
        <v>32.1</v>
      </c>
      <c r="AN259" s="1">
        <f t="shared" ref="AN259:AN277" si="8">COUNT(R259:AM259)</f>
        <v>22</v>
      </c>
      <c r="AO259" s="1" t="s">
        <v>891</v>
      </c>
      <c r="AP259" s="1">
        <f t="shared" ref="AP259:AP277" si="9">(POWER(T259/R259,1/1)-1)*100</f>
        <v>20.879120879120894</v>
      </c>
    </row>
    <row r="260" spans="1:42" s="1" customFormat="1">
      <c r="A260" s="1">
        <v>259</v>
      </c>
      <c r="B260" s="1" t="s">
        <v>197</v>
      </c>
      <c r="C260" s="1" t="s">
        <v>798</v>
      </c>
      <c r="D260" s="1" t="s">
        <v>799</v>
      </c>
      <c r="E260" s="1" t="s">
        <v>800</v>
      </c>
      <c r="F260" s="2"/>
      <c r="H260" s="2">
        <v>10.72</v>
      </c>
      <c r="I260" s="1">
        <v>26.15</v>
      </c>
      <c r="J260" s="7"/>
      <c r="K260" s="1">
        <v>26.15</v>
      </c>
      <c r="L260" s="2">
        <v>11.57</v>
      </c>
      <c r="M260" s="1">
        <v>29.83</v>
      </c>
      <c r="N260" s="2">
        <v>11.62</v>
      </c>
      <c r="O260" s="1">
        <v>30.87</v>
      </c>
      <c r="P260" s="2">
        <v>12.19</v>
      </c>
      <c r="Q260" s="1">
        <v>31.64</v>
      </c>
      <c r="R260" s="2">
        <v>18.350000000000001</v>
      </c>
      <c r="S260" s="1">
        <v>31.64</v>
      </c>
      <c r="T260" s="2">
        <v>18.64</v>
      </c>
      <c r="U260" s="1">
        <v>31.64</v>
      </c>
      <c r="V260" s="7"/>
      <c r="W260" s="1">
        <v>31.95</v>
      </c>
      <c r="X260" s="2">
        <v>19.54</v>
      </c>
      <c r="Y260" s="1">
        <v>31.95</v>
      </c>
      <c r="Z260" s="2">
        <v>20.88</v>
      </c>
      <c r="AA260" s="1">
        <v>34.619999999999997</v>
      </c>
      <c r="AB260" s="2">
        <v>22.3</v>
      </c>
      <c r="AC260" s="1">
        <v>34.619999999999997</v>
      </c>
      <c r="AD260" s="2">
        <v>24.39</v>
      </c>
      <c r="AE260" s="1">
        <v>36.659999999999997</v>
      </c>
      <c r="AF260" s="2">
        <v>26.65</v>
      </c>
      <c r="AG260" s="1">
        <v>39.46</v>
      </c>
      <c r="AH260" s="2">
        <v>29.36</v>
      </c>
      <c r="AI260" s="1">
        <v>44.1</v>
      </c>
      <c r="AJ260" s="2">
        <v>29.7</v>
      </c>
      <c r="AK260" s="1">
        <v>52.33</v>
      </c>
      <c r="AL260" s="2">
        <v>25</v>
      </c>
      <c r="AM260" s="6"/>
      <c r="AN260" s="1">
        <f t="shared" si="8"/>
        <v>20</v>
      </c>
      <c r="AO260" s="1" t="s">
        <v>891</v>
      </c>
      <c r="AP260" s="1">
        <f t="shared" si="9"/>
        <v>1.5803814713896358</v>
      </c>
    </row>
    <row r="261" spans="1:42" s="1" customFormat="1">
      <c r="A261" s="1">
        <v>260</v>
      </c>
      <c r="B261" s="1" t="s">
        <v>122</v>
      </c>
      <c r="C261" s="1" t="s">
        <v>801</v>
      </c>
      <c r="D261" s="1" t="s">
        <v>802</v>
      </c>
      <c r="E261" s="1" t="s">
        <v>803</v>
      </c>
      <c r="F261" s="2">
        <v>12.2</v>
      </c>
      <c r="G261" s="1">
        <v>13.8</v>
      </c>
      <c r="H261" s="2">
        <v>13.46</v>
      </c>
      <c r="I261" s="1">
        <v>20</v>
      </c>
      <c r="J261" s="2">
        <v>16.39</v>
      </c>
      <c r="K261" s="1">
        <v>20</v>
      </c>
      <c r="L261" s="2">
        <v>18.48</v>
      </c>
      <c r="M261" s="1">
        <v>22</v>
      </c>
      <c r="N261" s="2">
        <v>17.739999999999998</v>
      </c>
      <c r="O261" s="1">
        <v>22</v>
      </c>
      <c r="P261" s="2">
        <v>18.89</v>
      </c>
      <c r="Q261" s="1">
        <v>22.72</v>
      </c>
      <c r="R261" s="2">
        <v>18.55</v>
      </c>
      <c r="S261" s="1">
        <v>25.8</v>
      </c>
      <c r="T261" s="7"/>
      <c r="U261" s="1">
        <v>26.91</v>
      </c>
      <c r="V261" s="7"/>
      <c r="W261" s="1">
        <v>27.83</v>
      </c>
      <c r="X261" s="7"/>
      <c r="Y261" s="1">
        <v>29.17</v>
      </c>
      <c r="Z261" s="2">
        <v>19.22</v>
      </c>
      <c r="AA261" s="1">
        <v>33.69</v>
      </c>
      <c r="AB261" s="2">
        <v>19.329999999999998</v>
      </c>
      <c r="AC261" s="1">
        <v>35.590000000000003</v>
      </c>
      <c r="AD261" s="7"/>
      <c r="AE261" s="1">
        <v>37.22</v>
      </c>
      <c r="AF261" s="7"/>
      <c r="AG261" s="1">
        <v>63.1</v>
      </c>
      <c r="AH261" s="7"/>
      <c r="AI261" s="1">
        <v>64.2</v>
      </c>
      <c r="AJ261" s="2">
        <v>24.43</v>
      </c>
      <c r="AK261" s="1">
        <v>64.2</v>
      </c>
      <c r="AL261" s="2">
        <v>24.58</v>
      </c>
      <c r="AM261" s="1">
        <v>64.2</v>
      </c>
      <c r="AN261" s="1">
        <f t="shared" si="8"/>
        <v>16</v>
      </c>
      <c r="AO261" s="1" t="s">
        <v>891</v>
      </c>
      <c r="AP261" s="1">
        <f t="shared" si="9"/>
        <v>-100</v>
      </c>
    </row>
    <row r="262" spans="1:42" s="1" customFormat="1">
      <c r="A262" s="1">
        <v>261</v>
      </c>
      <c r="B262" s="1" t="s">
        <v>60</v>
      </c>
      <c r="C262" s="1" t="s">
        <v>804</v>
      </c>
      <c r="D262" s="1" t="s">
        <v>805</v>
      </c>
      <c r="E262" s="1" t="s">
        <v>806</v>
      </c>
      <c r="F262" s="2"/>
      <c r="H262" s="2">
        <v>6.02</v>
      </c>
      <c r="I262" s="1">
        <v>11.3</v>
      </c>
      <c r="J262" s="2">
        <v>8.0500000000000007</v>
      </c>
      <c r="K262" s="1">
        <v>11.3</v>
      </c>
      <c r="L262" s="2">
        <v>8.4</v>
      </c>
      <c r="M262" s="1">
        <v>11.5</v>
      </c>
      <c r="N262" s="2">
        <v>8.5500000000000007</v>
      </c>
      <c r="O262" s="1">
        <v>11.5</v>
      </c>
      <c r="P262" s="2">
        <v>9.5500000000000007</v>
      </c>
      <c r="Q262" s="1">
        <v>11.5</v>
      </c>
      <c r="R262" s="2">
        <v>14</v>
      </c>
      <c r="S262" s="1">
        <v>12</v>
      </c>
      <c r="T262" s="2">
        <v>14.1</v>
      </c>
      <c r="U262" s="1">
        <v>13</v>
      </c>
      <c r="V262" s="2">
        <v>14</v>
      </c>
      <c r="W262" s="1">
        <v>13.1</v>
      </c>
      <c r="X262" s="2">
        <v>12.63</v>
      </c>
      <c r="Y262" s="1">
        <v>13.1</v>
      </c>
      <c r="Z262" s="2">
        <v>12.85</v>
      </c>
      <c r="AA262" s="1">
        <v>13.1</v>
      </c>
      <c r="AB262" s="2">
        <v>13.03</v>
      </c>
      <c r="AC262" s="1">
        <v>13.42</v>
      </c>
      <c r="AD262" s="2">
        <v>15.01</v>
      </c>
      <c r="AE262" s="1">
        <v>20.6</v>
      </c>
      <c r="AF262" s="2">
        <v>15.7</v>
      </c>
      <c r="AG262" s="1">
        <v>26</v>
      </c>
      <c r="AH262" s="2">
        <v>16.5</v>
      </c>
      <c r="AI262" s="1">
        <v>26</v>
      </c>
      <c r="AJ262" s="2">
        <v>15.68</v>
      </c>
      <c r="AK262" s="1">
        <v>26</v>
      </c>
      <c r="AL262" s="2">
        <v>23.95</v>
      </c>
      <c r="AM262" s="1">
        <v>26</v>
      </c>
      <c r="AN262" s="1">
        <f t="shared" si="8"/>
        <v>22</v>
      </c>
      <c r="AO262" s="1" t="s">
        <v>891</v>
      </c>
      <c r="AP262" s="1">
        <f t="shared" si="9"/>
        <v>0.71428571428571175</v>
      </c>
    </row>
    <row r="263" spans="1:42" s="1" customFormat="1">
      <c r="A263" s="1">
        <v>262</v>
      </c>
      <c r="B263" s="1" t="s">
        <v>111</v>
      </c>
      <c r="C263" s="1" t="s">
        <v>807</v>
      </c>
      <c r="D263" s="1" t="s">
        <v>808</v>
      </c>
      <c r="E263" s="1" t="s">
        <v>809</v>
      </c>
      <c r="F263" s="2">
        <v>12</v>
      </c>
      <c r="G263" s="1">
        <v>12.46</v>
      </c>
      <c r="H263" s="2">
        <v>12.2</v>
      </c>
      <c r="I263" s="1">
        <v>15</v>
      </c>
      <c r="J263" s="2">
        <v>12</v>
      </c>
      <c r="K263" s="1">
        <v>15.6</v>
      </c>
      <c r="L263" s="2">
        <v>12.26</v>
      </c>
      <c r="M263" s="1">
        <v>19</v>
      </c>
      <c r="N263" s="2">
        <v>14.88</v>
      </c>
      <c r="O263" s="1">
        <v>20.6</v>
      </c>
      <c r="P263" s="2">
        <v>13.4</v>
      </c>
      <c r="Q263" s="1">
        <v>22.1</v>
      </c>
      <c r="R263" s="2">
        <v>14.11</v>
      </c>
      <c r="S263" s="1">
        <v>23.68</v>
      </c>
      <c r="T263" s="2">
        <v>14.31</v>
      </c>
      <c r="U263" s="6"/>
      <c r="V263" s="2">
        <v>14.16</v>
      </c>
      <c r="W263" s="1">
        <v>23.68</v>
      </c>
      <c r="X263" s="2">
        <v>14.16</v>
      </c>
      <c r="Y263" s="1">
        <v>23.68</v>
      </c>
      <c r="Z263" s="2">
        <v>15.92</v>
      </c>
      <c r="AA263" s="1">
        <v>23.68</v>
      </c>
      <c r="AB263" s="2">
        <v>16.75</v>
      </c>
      <c r="AC263" s="1">
        <v>30.5</v>
      </c>
      <c r="AD263" s="2">
        <v>21.8</v>
      </c>
      <c r="AE263" s="1">
        <v>32</v>
      </c>
      <c r="AF263" s="2">
        <v>21.73</v>
      </c>
      <c r="AG263" s="1">
        <v>33</v>
      </c>
      <c r="AH263" s="2">
        <v>23.32</v>
      </c>
      <c r="AI263" s="1">
        <v>33.5</v>
      </c>
      <c r="AJ263" s="2">
        <v>22.07</v>
      </c>
      <c r="AK263" s="1">
        <v>33.799999999999997</v>
      </c>
      <c r="AL263" s="2">
        <v>22.89</v>
      </c>
      <c r="AM263" s="1">
        <v>39</v>
      </c>
      <c r="AN263" s="1">
        <f t="shared" si="8"/>
        <v>21</v>
      </c>
      <c r="AO263" s="1" t="s">
        <v>891</v>
      </c>
      <c r="AP263" s="1">
        <f t="shared" si="9"/>
        <v>1.4174344436569841</v>
      </c>
    </row>
    <row r="264" spans="1:42" s="1" customFormat="1">
      <c r="A264" s="1">
        <v>263</v>
      </c>
      <c r="B264" s="1" t="s">
        <v>68</v>
      </c>
      <c r="C264" s="1" t="s">
        <v>810</v>
      </c>
      <c r="D264" s="1" t="s">
        <v>811</v>
      </c>
      <c r="E264" s="1" t="s">
        <v>812</v>
      </c>
      <c r="F264" s="2"/>
      <c r="H264" s="2"/>
      <c r="J264" s="2"/>
      <c r="L264" s="2"/>
      <c r="N264" s="2"/>
      <c r="P264" s="2"/>
      <c r="R264" s="2"/>
      <c r="T264" s="2">
        <v>16.510000000000002</v>
      </c>
      <c r="U264" s="1">
        <v>19</v>
      </c>
      <c r="V264" s="2">
        <v>17.02</v>
      </c>
      <c r="W264" s="1">
        <v>20</v>
      </c>
      <c r="X264" s="2">
        <v>18</v>
      </c>
      <c r="Y264" s="1">
        <v>23.67</v>
      </c>
      <c r="Z264" s="7"/>
      <c r="AA264" s="1">
        <v>24</v>
      </c>
      <c r="AB264" s="2">
        <v>20.6</v>
      </c>
      <c r="AC264" s="1">
        <v>24</v>
      </c>
      <c r="AD264" s="2">
        <v>21</v>
      </c>
      <c r="AE264" s="1">
        <v>24.5</v>
      </c>
      <c r="AF264" s="2">
        <v>22.2</v>
      </c>
      <c r="AG264" s="1">
        <v>24.5</v>
      </c>
      <c r="AH264" s="2">
        <v>22.32</v>
      </c>
      <c r="AI264" s="1">
        <v>24.5</v>
      </c>
      <c r="AJ264" s="2">
        <v>22.58</v>
      </c>
      <c r="AK264" s="1">
        <v>26.5</v>
      </c>
      <c r="AL264" s="2">
        <v>22.68</v>
      </c>
      <c r="AM264" s="1">
        <v>26.5</v>
      </c>
      <c r="AN264" s="1">
        <f t="shared" si="8"/>
        <v>19</v>
      </c>
      <c r="AO264" s="1" t="s">
        <v>891</v>
      </c>
      <c r="AP264" s="1" t="e">
        <f t="shared" si="9"/>
        <v>#DIV/0!</v>
      </c>
    </row>
    <row r="265" spans="1:42" s="1" customFormat="1">
      <c r="A265" s="1">
        <v>264</v>
      </c>
      <c r="B265" s="1" t="s">
        <v>197</v>
      </c>
      <c r="C265" s="1" t="s">
        <v>813</v>
      </c>
      <c r="D265" s="1" t="s">
        <v>814</v>
      </c>
      <c r="E265" s="1" t="s">
        <v>815</v>
      </c>
      <c r="F265" s="2">
        <v>9.2200000000000006</v>
      </c>
      <c r="G265" s="1">
        <v>8.5299999999999994</v>
      </c>
      <c r="H265" s="2">
        <v>10.82</v>
      </c>
      <c r="I265" s="1">
        <v>10.53</v>
      </c>
      <c r="J265" s="2">
        <v>13.79</v>
      </c>
      <c r="K265" s="1">
        <v>12.6</v>
      </c>
      <c r="L265" s="2">
        <v>16.53</v>
      </c>
      <c r="M265" s="1">
        <v>16.690000000000001</v>
      </c>
      <c r="N265" s="7"/>
      <c r="O265" s="6"/>
      <c r="P265" s="2">
        <v>17.09</v>
      </c>
      <c r="Q265" s="1">
        <v>19.7</v>
      </c>
      <c r="R265" s="7"/>
      <c r="S265" s="1">
        <v>24.1</v>
      </c>
      <c r="T265" s="2">
        <v>17.420000000000002</v>
      </c>
      <c r="U265" s="1">
        <v>20.98</v>
      </c>
      <c r="V265" s="2">
        <v>18.100000000000001</v>
      </c>
      <c r="W265" s="1">
        <v>24.49</v>
      </c>
      <c r="X265" s="2">
        <v>18.39</v>
      </c>
      <c r="Y265" s="1">
        <v>26.14</v>
      </c>
      <c r="Z265" s="2">
        <v>18.55</v>
      </c>
      <c r="AA265" s="1">
        <v>28.21</v>
      </c>
      <c r="AB265" s="2">
        <v>19.579999999999998</v>
      </c>
      <c r="AC265" s="1">
        <v>36.28</v>
      </c>
      <c r="AD265" s="2">
        <v>19.64</v>
      </c>
      <c r="AE265" s="1">
        <v>45</v>
      </c>
      <c r="AF265" s="2">
        <v>20.62</v>
      </c>
      <c r="AG265" s="1">
        <v>48</v>
      </c>
      <c r="AH265" s="2">
        <v>20.420000000000002</v>
      </c>
      <c r="AI265" s="1">
        <v>49.75</v>
      </c>
      <c r="AJ265" s="2">
        <v>22.63</v>
      </c>
      <c r="AK265" s="1">
        <v>53.45</v>
      </c>
      <c r="AL265" s="2">
        <v>22.63</v>
      </c>
      <c r="AM265" s="1">
        <v>53.5</v>
      </c>
      <c r="AN265" s="1">
        <f t="shared" si="8"/>
        <v>21</v>
      </c>
      <c r="AO265" s="1" t="s">
        <v>891</v>
      </c>
      <c r="AP265" s="1" t="e">
        <f t="shared" si="9"/>
        <v>#DIV/0!</v>
      </c>
    </row>
    <row r="266" spans="1:42" s="1" customFormat="1">
      <c r="A266" s="1">
        <v>265</v>
      </c>
      <c r="B266" s="1" t="s">
        <v>12</v>
      </c>
      <c r="C266" s="1" t="s">
        <v>816</v>
      </c>
      <c r="D266" s="1" t="s">
        <v>817</v>
      </c>
      <c r="E266" s="1" t="s">
        <v>818</v>
      </c>
      <c r="F266" s="2">
        <v>15.93</v>
      </c>
      <c r="G266" s="1">
        <v>11.03</v>
      </c>
      <c r="H266" s="2">
        <v>15.83</v>
      </c>
      <c r="I266" s="1">
        <v>11.09</v>
      </c>
      <c r="J266" s="2">
        <v>15.93</v>
      </c>
      <c r="K266" s="1">
        <v>11.2</v>
      </c>
      <c r="L266" s="2">
        <v>16.12</v>
      </c>
      <c r="M266" s="1">
        <v>11.63</v>
      </c>
      <c r="N266" s="2">
        <v>15.98</v>
      </c>
      <c r="O266" s="1">
        <v>12.68</v>
      </c>
      <c r="P266" s="7"/>
      <c r="Q266" s="1">
        <v>13</v>
      </c>
      <c r="R266" s="2">
        <v>23.88</v>
      </c>
      <c r="S266" s="1">
        <v>13.2</v>
      </c>
      <c r="T266" s="2">
        <v>23.88</v>
      </c>
      <c r="U266" s="1">
        <v>13.2</v>
      </c>
      <c r="V266" s="2">
        <v>24.72</v>
      </c>
      <c r="W266" s="1">
        <v>13.4</v>
      </c>
      <c r="X266" s="2">
        <v>25.51</v>
      </c>
      <c r="Y266" s="1">
        <v>14.14</v>
      </c>
      <c r="Z266" s="2">
        <v>24.94</v>
      </c>
      <c r="AA266" s="1">
        <v>14.37</v>
      </c>
      <c r="AB266" s="2">
        <v>24.93</v>
      </c>
      <c r="AC266" s="1">
        <v>15.26</v>
      </c>
      <c r="AD266" s="2">
        <v>23.82</v>
      </c>
      <c r="AE266" s="1">
        <v>15.67</v>
      </c>
      <c r="AF266" s="2">
        <v>23.31</v>
      </c>
      <c r="AG266" s="1">
        <v>15.67</v>
      </c>
      <c r="AH266" s="2">
        <v>24.32</v>
      </c>
      <c r="AI266" s="1">
        <v>16.37</v>
      </c>
      <c r="AJ266" s="2">
        <v>23.37</v>
      </c>
      <c r="AK266" s="1">
        <v>16.89</v>
      </c>
      <c r="AL266" s="2">
        <v>22.38</v>
      </c>
      <c r="AM266" s="1">
        <v>21.6</v>
      </c>
      <c r="AN266" s="1">
        <f t="shared" si="8"/>
        <v>22</v>
      </c>
      <c r="AO266" s="1" t="s">
        <v>891</v>
      </c>
      <c r="AP266" s="1">
        <f t="shared" si="9"/>
        <v>0</v>
      </c>
    </row>
    <row r="267" spans="1:42" s="1" customFormat="1">
      <c r="A267" s="1">
        <v>266</v>
      </c>
      <c r="B267" s="1" t="s">
        <v>122</v>
      </c>
      <c r="C267" s="1" t="s">
        <v>819</v>
      </c>
      <c r="D267" s="1" t="s">
        <v>820</v>
      </c>
      <c r="E267" s="1" t="s">
        <v>821</v>
      </c>
      <c r="F267" s="2">
        <v>12.04</v>
      </c>
      <c r="G267" s="1">
        <v>30</v>
      </c>
      <c r="H267" s="2">
        <v>12.53</v>
      </c>
      <c r="I267" s="1">
        <v>33.19</v>
      </c>
      <c r="J267" s="2">
        <v>14.25</v>
      </c>
      <c r="K267" s="1">
        <v>34</v>
      </c>
      <c r="L267" s="2">
        <v>14.87</v>
      </c>
      <c r="M267" s="1">
        <v>34.700000000000003</v>
      </c>
      <c r="N267" s="2">
        <v>15.23</v>
      </c>
      <c r="O267" s="1">
        <v>36</v>
      </c>
      <c r="P267" s="2">
        <v>16.14</v>
      </c>
      <c r="Q267" s="1">
        <v>37</v>
      </c>
      <c r="R267" s="2">
        <v>17.489999999999998</v>
      </c>
      <c r="S267" s="1">
        <v>38.28</v>
      </c>
      <c r="T267" s="2">
        <v>18.03</v>
      </c>
      <c r="U267" s="1">
        <v>40.700000000000003</v>
      </c>
      <c r="V267" s="2">
        <v>18.059999999999999</v>
      </c>
      <c r="W267" s="1">
        <v>42.3</v>
      </c>
      <c r="X267" s="2">
        <v>18.600000000000001</v>
      </c>
      <c r="Y267" s="1">
        <v>44.1</v>
      </c>
      <c r="Z267" s="2">
        <v>19.87</v>
      </c>
      <c r="AA267" s="1">
        <v>49.5</v>
      </c>
      <c r="AB267" s="2">
        <v>20.64</v>
      </c>
      <c r="AC267" s="1">
        <v>55</v>
      </c>
      <c r="AD267" s="7"/>
      <c r="AE267" s="1">
        <v>63</v>
      </c>
      <c r="AF267" s="7"/>
      <c r="AG267" s="1">
        <v>68</v>
      </c>
      <c r="AH267" s="2">
        <v>22.99</v>
      </c>
      <c r="AI267" s="1">
        <v>69.540000000000006</v>
      </c>
      <c r="AJ267" s="2">
        <v>21.91</v>
      </c>
      <c r="AK267" s="1">
        <v>69.540000000000006</v>
      </c>
      <c r="AL267" s="2">
        <v>22.13</v>
      </c>
      <c r="AM267" s="1">
        <v>70.400000000000006</v>
      </c>
      <c r="AN267" s="1">
        <f t="shared" si="8"/>
        <v>20</v>
      </c>
      <c r="AO267" s="1" t="s">
        <v>891</v>
      </c>
      <c r="AP267" s="1">
        <f t="shared" si="9"/>
        <v>3.0874785591766818</v>
      </c>
    </row>
    <row r="268" spans="1:42" s="1" customFormat="1">
      <c r="A268" s="1">
        <v>267</v>
      </c>
      <c r="B268" s="1" t="s">
        <v>82</v>
      </c>
      <c r="C268" s="1" t="s">
        <v>822</v>
      </c>
      <c r="D268" s="1" t="s">
        <v>823</v>
      </c>
      <c r="E268" s="1" t="s">
        <v>824</v>
      </c>
      <c r="F268" s="2">
        <v>11.88</v>
      </c>
      <c r="G268" s="1">
        <v>16.559999999999999</v>
      </c>
      <c r="H268" s="2">
        <v>11.63</v>
      </c>
      <c r="I268" s="1">
        <v>17.48</v>
      </c>
      <c r="J268" s="2">
        <v>13.25</v>
      </c>
      <c r="K268" s="1">
        <v>18.5</v>
      </c>
      <c r="L268" s="2">
        <v>14.13</v>
      </c>
      <c r="M268" s="1">
        <v>19.100000000000001</v>
      </c>
      <c r="N268" s="2">
        <v>15.35</v>
      </c>
      <c r="O268" s="1">
        <v>19.100000000000001</v>
      </c>
      <c r="P268" s="2">
        <v>15.74</v>
      </c>
      <c r="Q268" s="1">
        <v>18.2</v>
      </c>
      <c r="R268" s="2">
        <v>19.79</v>
      </c>
      <c r="S268" s="1">
        <v>20.5</v>
      </c>
      <c r="T268" s="2">
        <v>20.3</v>
      </c>
      <c r="U268" s="1">
        <v>21.45</v>
      </c>
      <c r="V268" s="2">
        <v>22.14</v>
      </c>
      <c r="W268" s="1">
        <v>21.75</v>
      </c>
      <c r="X268" s="2">
        <v>21.15</v>
      </c>
      <c r="Y268" s="1">
        <v>24.51</v>
      </c>
      <c r="Z268" s="2">
        <v>21.49</v>
      </c>
      <c r="AA268" s="1">
        <v>28.21</v>
      </c>
      <c r="AB268" s="2">
        <v>21.3</v>
      </c>
      <c r="AC268" s="1">
        <v>28.56</v>
      </c>
      <c r="AD268" s="2">
        <v>21.57</v>
      </c>
      <c r="AE268" s="1">
        <v>29.86</v>
      </c>
      <c r="AF268" s="2">
        <v>22.32</v>
      </c>
      <c r="AG268" s="1">
        <v>32.86</v>
      </c>
      <c r="AH268" s="2">
        <v>22.39</v>
      </c>
      <c r="AI268" s="1">
        <v>32.96</v>
      </c>
      <c r="AJ268" s="2">
        <v>22.36</v>
      </c>
      <c r="AK268" s="1">
        <v>32.96</v>
      </c>
      <c r="AL268" s="2">
        <v>21.27</v>
      </c>
      <c r="AM268" s="1">
        <v>32.99</v>
      </c>
      <c r="AN268" s="1">
        <f t="shared" si="8"/>
        <v>22</v>
      </c>
      <c r="AO268" s="1" t="s">
        <v>891</v>
      </c>
      <c r="AP268" s="1">
        <f t="shared" si="9"/>
        <v>2.577059120768066</v>
      </c>
    </row>
    <row r="269" spans="1:42" s="1" customFormat="1">
      <c r="A269" s="1">
        <v>268</v>
      </c>
      <c r="B269" s="1" t="s">
        <v>93</v>
      </c>
      <c r="C269" s="1" t="s">
        <v>825</v>
      </c>
      <c r="D269" s="1" t="s">
        <v>826</v>
      </c>
      <c r="E269" s="1" t="s">
        <v>827</v>
      </c>
      <c r="F269" s="2">
        <v>10.76</v>
      </c>
      <c r="G269" s="1">
        <v>14.26</v>
      </c>
      <c r="H269" s="2">
        <v>10.89</v>
      </c>
      <c r="I269" s="1">
        <v>14.46</v>
      </c>
      <c r="J269" s="2">
        <v>10.98</v>
      </c>
      <c r="K269" s="1">
        <v>14.46</v>
      </c>
      <c r="L269" s="2">
        <v>15.3</v>
      </c>
      <c r="M269" s="1">
        <v>15.2</v>
      </c>
      <c r="N269" s="7"/>
      <c r="O269" s="1">
        <v>15.29</v>
      </c>
      <c r="P269" s="7"/>
      <c r="Q269" s="1">
        <v>16.170000000000002</v>
      </c>
      <c r="R269" s="2">
        <v>19.78</v>
      </c>
      <c r="S269" s="1">
        <v>16.170000000000002</v>
      </c>
      <c r="T269" s="2">
        <v>21.78</v>
      </c>
      <c r="U269" s="1">
        <v>16.920000000000002</v>
      </c>
      <c r="V269" s="2">
        <v>21.88</v>
      </c>
      <c r="W269" s="1">
        <v>17.2</v>
      </c>
      <c r="X269" s="2">
        <v>21.93</v>
      </c>
      <c r="Y269" s="1">
        <v>18.3</v>
      </c>
      <c r="Z269" s="2">
        <v>22.99</v>
      </c>
      <c r="AA269" s="1">
        <v>18.8</v>
      </c>
      <c r="AB269" s="2">
        <v>23</v>
      </c>
      <c r="AC269" s="1">
        <v>18.8</v>
      </c>
      <c r="AD269" s="2">
        <v>23.22</v>
      </c>
      <c r="AE269" s="1">
        <v>19.62</v>
      </c>
      <c r="AF269" s="2">
        <v>23.42</v>
      </c>
      <c r="AG269" s="1">
        <v>21</v>
      </c>
      <c r="AH269" s="2">
        <v>22.35</v>
      </c>
      <c r="AI269" s="1">
        <v>22.11</v>
      </c>
      <c r="AJ269" s="2">
        <v>22.45</v>
      </c>
      <c r="AK269" s="1">
        <v>22.74</v>
      </c>
      <c r="AL269" s="7">
        <v>20.66</v>
      </c>
      <c r="AM269" s="1">
        <v>23.85</v>
      </c>
      <c r="AN269" s="1">
        <f t="shared" si="8"/>
        <v>22</v>
      </c>
      <c r="AO269" s="1" t="s">
        <v>891</v>
      </c>
      <c r="AP269" s="1">
        <f t="shared" si="9"/>
        <v>10.111223458038431</v>
      </c>
    </row>
    <row r="270" spans="1:42" s="1" customFormat="1">
      <c r="A270" s="1">
        <v>269</v>
      </c>
      <c r="B270" s="1" t="s">
        <v>93</v>
      </c>
      <c r="C270" s="1" t="s">
        <v>828</v>
      </c>
      <c r="D270" s="1" t="s">
        <v>829</v>
      </c>
      <c r="E270" s="1" t="s">
        <v>830</v>
      </c>
      <c r="F270" s="2">
        <v>9.0299999999999994</v>
      </c>
      <c r="G270" s="1">
        <v>17.399999999999999</v>
      </c>
      <c r="H270" s="7"/>
      <c r="I270" s="1">
        <v>17.399999999999999</v>
      </c>
      <c r="J270" s="2">
        <v>9.99</v>
      </c>
      <c r="K270" s="1">
        <v>17.399999999999999</v>
      </c>
      <c r="L270" s="2">
        <v>11.05</v>
      </c>
      <c r="M270" s="1">
        <v>18.39</v>
      </c>
      <c r="N270" s="2">
        <v>10.98</v>
      </c>
      <c r="O270" s="1">
        <v>18.420000000000002</v>
      </c>
      <c r="P270" s="2">
        <v>10.31</v>
      </c>
      <c r="Q270" s="1">
        <v>18.420000000000002</v>
      </c>
      <c r="R270" s="2">
        <v>10.76</v>
      </c>
      <c r="S270" s="1">
        <v>18.73</v>
      </c>
      <c r="T270" s="2">
        <v>14.3</v>
      </c>
      <c r="U270" s="1">
        <v>18.73</v>
      </c>
      <c r="V270" s="2">
        <v>14.61</v>
      </c>
      <c r="W270" s="1">
        <v>18.96</v>
      </c>
      <c r="X270" s="2">
        <v>14.95</v>
      </c>
      <c r="Y270" s="1">
        <v>30.33</v>
      </c>
      <c r="Z270" s="2">
        <v>15.58</v>
      </c>
      <c r="AA270" s="1">
        <v>30.63</v>
      </c>
      <c r="AB270" s="2">
        <v>15.97</v>
      </c>
      <c r="AC270" s="1">
        <v>33.47</v>
      </c>
      <c r="AD270" s="2">
        <v>16.12</v>
      </c>
      <c r="AE270" s="1">
        <v>33.979999999999997</v>
      </c>
      <c r="AF270" s="2">
        <v>16.38</v>
      </c>
      <c r="AG270" s="1">
        <v>34.58</v>
      </c>
      <c r="AH270" s="2">
        <v>17.79</v>
      </c>
      <c r="AI270" s="1">
        <v>34.880000000000003</v>
      </c>
      <c r="AJ270" s="2">
        <v>18.5</v>
      </c>
      <c r="AK270" s="1">
        <v>38.06</v>
      </c>
      <c r="AL270" s="2">
        <v>20.12</v>
      </c>
      <c r="AM270" s="1">
        <v>40.54</v>
      </c>
      <c r="AN270" s="1">
        <f t="shared" si="8"/>
        <v>22</v>
      </c>
      <c r="AO270" s="1" t="s">
        <v>891</v>
      </c>
      <c r="AP270" s="1">
        <f t="shared" si="9"/>
        <v>32.899628252788119</v>
      </c>
    </row>
    <row r="271" spans="1:42" s="1" customFormat="1">
      <c r="A271" s="1">
        <v>270</v>
      </c>
      <c r="B271" s="1" t="s">
        <v>122</v>
      </c>
      <c r="C271" s="1" t="s">
        <v>831</v>
      </c>
      <c r="D271" s="1" t="s">
        <v>832</v>
      </c>
      <c r="E271" s="1" t="s">
        <v>833</v>
      </c>
      <c r="F271" s="2"/>
      <c r="H271" s="2"/>
      <c r="J271" s="2"/>
      <c r="L271" s="2">
        <v>9.1</v>
      </c>
      <c r="M271" s="6"/>
      <c r="N271" s="2">
        <v>13.13</v>
      </c>
      <c r="O271" s="6"/>
      <c r="P271" s="2">
        <v>11.54</v>
      </c>
      <c r="Q271" s="1">
        <v>21.6</v>
      </c>
      <c r="R271" s="2">
        <v>15.8</v>
      </c>
      <c r="S271" s="1">
        <v>21.94</v>
      </c>
      <c r="T271" s="2">
        <v>16.63</v>
      </c>
      <c r="U271" s="1">
        <v>22.22</v>
      </c>
      <c r="V271" s="2">
        <v>17.440000000000001</v>
      </c>
      <c r="W271" s="1">
        <v>22.83</v>
      </c>
      <c r="X271" s="2">
        <v>17.93</v>
      </c>
      <c r="Y271" s="1">
        <v>22.96</v>
      </c>
      <c r="Z271" s="2">
        <v>17.97</v>
      </c>
      <c r="AA271" s="1">
        <v>23.4</v>
      </c>
      <c r="AB271" s="2">
        <v>17.190000000000001</v>
      </c>
      <c r="AC271" s="1">
        <v>23.41</v>
      </c>
      <c r="AD271" s="2">
        <v>17.86</v>
      </c>
      <c r="AE271" s="1">
        <v>23.44</v>
      </c>
      <c r="AF271" s="2">
        <v>17.96</v>
      </c>
      <c r="AG271" s="1">
        <v>23.47</v>
      </c>
      <c r="AH271" s="2">
        <v>20.02</v>
      </c>
      <c r="AI271" s="1">
        <v>23.49</v>
      </c>
      <c r="AJ271" s="2">
        <v>20.05</v>
      </c>
      <c r="AK271" s="1">
        <v>25</v>
      </c>
      <c r="AL271" s="2">
        <v>20.07</v>
      </c>
      <c r="AM271" s="1">
        <v>25.2</v>
      </c>
      <c r="AN271" s="1">
        <f t="shared" si="8"/>
        <v>22</v>
      </c>
      <c r="AO271" s="1" t="s">
        <v>891</v>
      </c>
      <c r="AP271" s="1">
        <f t="shared" si="9"/>
        <v>5.2531645569620089</v>
      </c>
    </row>
    <row r="272" spans="1:42" s="1" customFormat="1">
      <c r="A272" s="1">
        <v>271</v>
      </c>
      <c r="B272" s="1" t="s">
        <v>122</v>
      </c>
      <c r="C272" s="1" t="s">
        <v>834</v>
      </c>
      <c r="D272" s="1" t="s">
        <v>835</v>
      </c>
      <c r="E272" s="1" t="s">
        <v>836</v>
      </c>
      <c r="F272" s="2"/>
      <c r="H272" s="2"/>
      <c r="J272" s="2"/>
      <c r="L272" s="2">
        <v>12.97</v>
      </c>
      <c r="M272" s="1">
        <v>12.2</v>
      </c>
      <c r="N272" s="2">
        <v>12.95</v>
      </c>
      <c r="O272" s="1">
        <v>13.5</v>
      </c>
      <c r="P272" s="2">
        <v>12.9</v>
      </c>
      <c r="Q272" s="1">
        <v>14</v>
      </c>
      <c r="R272" s="2">
        <v>18.2</v>
      </c>
      <c r="S272" s="1">
        <v>14.7</v>
      </c>
      <c r="T272" s="2">
        <v>18.28</v>
      </c>
      <c r="U272" s="1">
        <v>14.7</v>
      </c>
      <c r="V272" s="2">
        <v>18.52</v>
      </c>
      <c r="W272" s="1">
        <v>16.34</v>
      </c>
      <c r="X272" s="2">
        <v>19.3</v>
      </c>
      <c r="Y272" s="1">
        <v>19.100000000000001</v>
      </c>
      <c r="Z272" s="2">
        <v>17.940000000000001</v>
      </c>
      <c r="AA272" s="1">
        <v>21.3</v>
      </c>
      <c r="AB272" s="2">
        <v>18.100000000000001</v>
      </c>
      <c r="AC272" s="1">
        <v>22.5</v>
      </c>
      <c r="AD272" s="2">
        <v>18.3</v>
      </c>
      <c r="AE272" s="1">
        <v>23.5</v>
      </c>
      <c r="AF272" s="2">
        <v>18.75</v>
      </c>
      <c r="AG272" s="1">
        <v>24.2</v>
      </c>
      <c r="AH272" s="2">
        <v>19</v>
      </c>
      <c r="AI272" s="1">
        <v>24.25</v>
      </c>
      <c r="AJ272" s="2">
        <v>19.23</v>
      </c>
      <c r="AK272" s="1">
        <v>24.28</v>
      </c>
      <c r="AL272" s="2">
        <v>20.059999999999999</v>
      </c>
      <c r="AM272" s="1">
        <v>24.58</v>
      </c>
      <c r="AN272" s="1">
        <f t="shared" si="8"/>
        <v>22</v>
      </c>
      <c r="AO272" s="1" t="s">
        <v>891</v>
      </c>
      <c r="AP272" s="1">
        <f t="shared" si="9"/>
        <v>0.4395604395604602</v>
      </c>
    </row>
    <row r="273" spans="1:42" s="1" customFormat="1">
      <c r="A273" s="1">
        <v>272</v>
      </c>
      <c r="B273" s="1" t="s">
        <v>68</v>
      </c>
      <c r="C273" s="1" t="s">
        <v>837</v>
      </c>
      <c r="D273" s="1" t="s">
        <v>838</v>
      </c>
      <c r="E273" s="1" t="s">
        <v>839</v>
      </c>
      <c r="F273" s="2"/>
      <c r="H273" s="2"/>
      <c r="J273" s="2"/>
      <c r="L273" s="2"/>
      <c r="N273" s="2"/>
      <c r="P273" s="2"/>
      <c r="R273" s="2">
        <v>12.75</v>
      </c>
      <c r="S273" s="1">
        <v>12.38</v>
      </c>
      <c r="T273" s="2">
        <v>11.8</v>
      </c>
      <c r="U273" s="1">
        <v>11.6</v>
      </c>
      <c r="V273" s="2">
        <v>13.86</v>
      </c>
      <c r="W273" s="1">
        <v>12.18</v>
      </c>
      <c r="X273" s="2">
        <v>12.8</v>
      </c>
      <c r="Y273" s="1">
        <v>13.6</v>
      </c>
      <c r="Z273" s="2">
        <v>13.95</v>
      </c>
      <c r="AA273" s="1">
        <v>13.3</v>
      </c>
      <c r="AB273" s="2">
        <v>15.31</v>
      </c>
      <c r="AC273" s="1">
        <v>14.64</v>
      </c>
      <c r="AD273" s="2">
        <v>15.4</v>
      </c>
      <c r="AE273" s="1">
        <v>15.18</v>
      </c>
      <c r="AF273" s="2">
        <v>16.760000000000002</v>
      </c>
      <c r="AG273" s="1">
        <v>18.25</v>
      </c>
      <c r="AH273" s="2">
        <v>17.93</v>
      </c>
      <c r="AI273" s="1">
        <v>18.920000000000002</v>
      </c>
      <c r="AJ273" s="2">
        <v>19.5</v>
      </c>
      <c r="AK273" s="1">
        <v>19.850000000000001</v>
      </c>
      <c r="AL273" s="2">
        <v>18.45</v>
      </c>
      <c r="AM273" s="1">
        <v>22.04</v>
      </c>
      <c r="AN273" s="1">
        <f t="shared" si="8"/>
        <v>22</v>
      </c>
      <c r="AO273" s="1" t="s">
        <v>891</v>
      </c>
      <c r="AP273" s="1">
        <f t="shared" si="9"/>
        <v>-7.4509803921568585</v>
      </c>
    </row>
    <row r="274" spans="1:42" s="1" customFormat="1">
      <c r="A274" s="1">
        <v>273</v>
      </c>
      <c r="B274" s="1" t="s">
        <v>93</v>
      </c>
      <c r="C274" s="1" t="s">
        <v>840</v>
      </c>
      <c r="D274" s="1" t="s">
        <v>841</v>
      </c>
      <c r="E274" s="1" t="s">
        <v>842</v>
      </c>
      <c r="F274" s="2"/>
      <c r="H274" s="2"/>
      <c r="J274" s="2"/>
      <c r="L274" s="2">
        <v>6.64</v>
      </c>
      <c r="M274" s="1">
        <v>7.71</v>
      </c>
      <c r="N274" s="2">
        <v>7.27</v>
      </c>
      <c r="O274" s="1">
        <v>12.01</v>
      </c>
      <c r="P274" s="2">
        <v>7.41</v>
      </c>
      <c r="Q274" s="1">
        <v>12.01</v>
      </c>
      <c r="R274" s="2">
        <v>11.67</v>
      </c>
      <c r="S274" s="1">
        <v>12.01</v>
      </c>
      <c r="T274" s="2">
        <v>12.18</v>
      </c>
      <c r="U274" s="1">
        <v>13.02</v>
      </c>
      <c r="V274" s="2">
        <v>12.2</v>
      </c>
      <c r="W274" s="1">
        <v>14.5</v>
      </c>
      <c r="X274" s="2">
        <v>12.75</v>
      </c>
      <c r="Y274" s="1">
        <v>18</v>
      </c>
      <c r="Z274" s="2">
        <v>13.05</v>
      </c>
      <c r="AA274" s="1">
        <v>22</v>
      </c>
      <c r="AB274" s="2">
        <v>13.4</v>
      </c>
      <c r="AC274" s="1">
        <v>22</v>
      </c>
      <c r="AD274" s="2">
        <v>12.98</v>
      </c>
      <c r="AE274" s="1">
        <v>22</v>
      </c>
      <c r="AF274" s="2">
        <v>16.63</v>
      </c>
      <c r="AG274" s="1">
        <v>26</v>
      </c>
      <c r="AH274" s="2">
        <v>16.829999999999998</v>
      </c>
      <c r="AI274" s="1">
        <v>28</v>
      </c>
      <c r="AJ274" s="2">
        <v>17.399999999999999</v>
      </c>
      <c r="AK274" s="1">
        <v>28</v>
      </c>
      <c r="AL274" s="2">
        <v>17.920000000000002</v>
      </c>
      <c r="AM274" s="1">
        <v>30</v>
      </c>
      <c r="AN274" s="1">
        <f t="shared" si="8"/>
        <v>22</v>
      </c>
      <c r="AO274" s="1" t="s">
        <v>891</v>
      </c>
      <c r="AP274" s="1">
        <f t="shared" si="9"/>
        <v>4.3701799485861059</v>
      </c>
    </row>
    <row r="275" spans="1:42" s="1" customFormat="1">
      <c r="A275" s="1">
        <v>274</v>
      </c>
      <c r="B275" s="1" t="s">
        <v>197</v>
      </c>
      <c r="C275" s="1" t="s">
        <v>843</v>
      </c>
      <c r="D275" s="1" t="s">
        <v>844</v>
      </c>
      <c r="E275" s="1" t="s">
        <v>845</v>
      </c>
      <c r="F275" s="2"/>
      <c r="H275" s="2"/>
      <c r="J275" s="2"/>
      <c r="L275" s="2"/>
      <c r="N275" s="2">
        <v>13.48</v>
      </c>
      <c r="O275" s="1">
        <v>12.63</v>
      </c>
      <c r="P275" s="2">
        <v>13.12</v>
      </c>
      <c r="Q275" s="1">
        <v>17.2</v>
      </c>
      <c r="R275" s="2">
        <v>15.53</v>
      </c>
      <c r="S275" s="1">
        <v>19.3</v>
      </c>
      <c r="T275" s="2">
        <v>16.52</v>
      </c>
      <c r="U275" s="1">
        <v>22.1</v>
      </c>
      <c r="V275" s="2">
        <v>17.7</v>
      </c>
      <c r="W275" s="1">
        <v>25.78</v>
      </c>
      <c r="X275" s="2">
        <v>18</v>
      </c>
      <c r="Y275" s="1">
        <v>26.95</v>
      </c>
      <c r="Z275" s="2">
        <v>18.420000000000002</v>
      </c>
      <c r="AA275" s="1">
        <v>32.04</v>
      </c>
      <c r="AB275" s="2">
        <v>20.6</v>
      </c>
      <c r="AC275" s="1">
        <v>35.65</v>
      </c>
      <c r="AD275" s="2">
        <v>20.67</v>
      </c>
      <c r="AE275" s="1">
        <v>36.1</v>
      </c>
      <c r="AF275" s="2">
        <v>20.9</v>
      </c>
      <c r="AG275" s="1">
        <v>37.619999999999997</v>
      </c>
      <c r="AH275" s="2">
        <v>19.72</v>
      </c>
      <c r="AI275" s="1">
        <v>38.68</v>
      </c>
      <c r="AJ275" s="2">
        <v>20.49</v>
      </c>
      <c r="AK275" s="1">
        <v>32</v>
      </c>
      <c r="AL275" s="7">
        <v>16.66</v>
      </c>
      <c r="AM275" s="1">
        <v>32</v>
      </c>
      <c r="AN275" s="1">
        <f t="shared" si="8"/>
        <v>22</v>
      </c>
      <c r="AO275" s="1" t="s">
        <v>891</v>
      </c>
      <c r="AP275" s="1">
        <f t="shared" si="9"/>
        <v>6.374758531873792</v>
      </c>
    </row>
    <row r="276" spans="1:42" s="1" customFormat="1">
      <c r="A276" s="1">
        <v>275</v>
      </c>
      <c r="B276" s="1" t="s">
        <v>52</v>
      </c>
      <c r="C276" s="1" t="s">
        <v>846</v>
      </c>
      <c r="D276" s="1" t="s">
        <v>847</v>
      </c>
      <c r="E276" s="1" t="s">
        <v>848</v>
      </c>
      <c r="F276" s="2">
        <v>11</v>
      </c>
      <c r="G276" s="1">
        <v>20.8</v>
      </c>
      <c r="H276" s="2">
        <v>11</v>
      </c>
      <c r="I276" s="1">
        <v>20.8</v>
      </c>
      <c r="J276" s="2">
        <v>12.5</v>
      </c>
      <c r="K276" s="1">
        <v>17.329999999999998</v>
      </c>
      <c r="L276" s="7"/>
      <c r="M276" s="6"/>
      <c r="N276" s="2">
        <v>13.95</v>
      </c>
      <c r="O276" s="1">
        <v>17.329999999999998</v>
      </c>
      <c r="P276" s="2">
        <v>14.05</v>
      </c>
      <c r="Q276" s="1">
        <v>18.5</v>
      </c>
      <c r="R276" s="2">
        <v>14.1</v>
      </c>
      <c r="S276" s="1">
        <v>18.5</v>
      </c>
      <c r="T276" s="2">
        <v>13.8</v>
      </c>
      <c r="U276" s="1">
        <v>18.5</v>
      </c>
      <c r="V276" s="2">
        <v>14</v>
      </c>
      <c r="W276" s="1">
        <v>19</v>
      </c>
      <c r="X276" s="2">
        <v>14.1</v>
      </c>
      <c r="Y276" s="1">
        <v>19</v>
      </c>
      <c r="Z276" s="2">
        <v>14.1</v>
      </c>
      <c r="AA276" s="1">
        <v>20</v>
      </c>
      <c r="AB276" s="2">
        <v>14.3</v>
      </c>
      <c r="AC276" s="1">
        <v>20</v>
      </c>
      <c r="AD276" s="2">
        <v>14.34</v>
      </c>
      <c r="AE276" s="1">
        <v>20</v>
      </c>
      <c r="AF276" s="2">
        <v>14.36</v>
      </c>
      <c r="AG276" s="1">
        <v>20</v>
      </c>
      <c r="AH276" s="2">
        <v>14.44</v>
      </c>
      <c r="AI276" s="1">
        <v>20</v>
      </c>
      <c r="AJ276" s="2">
        <v>14.54</v>
      </c>
      <c r="AK276" s="1">
        <v>20</v>
      </c>
      <c r="AL276" s="2">
        <v>14.54</v>
      </c>
      <c r="AM276" s="1">
        <v>20</v>
      </c>
      <c r="AN276" s="1">
        <f t="shared" si="8"/>
        <v>22</v>
      </c>
      <c r="AO276" s="1" t="s">
        <v>891</v>
      </c>
      <c r="AP276" s="1">
        <f t="shared" si="9"/>
        <v>-2.1276595744680771</v>
      </c>
    </row>
    <row r="277" spans="1:42" s="1" customFormat="1">
      <c r="A277" s="1">
        <v>276</v>
      </c>
      <c r="B277" s="1" t="s">
        <v>363</v>
      </c>
      <c r="C277" s="1" t="s">
        <v>849</v>
      </c>
      <c r="D277" s="1" t="s">
        <v>850</v>
      </c>
      <c r="E277" s="1" t="s">
        <v>851</v>
      </c>
      <c r="F277" s="2">
        <v>4.17</v>
      </c>
      <c r="G277" s="1">
        <v>17.59</v>
      </c>
      <c r="H277" s="2">
        <v>4.3</v>
      </c>
      <c r="I277" s="1">
        <v>17.97</v>
      </c>
      <c r="J277" s="2">
        <v>4.3</v>
      </c>
      <c r="K277" s="1">
        <v>17.97</v>
      </c>
      <c r="L277" s="2">
        <v>4.3</v>
      </c>
      <c r="M277" s="1">
        <v>17.63</v>
      </c>
      <c r="N277" s="2">
        <v>4.3</v>
      </c>
      <c r="O277" s="1">
        <v>17.63</v>
      </c>
      <c r="P277" s="2">
        <v>3.6</v>
      </c>
      <c r="Q277" s="1">
        <v>20</v>
      </c>
      <c r="R277" s="2"/>
      <c r="T277" s="2">
        <v>8.1999999999999993</v>
      </c>
      <c r="U277" s="1">
        <v>20</v>
      </c>
      <c r="V277" s="2">
        <v>8.2200000000000006</v>
      </c>
      <c r="W277" s="1">
        <v>20</v>
      </c>
      <c r="X277" s="2">
        <v>8.44</v>
      </c>
      <c r="Y277" s="1">
        <v>22</v>
      </c>
      <c r="Z277" s="7"/>
      <c r="AA277" s="1">
        <v>22</v>
      </c>
      <c r="AB277" s="2">
        <v>9.01</v>
      </c>
      <c r="AC277" s="1">
        <v>26.8</v>
      </c>
      <c r="AD277" s="2">
        <v>10.24</v>
      </c>
      <c r="AE277" s="1">
        <v>26.1</v>
      </c>
      <c r="AF277" s="2">
        <v>10.3</v>
      </c>
      <c r="AG277" s="1">
        <v>26.8</v>
      </c>
      <c r="AH277" s="2">
        <v>11.34</v>
      </c>
      <c r="AI277" s="1">
        <v>28.5</v>
      </c>
      <c r="AJ277" s="2">
        <v>11.34</v>
      </c>
      <c r="AK277" s="1">
        <v>28.5</v>
      </c>
      <c r="AL277" s="2">
        <v>11.34</v>
      </c>
      <c r="AM277" s="1">
        <v>28.5</v>
      </c>
      <c r="AN277" s="1">
        <f t="shared" si="8"/>
        <v>19</v>
      </c>
      <c r="AO277" s="1" t="s">
        <v>891</v>
      </c>
      <c r="AP277" s="1" t="e">
        <f t="shared" si="9"/>
        <v>#DIV/0!</v>
      </c>
    </row>
  </sheetData>
  <phoneticPr fontId="1" type="noConversion"/>
  <conditionalFormatting sqref="C1:C277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建成区面积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zhengzi zhou</cp:lastModifiedBy>
  <dcterms:created xsi:type="dcterms:W3CDTF">2018-11-20T03:07:44Z</dcterms:created>
  <dcterms:modified xsi:type="dcterms:W3CDTF">2019-05-14T09:28:37Z</dcterms:modified>
</cp:coreProperties>
</file>