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osc\Documents\GitHub\cs6795-project\server\analysis\qualtrics\"/>
    </mc:Choice>
  </mc:AlternateContent>
  <xr:revisionPtr revIDLastSave="0" documentId="13_ncr:1_{357DBC88-B8AF-43B5-9426-BE1053E20DA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aw_data" sheetId="1" r:id="rId1"/>
    <sheet name="background" sheetId="2" r:id="rId2"/>
    <sheet name="pre" sheetId="3" r:id="rId3"/>
    <sheet name="post" sheetId="4" r:id="rId4"/>
  </sheets>
  <definedNames>
    <definedName name="_xlchart.v1.0" hidden="1">raw_data!$E$2:$E$27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4" l="1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J9" i="4"/>
  <c r="J10" i="4"/>
  <c r="J11" i="4"/>
  <c r="J8" i="4"/>
</calcChain>
</file>

<file path=xl/sharedStrings.xml><?xml version="1.0" encoding="utf-8"?>
<sst xmlns="http://schemas.openxmlformats.org/spreadsheetml/2006/main" count="952" uniqueCount="210">
  <si>
    <t>ID_APP</t>
  </si>
  <si>
    <t>Condition</t>
  </si>
  <si>
    <t>Order</t>
  </si>
  <si>
    <t>Gender</t>
  </si>
  <si>
    <t>Age</t>
  </si>
  <si>
    <t>Hispanic_Latino_Spanish</t>
  </si>
  <si>
    <t>Race</t>
  </si>
  <si>
    <t>Education</t>
  </si>
  <si>
    <t>Area</t>
  </si>
  <si>
    <t>DO_YOU_KNOW_AI</t>
  </si>
  <si>
    <t>DO_YOU_UNDERSTAND_AI</t>
  </si>
  <si>
    <t>TECH_USED_CHOICES</t>
  </si>
  <si>
    <t>THINK_AI_ASSISTS</t>
  </si>
  <si>
    <t>PURPOSEFULLY_USE_AI</t>
  </si>
  <si>
    <t>DOES_WORK_INCLUDE_AI</t>
  </si>
  <si>
    <t>HIRING_AI_RECOMMENDATIONS_USEFUL</t>
  </si>
  <si>
    <t>MOVIES_AI_RECOMMENDATIONS_USEFUL</t>
  </si>
  <si>
    <t>HIRING_AI_RECOMMENDATIONS_FREQ</t>
  </si>
  <si>
    <t>MOVIES_AI_RECOMMENDATIONS_FREQ</t>
  </si>
  <si>
    <t>HIRING_AI_REVIEWS_USEFUL</t>
  </si>
  <si>
    <t>MOVIES_AI_REVIEWS_USEFUL</t>
  </si>
  <si>
    <t>TASKS_TRUST_AI_CHOICES</t>
  </si>
  <si>
    <t>AI_TRUST_NO_SUPERVISION</t>
  </si>
  <si>
    <t>FACTORS_TRUST_AI_CHOICES</t>
  </si>
  <si>
    <t>ENTITIES_TRUST_REGULATE_AI_CHOICES</t>
  </si>
  <si>
    <t>AI_TRUST_IMPACT_FRIENDS</t>
  </si>
  <si>
    <t>AI_TRUST_IMPACT_FAMILY</t>
  </si>
  <si>
    <t>AI_TRUST_IMPACT_COWORKERS</t>
  </si>
  <si>
    <t>AI_TRUST_IMPACT_PROFESSIONALS</t>
  </si>
  <si>
    <t>AI_TRUST_IMPACT_OTHER</t>
  </si>
  <si>
    <t>AI_FUTURE_OUTLOOK</t>
  </si>
  <si>
    <t>1w4I0l6f60JG</t>
  </si>
  <si>
    <t>BOTH</t>
  </si>
  <si>
    <t>Hiring, Movies</t>
  </si>
  <si>
    <t>Female</t>
  </si>
  <si>
    <t>No</t>
  </si>
  <si>
    <t>White</t>
  </si>
  <si>
    <t>Bachelor's Degree</t>
  </si>
  <si>
    <t>International Relations</t>
  </si>
  <si>
    <t>I have heard of them before, but don't know what they mean</t>
  </si>
  <si>
    <t>Entertainment (e.g., YouTube, Netflix, Spotify, etc.),Shopping / Food (e.g., Amazon, UberEats, etc.),Social media (e.g., Twitter, Facebook, Instagram, etc.),Online banking and/or Email</t>
  </si>
  <si>
    <t>Sometimes</t>
  </si>
  <si>
    <t>Rarely</t>
  </si>
  <si>
    <t>1</t>
  </si>
  <si>
    <t>Meal planning,Driving directions</t>
  </si>
  <si>
    <t>Human Agency &amp; Oversight,Transparency &amp; Explainability,Fairness, Inclusion &amp; Non-discrimination,Accountability &amp; Contestability,Risk &amp; Impact Mitigation</t>
  </si>
  <si>
    <t>Academic organizations (e.g., universities),Non-profit organizations (e.g., research, outreach, public education)</t>
  </si>
  <si>
    <t>No Impact</t>
  </si>
  <si>
    <t>Medium Impact</t>
  </si>
  <si>
    <t>A pessimist</t>
  </si>
  <si>
    <t>7UR5LIyKmQiz</t>
  </si>
  <si>
    <t>Movies, Hiring</t>
  </si>
  <si>
    <t>Doctoral Degree</t>
  </si>
  <si>
    <t>CS; prof</t>
  </si>
  <si>
    <t>Yes</t>
  </si>
  <si>
    <t>I have a vague sense of what they mean</t>
  </si>
  <si>
    <t>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</t>
  </si>
  <si>
    <t>Often</t>
  </si>
  <si>
    <t>2</t>
  </si>
  <si>
    <t>4</t>
  </si>
  <si>
    <t>Meal planning,Investing,Shopping,Medical decisions,Finding dates,Driving directions,Hiring employees,Movie watching</t>
  </si>
  <si>
    <t>Human Agency &amp; Oversight,Transparency &amp; Explainability,Fairness, Inclusion &amp; Non-discrimination,Risk &amp; Impact Mitigation</t>
  </si>
  <si>
    <t>Academic organizations (e.g., universities),Government organizations (e.g., national laboratories, armed forces),Non-profit organizations (e.g., research, outreach, public education),Individual people (i.e., not affiliated with a larger organization or governing body)</t>
  </si>
  <si>
    <t>Low Impact</t>
  </si>
  <si>
    <t>High Impact</t>
  </si>
  <si>
    <t>An optimist</t>
  </si>
  <si>
    <t>C9pIAv6kBqr6</t>
  </si>
  <si>
    <t>Asian</t>
  </si>
  <si>
    <t>Chemistry</t>
  </si>
  <si>
    <t>No, not at all</t>
  </si>
  <si>
    <t>All the time</t>
  </si>
  <si>
    <t>Technical Robustness &amp; Safety,Digital Privacy, Security &amp; Governance,Human Agency &amp; Oversight,Transparency &amp; Explainability,Fairness, Inclusion &amp; Non-discrimination,Accountability &amp; Contestability,AI Literacy,Risk &amp; Impact Mitigation</t>
  </si>
  <si>
    <t>Academic organizations (e.g., universities),Private Industry (e.g., technology companies for-profit),Non-profit organizations (e.g., research, outreach, public education),Individual people (i.e., not affiliated with a larger organization or governing body)</t>
  </si>
  <si>
    <t>KK2JFLnabEl9</t>
  </si>
  <si>
    <t>Male</t>
  </si>
  <si>
    <t>Master's Degree</t>
  </si>
  <si>
    <t>financial services</t>
  </si>
  <si>
    <t>Yes I have a working knowledge</t>
  </si>
  <si>
    <t>Entertainment (e.g., YouTube, Netflix, Spotify, etc.),Online banking and/or Email</t>
  </si>
  <si>
    <t>Maybe? (please elaborate)</t>
  </si>
  <si>
    <t>Driving directions</t>
  </si>
  <si>
    <t>Technical Robustness &amp; Safety,Digital Privacy, Security &amp; Governance,Human Agency &amp; Oversight,Transparency &amp; Explainability,Risk &amp; Impact Mitigation</t>
  </si>
  <si>
    <t>Non-profit organizations (e.g., research, outreach, public education)</t>
  </si>
  <si>
    <t>MjcBTpGzYCD9</t>
  </si>
  <si>
    <t>Associate's Degree</t>
  </si>
  <si>
    <t>Pharaceutical</t>
  </si>
  <si>
    <t>Home / Voice assistant (e.g. Alexa, Siri, Google Home, etc.),Entertainment (e.g., YouTube, Netflix, Spotify, etc.),Shopping / Food (e.g., Amazon, UberEats, etc.),Online banking and/or Email</t>
  </si>
  <si>
    <t>Investing,Shopping,Finding dates,Driving directions</t>
  </si>
  <si>
    <t>Digital Privacy, Security &amp; Governance,Human Agency &amp; Oversight,Accountability &amp; Contestability</t>
  </si>
  <si>
    <t>TlJaxdq1DM23</t>
  </si>
  <si>
    <t>Human-Centered Computing</t>
  </si>
  <si>
    <t>Rideshare apps (e.g., Uber, Lyft, etc.),Entertainment (e.g., YouTube, Netflix, Spotify, etc.),Shopping / Food (e.g., Amazon, UberEats, etc.),Social media (e.g., Twitter, Facebook, Instagram, etc.),Online banking and/or Email</t>
  </si>
  <si>
    <t>3</t>
  </si>
  <si>
    <t>Investing,Shopping,Medical decisions,Driving directions,Movie watching</t>
  </si>
  <si>
    <t>Maybe?</t>
  </si>
  <si>
    <t>Digital Privacy, Security &amp; Governance,Human Agency &amp; Oversight,Transparency &amp; Explainability,Fairness, Inclusion &amp; Non-discrimination</t>
  </si>
  <si>
    <t>Government organizations (e.g., national laboratories, armed forces),Non-profit organizations (e.g., research, outreach, public education)</t>
  </si>
  <si>
    <t>It's complicated (please specify)</t>
  </si>
  <si>
    <t>38vsTr4jwSxV</t>
  </si>
  <si>
    <t>BTWN</t>
  </si>
  <si>
    <t>Health</t>
  </si>
  <si>
    <t>Meal planning,Shopping,Driving directions</t>
  </si>
  <si>
    <t>Technical Robustness &amp; Safety,Human Agency &amp; Oversight</t>
  </si>
  <si>
    <t>fHevN3Wo38TA</t>
  </si>
  <si>
    <t>Black or African American</t>
  </si>
  <si>
    <t>Medicine</t>
  </si>
  <si>
    <t>Home / Voice assistant (e.g. Alexa, Siri, Google Home, etc.),Entertainment (e.g., YouTube, Netflix, Spotify, etc.),Social media (e.g., Twitter, Facebook, Instagram, etc.),Online banking and/or Email</t>
  </si>
  <si>
    <t>Shopping,Finding dates,Driving directions</t>
  </si>
  <si>
    <t>Digital Privacy, Security &amp; Governance,Human Agency &amp; Oversight,Risk &amp; Impact Mitigation</t>
  </si>
  <si>
    <t>iswbEgz7w3KE</t>
  </si>
  <si>
    <t>Puerto Rican</t>
  </si>
  <si>
    <t>Software Engineer</t>
  </si>
  <si>
    <t>Rideshare apps (e.g., Uber, Lyft, etc.),Entertainment (e.g., YouTube, Netflix, Spotify, etc.),Social media (e.g., Twitter, Facebook, Instagram, etc.),Online banking and/or Email</t>
  </si>
  <si>
    <t>Meal planning,Shopping,Driving directions,Movie watching</t>
  </si>
  <si>
    <t>Academic organizations (e.g., universities),Non-profit organizations (e.g., research, outreach, public education),Individual people (i.e., not affiliated with a larger organization or governing body)</t>
  </si>
  <si>
    <t>kdSlRblQt77j</t>
  </si>
  <si>
    <t>Research physicist</t>
  </si>
  <si>
    <t>Investing,Driving directions</t>
  </si>
  <si>
    <t>Technical Robustness &amp; Safety,Digital Privacy, Security &amp; Governance,Transparency &amp; Explainability,Fairness, Inclusion &amp; Non-discrimination,Accountability &amp; Contestability,Risk &amp; Impact Mitigation</t>
  </si>
  <si>
    <t>mYSzFPXnkOdd</t>
  </si>
  <si>
    <t>Computer science</t>
  </si>
  <si>
    <t>Finding dates,Movie watching</t>
  </si>
  <si>
    <t>QEpQRLrqn7CX</t>
  </si>
  <si>
    <t>Computer Science</t>
  </si>
  <si>
    <t>Shopping,Finding dates,Driving directions,Other</t>
  </si>
  <si>
    <t>Tcrfm9xpHN59</t>
  </si>
  <si>
    <t>AI and Robotics</t>
  </si>
  <si>
    <t>5</t>
  </si>
  <si>
    <t>Shopping,Finding dates,Driving directions,Hiring employees,Movie watching</t>
  </si>
  <si>
    <t>Technical Robustness &amp; Safety,Digital Privacy, Security &amp; Governance,Transparency &amp; Explainability,Fairness, Inclusion &amp; Non-discrimination,Risk &amp; Impact Mitigation</t>
  </si>
  <si>
    <t>Government organizations (e.g., national laboratories, armed forces)</t>
  </si>
  <si>
    <t>0jjk2LtlRwXu</t>
  </si>
  <si>
    <t>CTRL</t>
  </si>
  <si>
    <t>Information Systems</t>
  </si>
  <si>
    <t>Meal planning,Investing,Shopping,Medical decisions,Driving directions,Hiring employees,Movie watching</t>
  </si>
  <si>
    <t>Academic organizations (e.g., universities),Government organizations (e.g., national laboratories, armed forces)</t>
  </si>
  <si>
    <t>BDIPCGcOdllu</t>
  </si>
  <si>
    <t>Biomedical Engineering</t>
  </si>
  <si>
    <t>Meal planning,Investing,Shopping,Medical decisions,Finding dates,Driving directions,Movie watching</t>
  </si>
  <si>
    <t>Technical Robustness &amp; Safety,Digital Privacy, Security &amp; Governance,Human Agency &amp; Oversight,Fairness, Inclusion &amp; Non-discrimination,Accountability &amp; Contestability,Risk &amp; Impact Mitigation</t>
  </si>
  <si>
    <t>Academic organizations (e.g., universities),Government organizations (e.g., national laboratories, armed forces),Non-profit organizations (e.g., research, outreach, public education)</t>
  </si>
  <si>
    <t>fimUvwh9JPRU</t>
  </si>
  <si>
    <t>Meal planning,Investing,Shopping,Finding dates,Driving directions,Movie watching</t>
  </si>
  <si>
    <t>Technical Robustness &amp; Safety,Human Agency &amp; Oversight,Transparency &amp; Explainability,Fairness, Inclusion &amp; Non-discrimination,Risk &amp; Impact Mitigation</t>
  </si>
  <si>
    <t>jHPt9jOOmoXM</t>
  </si>
  <si>
    <t>Electric Energy Systems</t>
  </si>
  <si>
    <t>Entertainment (e.g., YouTube, Netflix, Spotify, etc.),Social media (e.g., Twitter, Facebook, Instagram, etc.),Online banking and/or Email</t>
  </si>
  <si>
    <t>Never</t>
  </si>
  <si>
    <t>Movie watching</t>
  </si>
  <si>
    <t>Risk &amp; Impact Mitigation</t>
  </si>
  <si>
    <t>nyEXxPkdgP81</t>
  </si>
  <si>
    <t>HCI; Creative AI; Digital Media</t>
  </si>
  <si>
    <t>Home / Voice assistant (e.g. Alexa, Siri, Google Home, etc.),Entertainment (e.g., YouTube, Netflix, Spotify, etc.),Shopping / Food (e.g., Amazon, UberEats, etc.),Social media (e.g., Twitter, Facebook, Instagram, etc.),Online banking and/or Email</t>
  </si>
  <si>
    <t>Shopping,Driving directions,Movie watching</t>
  </si>
  <si>
    <t>Human Agency &amp; Oversight,Transparency &amp; Explainability,Fairness, Inclusion &amp; Non-discrimination,AI Literacy</t>
  </si>
  <si>
    <t>Individual people (i.e., not affiliated with a larger organization or governing body)</t>
  </si>
  <si>
    <t>WvfHfFBIfx6m</t>
  </si>
  <si>
    <t>Human Centered-Computing</t>
  </si>
  <si>
    <t>Social media (e.g., Twitter, Facebook, Instagram, etc.),Online banking and/or Email</t>
  </si>
  <si>
    <t>Driving directions,Movie watching</t>
  </si>
  <si>
    <t>YqgrTs5hzcsj</t>
  </si>
  <si>
    <t>Marketing</t>
  </si>
  <si>
    <t>Meal planning,Shopping,Driving directions,Other</t>
  </si>
  <si>
    <t>6BSJnNllOaUQ</t>
  </si>
  <si>
    <t>WTHN</t>
  </si>
  <si>
    <t>HCI</t>
  </si>
  <si>
    <t>Transparency &amp; Explainability,Fairness, Inclusion &amp; Non-discrimination,Accountability &amp; Contestability</t>
  </si>
  <si>
    <t>8wC3YK6TgqRm</t>
  </si>
  <si>
    <t>Software Development</t>
  </si>
  <si>
    <t>Meal planning,Medical decisions,Driving directions</t>
  </si>
  <si>
    <t>AI Literacy</t>
  </si>
  <si>
    <t>Academic organizations (e.g., universities)</t>
  </si>
  <si>
    <t>db2aF23Z9hnH</t>
  </si>
  <si>
    <t>Bioengineering</t>
  </si>
  <si>
    <t>Investing,Shopping,Finding dates,Movie watching</t>
  </si>
  <si>
    <t>Digital Privacy, Security &amp; Governance,Transparency &amp; Explainability,Fairness, Inclusion &amp; Non-discrimination,Risk &amp; Impact Mitigation</t>
  </si>
  <si>
    <t>F0xDdtLRrhtQ</t>
  </si>
  <si>
    <t>Technical Robustness &amp; Safety,Digital Privacy, Security &amp; Governance,Human Agency &amp; Oversight,Fairness, Inclusion &amp; Non-discrimination</t>
  </si>
  <si>
    <t>nRJBgq4Tg2LG</t>
  </si>
  <si>
    <t>Prefer Not to Say</t>
  </si>
  <si>
    <t>Other</t>
  </si>
  <si>
    <t>Technical Robustness &amp; Safety,Transparency &amp; Explainability,Risk &amp; Impact Mitigation</t>
  </si>
  <si>
    <t>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</t>
  </si>
  <si>
    <t>YvLb2lkRiYyh</t>
  </si>
  <si>
    <t>Materials Science</t>
  </si>
  <si>
    <t>Meal planning,Investing,Shopping,Driving directions,Movie watching</t>
  </si>
  <si>
    <t>Grand Total</t>
  </si>
  <si>
    <t>Count</t>
  </si>
  <si>
    <t>Percent</t>
  </si>
  <si>
    <t>Do you understand AI?</t>
  </si>
  <si>
    <t xml:space="preserve">How often do you think AI assists you? </t>
  </si>
  <si>
    <t>How often do you purposefully use AI to assist you?</t>
  </si>
  <si>
    <t>Does your work include interacting with AI?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</si>
  <si>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</si>
  <si>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</si>
  <si>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</si>
  <si>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</si>
  <si>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</si>
  <si>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</si>
  <si>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</si>
  <si>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</si>
  <si>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</si>
  <si>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</si>
  <si>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</si>
  <si>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Friends</t>
  </si>
  <si>
    <t>Family</t>
  </si>
  <si>
    <t>Future Outlook Regarding AI</t>
  </si>
  <si>
    <t>Co-workers</t>
  </si>
  <si>
    <t>Professionals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</si>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</sst>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10" fontId="0" fillId="0" borderId="0" xfId="0" applyNumberFormat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10" fontId="1" fillId="3" borderId="2" xfId="0" applyNumberFormat="1" applyFont="1" applyFill="1" applyBorder="1"/>
    <xf numFmtId="49" fontId="2" fillId="0" borderId="0" xfId="1" applyNumberFormat="1" applyFont="1" applyAlignment="1"/>
    <xf numFmtId="0" fontId="5" fillId="0" borderId="4" xfId="0" applyFon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2" borderId="0" xfId="0" applyFont="1" applyFill="1" applyAlignment="1"/>
    <xf numFmtId="0" fontId="2" fillId="2" borderId="0" xfId="1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4" fillId="0" borderId="0" xfId="0" applyFont="1" applyAlignment="1"/>
    <xf numFmtId="49" fontId="4" fillId="0" borderId="0" xfId="0" applyNumberFormat="1" applyFont="1" applyAlignment="1"/>
    <xf numFmtId="1" fontId="2" fillId="0" borderId="0" xfId="0" applyNumberFormat="1" applyFont="1" applyAlignment="1"/>
    <xf numFmtId="10" fontId="0" fillId="0" borderId="0" xfId="3" applyNumberFormat="1" applyFont="1"/>
    <xf numFmtId="0" fontId="0" fillId="0" borderId="0" xfId="2" applyNumberFormat="1" applyFont="1"/>
  </cellXfs>
  <cellStyles count="4">
    <cellStyle name="Comma" xfId="2" builtinId="3"/>
    <cellStyle name="Normal" xfId="0" builtinId="0"/>
    <cellStyle name="Normal 2" xfId="1" xr:uid="{DD6C3CE2-7D4A-4EEF-96CB-A90BE4EB67B3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pre!$F$2</c:f>
              <c:strCache>
                <c:ptCount val="1"/>
                <c:pt idx="0">
                  <c:v>How often do you think AI assists you?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pre!$E$3:$E$7</c:f>
              <c:strCache>
                <c:ptCount val="5"/>
                <c:pt idx="0">
                  <c:v>All the time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pre!$F$3:$F$7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E-4254-A524-629EAFB19A19}"/>
            </c:ext>
          </c:extLst>
        </c:ser>
        <c:ser>
          <c:idx val="1"/>
          <c:order val="1"/>
          <c:tx>
            <c:strRef>
              <c:f>pre!$G$2</c:f>
              <c:strCache>
                <c:ptCount val="1"/>
                <c:pt idx="0">
                  <c:v>How often do you purposefully use AI to assist you?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pre!$E$3:$E$7</c:f>
              <c:strCache>
                <c:ptCount val="5"/>
                <c:pt idx="0">
                  <c:v>All the time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pre!$G$3:$G$7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E-4254-A524-629EAFB1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8120976"/>
        <c:axId val="928120560"/>
      </c:barChart>
      <c:catAx>
        <c:axId val="9281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20560"/>
        <c:crosses val="autoZero"/>
        <c:auto val="1"/>
        <c:lblAlgn val="ctr"/>
        <c:lblOffset val="100"/>
        <c:noMultiLvlLbl val="0"/>
      </c:catAx>
      <c:valAx>
        <c:axId val="9281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9.8790079061639585E-2"/>
          <c:w val="0.93888888888888888"/>
          <c:h val="0.83897098164566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post!$I$8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post!$J$7:$N$7</c:f>
              <c:strCache>
                <c:ptCount val="5"/>
                <c:pt idx="0">
                  <c:v>Family</c:v>
                </c:pt>
                <c:pt idx="1">
                  <c:v>Friends</c:v>
                </c:pt>
                <c:pt idx="2">
                  <c:v>Co-workers</c:v>
                </c:pt>
                <c:pt idx="3">
                  <c:v>Professionals</c:v>
                </c:pt>
                <c:pt idx="4">
                  <c:v>Anonymous</c:v>
                </c:pt>
              </c:strCache>
            </c:strRef>
          </c:cat>
          <c:val>
            <c:numRef>
              <c:f>post!$J$8:$N$8</c:f>
              <c:numCache>
                <c:formatCode>0.00%</c:formatCode>
                <c:ptCount val="5"/>
                <c:pt idx="0">
                  <c:v>3.8461538461538464E-2</c:v>
                </c:pt>
                <c:pt idx="1">
                  <c:v>7.6923076923076927E-2</c:v>
                </c:pt>
                <c:pt idx="2">
                  <c:v>0.11538461538461539</c:v>
                </c:pt>
                <c:pt idx="3">
                  <c:v>0.23076923076923078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9-435E-90CF-2C01AAAF7A3F}"/>
            </c:ext>
          </c:extLst>
        </c:ser>
        <c:ser>
          <c:idx val="1"/>
          <c:order val="1"/>
          <c:tx>
            <c:strRef>
              <c:f>post!$I$9</c:f>
              <c:strCache>
                <c:ptCount val="1"/>
                <c:pt idx="0">
                  <c:v>Medium Impact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post!$J$7:$N$7</c:f>
              <c:strCache>
                <c:ptCount val="5"/>
                <c:pt idx="0">
                  <c:v>Family</c:v>
                </c:pt>
                <c:pt idx="1">
                  <c:v>Friends</c:v>
                </c:pt>
                <c:pt idx="2">
                  <c:v>Co-workers</c:v>
                </c:pt>
                <c:pt idx="3">
                  <c:v>Professionals</c:v>
                </c:pt>
                <c:pt idx="4">
                  <c:v>Anonymous</c:v>
                </c:pt>
              </c:strCache>
            </c:strRef>
          </c:cat>
          <c:val>
            <c:numRef>
              <c:f>post!$J$9:$N$9</c:f>
              <c:numCache>
                <c:formatCode>0.00%</c:formatCode>
                <c:ptCount val="5"/>
                <c:pt idx="0">
                  <c:v>0.11538461538461539</c:v>
                </c:pt>
                <c:pt idx="1">
                  <c:v>0.46153846153846156</c:v>
                </c:pt>
                <c:pt idx="2">
                  <c:v>0.30769230769230771</c:v>
                </c:pt>
                <c:pt idx="3">
                  <c:v>0.38461538461538464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9-435E-90CF-2C01AAAF7A3F}"/>
            </c:ext>
          </c:extLst>
        </c:ser>
        <c:ser>
          <c:idx val="2"/>
          <c:order val="2"/>
          <c:tx>
            <c:strRef>
              <c:f>post!$I$10</c:f>
              <c:strCache>
                <c:ptCount val="1"/>
                <c:pt idx="0">
                  <c:v>Low Impact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post!$J$7:$N$7</c:f>
              <c:strCache>
                <c:ptCount val="5"/>
                <c:pt idx="0">
                  <c:v>Family</c:v>
                </c:pt>
                <c:pt idx="1">
                  <c:v>Friends</c:v>
                </c:pt>
                <c:pt idx="2">
                  <c:v>Co-workers</c:v>
                </c:pt>
                <c:pt idx="3">
                  <c:v>Professionals</c:v>
                </c:pt>
                <c:pt idx="4">
                  <c:v>Anonymous</c:v>
                </c:pt>
              </c:strCache>
            </c:strRef>
          </c:cat>
          <c:val>
            <c:numRef>
              <c:f>post!$J$10:$N$10</c:f>
              <c:numCache>
                <c:formatCode>0.00%</c:formatCode>
                <c:ptCount val="5"/>
                <c:pt idx="0">
                  <c:v>0.38461538461538464</c:v>
                </c:pt>
                <c:pt idx="1">
                  <c:v>0.19230769230769232</c:v>
                </c:pt>
                <c:pt idx="2">
                  <c:v>0.26923076923076922</c:v>
                </c:pt>
                <c:pt idx="3">
                  <c:v>0.23076923076923078</c:v>
                </c:pt>
                <c:pt idx="4">
                  <c:v>0.34615384615384615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9-435E-90CF-2C01AAAF7A3F}"/>
            </c:ext>
          </c:extLst>
        </c:ser>
        <c:ser>
          <c:idx val="3"/>
          <c:order val="3"/>
          <c:tx>
            <c:strRef>
              <c:f>post!$I$11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post!$J$7:$N$7</c:f>
              <c:strCache>
                <c:ptCount val="5"/>
                <c:pt idx="0">
                  <c:v>Family</c:v>
                </c:pt>
                <c:pt idx="1">
                  <c:v>Friends</c:v>
                </c:pt>
                <c:pt idx="2">
                  <c:v>Co-workers</c:v>
                </c:pt>
                <c:pt idx="3">
                  <c:v>Professionals</c:v>
                </c:pt>
                <c:pt idx="4">
                  <c:v>Anonymous</c:v>
                </c:pt>
              </c:strCache>
            </c:strRef>
          </c:cat>
          <c:val>
            <c:numRef>
              <c:f>post!$J$11:$N$11</c:f>
              <c:numCache>
                <c:formatCode>0.00%</c:formatCode>
                <c:ptCount val="5"/>
                <c:pt idx="0">
                  <c:v>0.46153846153846156</c:v>
                </c:pt>
                <c:pt idx="1">
                  <c:v>0.26923076923076922</c:v>
                </c:pt>
                <c:pt idx="2">
                  <c:v>0.30769230769230771</c:v>
                </c:pt>
                <c:pt idx="3">
                  <c:v>0.15384615384615385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9-435E-90CF-2C01AAAF7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8110160"/>
        <c:axId val="928102672"/>
      </c:barChart>
      <c:catAx>
        <c:axId val="9281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2672"/>
        <c:crosses val="autoZero"/>
        <c:auto val="1"/>
        <c:lblAlgn val="ctr"/>
        <c:lblOffset val="100"/>
        <c:noMultiLvlLbl val="0"/>
      </c:catAx>
      <c:valAx>
        <c:axId val="928102672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9281101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98009623797024"/>
          <c:y val="9.2592592592592587E-3"/>
          <c:w val="0.74003980752405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Ages</a:t>
          </a:r>
        </a:p>
      </cx:txPr>
    </cx:title>
    <cx:plotArea>
      <cx:plotAreaRegion>
        <cx:series layoutId="clusteredColumn" uniqueId="{1CCDB4FA-A968-4D25-8F2C-55595C8D3864}">
          <cx:dataId val="0"/>
          <cx:layoutPr>
            <cx:binning intervalClosed="r" underflow="auto" overflow="29">
              <cx:binCount val="9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4</xdr:row>
      <xdr:rowOff>175260</xdr:rowOff>
    </xdr:from>
    <xdr:to>
      <xdr:col>13</xdr:col>
      <xdr:colOff>563880</xdr:colOff>
      <xdr:row>19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633E0E-519B-4FF4-879D-6E88AD1B2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906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7</xdr:row>
      <xdr:rowOff>179070</xdr:rowOff>
    </xdr:from>
    <xdr:to>
      <xdr:col>5</xdr:col>
      <xdr:colOff>2171700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FA8B6-B93F-4460-AD88-5AF5B9DDA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0</xdr:row>
      <xdr:rowOff>99060</xdr:rowOff>
    </xdr:from>
    <xdr:to>
      <xdr:col>14</xdr:col>
      <xdr:colOff>198120</xdr:colOff>
      <xdr:row>15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426E7-8EB9-4216-BFB9-D96B8D96C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likert_count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oscia" refreshedDate="44302.539795949073" createdVersion="7" refreshedVersion="7" minRefreshableVersion="3" recordCount="26" xr:uid="{97377EFE-B85F-4BBF-89DD-112A1E417118}">
  <cacheSource type="worksheet">
    <worksheetSource ref="A1:AE27" sheet="raw_data"/>
  </cacheSource>
  <cacheFields count="31">
    <cacheField name="ID_APP" numFmtId="49">
      <sharedItems/>
    </cacheField>
    <cacheField name="Condition" numFmtId="0">
      <sharedItems count="4">
        <s v="BOTH"/>
        <s v="BTWN"/>
        <s v="CTRL"/>
        <s v="WTHN"/>
      </sharedItems>
    </cacheField>
    <cacheField name="Order" numFmtId="0">
      <sharedItems count="2">
        <s v="Hiring, Movies"/>
        <s v="Movies, Hiring"/>
      </sharedItems>
    </cacheField>
    <cacheField name="Gender" numFmtId="49">
      <sharedItems count="3">
        <s v="Female"/>
        <s v="Male"/>
        <s v="Prefer Not to Say"/>
      </sharedItems>
    </cacheField>
    <cacheField name="Age" numFmtId="49">
      <sharedItems containsBlank="1"/>
    </cacheField>
    <cacheField name="Hispanic_Latino_Spanish" numFmtId="49">
      <sharedItems/>
    </cacheField>
    <cacheField name="Race" numFmtId="49">
      <sharedItems count="4">
        <s v="White"/>
        <s v="Asian"/>
        <s v="Black or African American"/>
        <s v="Puerto Rican"/>
      </sharedItems>
    </cacheField>
    <cacheField name="Education" numFmtId="49">
      <sharedItems count="4">
        <s v="Bachelor's Degree"/>
        <s v="Doctoral Degree"/>
        <s v="Master's Degree"/>
        <s v="Associate's Degree"/>
      </sharedItems>
    </cacheField>
    <cacheField name="Area" numFmtId="49">
      <sharedItems count="22">
        <s v="International Relations"/>
        <s v="CS; prof"/>
        <s v="Chemistry"/>
        <s v="financial services"/>
        <s v="Pharaceutical"/>
        <s v="Human-Centered Computing"/>
        <s v="Health"/>
        <s v="Medicine"/>
        <s v="Software Engineer"/>
        <s v="Research physicist"/>
        <s v="Computer science"/>
        <s v="AI and Robotics"/>
        <s v="Information Systems"/>
        <s v="Biomedical Engineering"/>
        <s v="Electric Energy Systems"/>
        <s v="HCI; Creative AI; Digital Media"/>
        <s v="Human Centered-Computing"/>
        <s v="Marketing"/>
        <s v="HCI"/>
        <s v="Software Development"/>
        <s v="Bioengineering"/>
        <s v="Materials Science"/>
      </sharedItems>
    </cacheField>
    <cacheField name="DO_YOU_KNOW_AI" numFmtId="49">
      <sharedItems/>
    </cacheField>
    <cacheField name="DO_YOU_UNDERSTAND_AI" numFmtId="49">
      <sharedItems count="4">
        <s v="I have heard of them before, but don't know what they mean"/>
        <s v="I have a vague sense of what they mean"/>
        <s v="No, not at all"/>
        <s v="Yes I have a working knowledge"/>
      </sharedItems>
    </cacheField>
    <cacheField name="TECH_USED_CHOICES" numFmtId="49">
      <sharedItems longText="1"/>
    </cacheField>
    <cacheField name="THINK_AI_ASSISTS" numFmtId="49">
      <sharedItems count="4">
        <s v="Sometimes"/>
        <s v="Often"/>
        <s v="All the time"/>
        <s v="Rarely"/>
      </sharedItems>
    </cacheField>
    <cacheField name="PURPOSEFULLY_USE_AI" numFmtId="49">
      <sharedItems count="5">
        <s v="Rarely"/>
        <s v="Often"/>
        <s v="Sometimes"/>
        <s v="All the time"/>
        <s v="Never"/>
      </sharedItems>
    </cacheField>
    <cacheField name="DOES_WORK_INCLUDE_AI" numFmtId="49">
      <sharedItems count="3">
        <s v="No"/>
        <s v="Yes"/>
        <s v="Maybe? (please elaborate)"/>
      </sharedItems>
    </cacheField>
    <cacheField name="HIRING_AI_RECOMMENDATIONS_USEFUL" numFmtId="49">
      <sharedItems/>
    </cacheField>
    <cacheField name="MOVIES_AI_RECOMMENDATIONS_USEFUL" numFmtId="49">
      <sharedItems/>
    </cacheField>
    <cacheField name="HIRING_AI_RECOMMENDATIONS_FREQ" numFmtId="49">
      <sharedItems/>
    </cacheField>
    <cacheField name="MOVIES_AI_RECOMMENDATIONS_FREQ" numFmtId="49">
      <sharedItems/>
    </cacheField>
    <cacheField name="HIRING_AI_REVIEWS_USEFUL" numFmtId="0">
      <sharedItems containsBlank="1"/>
    </cacheField>
    <cacheField name="MOVIES_AI_REVIEWS_USEFUL" numFmtId="0">
      <sharedItems containsBlank="1"/>
    </cacheField>
    <cacheField name="TASKS_TRUST_AI_CHOICES" numFmtId="49">
      <sharedItems/>
    </cacheField>
    <cacheField name="AI_TRUST_NO_SUPERVISION" numFmtId="49">
      <sharedItems/>
    </cacheField>
    <cacheField name="FACTORS_TRUST_AI_CHOICES" numFmtId="49">
      <sharedItems/>
    </cacheField>
    <cacheField name="ENTITIES_TRUST_REGULATE_AI_CHOICES" numFmtId="49">
      <sharedItems longText="1"/>
    </cacheField>
    <cacheField name="AI_TRUST_IMPACT_FRIENDS" numFmtId="49">
      <sharedItems/>
    </cacheField>
    <cacheField name="AI_TRUST_IMPACT_FAMILY" numFmtId="49">
      <sharedItems/>
    </cacheField>
    <cacheField name="AI_TRUST_IMPACT_COWORKERS" numFmtId="49">
      <sharedItems/>
    </cacheField>
    <cacheField name="AI_TRUST_IMPACT_PROFESSIONALS" numFmtId="49">
      <sharedItems/>
    </cacheField>
    <cacheField name="AI_TRUST_IMPACT_OTHER" numFmtId="49">
      <sharedItems/>
    </cacheField>
    <cacheField name="AI_FUTURE_OUTLOOK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oscia" refreshedDate="44302.687816435187" createdVersion="7" refreshedVersion="7" minRefreshableVersion="3" recordCount="26" xr:uid="{4D75C5AC-806D-4242-AB68-CEDB62F17546}">
  <cacheSource type="worksheet">
    <worksheetSource ref="A1:AE27" sheet="raw_data" r:id="rId2"/>
  </cacheSource>
  <cacheFields count="31">
    <cacheField name="ID_APP" numFmtId="49">
      <sharedItems/>
    </cacheField>
    <cacheField name="Condition" numFmtId="0">
      <sharedItems/>
    </cacheField>
    <cacheField name="Order" numFmtId="0">
      <sharedItems/>
    </cacheField>
    <cacheField name="Gender" numFmtId="49">
      <sharedItems/>
    </cacheField>
    <cacheField name="Age" numFmtId="1">
      <sharedItems containsString="0" containsBlank="1" containsNumber="1" containsInteger="1" minValue="21" maxValue="52"/>
    </cacheField>
    <cacheField name="Hispanic_Latino_Spanish" numFmtId="49">
      <sharedItems/>
    </cacheField>
    <cacheField name="Race" numFmtId="49">
      <sharedItems/>
    </cacheField>
    <cacheField name="Education" numFmtId="49">
      <sharedItems/>
    </cacheField>
    <cacheField name="Area" numFmtId="49">
      <sharedItems/>
    </cacheField>
    <cacheField name="DO_YOU_KNOW_AI" numFmtId="49">
      <sharedItems/>
    </cacheField>
    <cacheField name="DO_YOU_UNDERSTAND_AI" numFmtId="49">
      <sharedItems/>
    </cacheField>
    <cacheField name="TECH_USED_CHOICES" numFmtId="49">
      <sharedItems longText="1"/>
    </cacheField>
    <cacheField name="THINK_AI_ASSISTS" numFmtId="49">
      <sharedItems/>
    </cacheField>
    <cacheField name="PURPOSEFULLY_USE_AI" numFmtId="49">
      <sharedItems/>
    </cacheField>
    <cacheField name="DOES_WORK_INCLUDE_AI" numFmtId="49">
      <sharedItems/>
    </cacheField>
    <cacheField name="HIRING_AI_RECOMMENDATIONS_USEFUL" numFmtId="49">
      <sharedItems/>
    </cacheField>
    <cacheField name="MOVIES_AI_RECOMMENDATIONS_USEFUL" numFmtId="49">
      <sharedItems/>
    </cacheField>
    <cacheField name="HIRING_AI_RECOMMENDATIONS_FREQ" numFmtId="49">
      <sharedItems/>
    </cacheField>
    <cacheField name="MOVIES_AI_RECOMMENDATIONS_FREQ" numFmtId="49">
      <sharedItems/>
    </cacheField>
    <cacheField name="HIRING_AI_REVIEWS_USEFUL" numFmtId="0">
      <sharedItems containsBlank="1"/>
    </cacheField>
    <cacheField name="MOVIES_AI_REVIEWS_USEFUL" numFmtId="0">
      <sharedItems containsBlank="1"/>
    </cacheField>
    <cacheField name="TASKS_TRUST_AI_CHOICES" numFmtId="49">
      <sharedItems/>
    </cacheField>
    <cacheField name="AI_TRUST_NO_SUPERVISION" numFmtId="49">
      <sharedItems/>
    </cacheField>
    <cacheField name="FACTORS_TRUST_AI_CHOICES" numFmtId="49">
      <sharedItems/>
    </cacheField>
    <cacheField name="ENTITIES_TRUST_REGULATE_AI_CHOICES" numFmtId="49">
      <sharedItems longText="1"/>
    </cacheField>
    <cacheField name="AI_TRUST_IMPACT_FRIENDS" numFmtId="49">
      <sharedItems count="4">
        <s v="No Impact"/>
        <s v="Medium Impact"/>
        <s v="Low Impact"/>
        <s v="High Impact"/>
      </sharedItems>
    </cacheField>
    <cacheField name="AI_TRUST_IMPACT_FAMILY" numFmtId="49">
      <sharedItems count="4">
        <s v="No Impact"/>
        <s v="Low Impact"/>
        <s v="Medium Impact"/>
        <s v="High Impact"/>
      </sharedItems>
    </cacheField>
    <cacheField name="AI_TRUST_IMPACT_COWORKERS" numFmtId="49">
      <sharedItems count="4">
        <s v="Medium Impact"/>
        <s v="Low Impact"/>
        <s v="No Impact"/>
        <s v="High Impact"/>
      </sharedItems>
    </cacheField>
    <cacheField name="AI_TRUST_IMPACT_PROFESSIONALS" numFmtId="49">
      <sharedItems count="4">
        <s v="Medium Impact"/>
        <s v="Low Impact"/>
        <s v="No Impact"/>
        <s v="High Impact"/>
      </sharedItems>
    </cacheField>
    <cacheField name="AI_TRUST_IMPACT_OTHER" numFmtId="49">
      <sharedItems count="4">
        <s v="No Impact"/>
        <s v="High Impact"/>
        <s v="Medium Impact"/>
        <s v="Low Impact"/>
      </sharedItems>
    </cacheField>
    <cacheField name="AI_FUTURE_OUTLOOK" numFmtId="49">
      <sharedItems count="3">
        <s v="A pessimist"/>
        <s v="An optimist"/>
        <s v="It's complicated (please specify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w4I0l6f60JG"/>
    <x v="0"/>
    <x v="0"/>
    <x v="0"/>
    <s v="21"/>
    <s v="No"/>
    <x v="0"/>
    <x v="0"/>
    <x v="0"/>
    <s v="No"/>
    <x v="0"/>
    <s v="Entertainment (e.g., YouTube, Netflix, Spotify, etc.),Shopping / Food (e.g., Amazon, UberEats, etc.),Social media (e.g., Twitter, Facebook, Instagram, etc.),Online banking and/or Email"/>
    <x v="0"/>
    <x v="0"/>
    <x v="0"/>
    <s v="1"/>
    <s v="1"/>
    <s v="1"/>
    <s v="1"/>
    <s v="1"/>
    <s v="1"/>
    <s v="Meal planning,Driving directions"/>
    <s v="No"/>
    <s v="Human Agency &amp; Oversight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s v="No Impact"/>
    <s v="No Impact"/>
    <s v="Medium Impact"/>
    <s v="Medium Impact"/>
    <s v="No Impact"/>
    <s v="A pessimist"/>
  </r>
  <r>
    <s v="7UR5LIyKmQiz"/>
    <x v="0"/>
    <x v="1"/>
    <x v="0"/>
    <s v="28"/>
    <s v="No"/>
    <x v="0"/>
    <x v="1"/>
    <x v="1"/>
    <s v="Yes"/>
    <x v="1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0"/>
    <x v="1"/>
    <s v="2"/>
    <s v="4"/>
    <s v="2"/>
    <s v="4"/>
    <s v="2"/>
    <s v="2"/>
    <s v="Meal planning,Investing,Shopping,Medical decisions,Finding dates,Driving directions,Hiring employees,Movie watching"/>
    <s v="Yes"/>
    <s v="Human Agency &amp; Oversight,Transparency &amp; Explainability,Fairness, Inclusion &amp; Non-discrimination,Risk &amp; Impact Mitigation"/>
    <s v="Academic organizations (e.g., universities),Government organizations (e.g., national laboratories, armed forces),Non-profit organizations (e.g., research, outreach, public education),Individual people (i.e., not affiliated with a larger organization or governing body)"/>
    <s v="Medium Impact"/>
    <s v="Low Impact"/>
    <s v="Medium Impact"/>
    <s v="Medium Impact"/>
    <s v="High Impact"/>
    <s v="An optimist"/>
  </r>
  <r>
    <s v="C9pIAv6kBqr6"/>
    <x v="0"/>
    <x v="0"/>
    <x v="0"/>
    <s v="25"/>
    <s v="No"/>
    <x v="1"/>
    <x v="0"/>
    <x v="2"/>
    <s v="Yes"/>
    <x v="2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1"/>
    <x v="0"/>
    <s v="4"/>
    <s v="4"/>
    <s v="4"/>
    <s v="4"/>
    <s v="4"/>
    <s v="4"/>
    <s v="Meal planning,Investing,Shopping,Medical decisions,Finding dates,Driving directions,Hiring employe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Private Industry (e.g., technology companies for-profit),Non-profit organizations (e.g., research, outreach, public education),Individual people (i.e., not affiliated with a larger organization or governing body)"/>
    <s v="Medium Impact"/>
    <s v="Low Impact"/>
    <s v="Medium Impact"/>
    <s v="Medium Impact"/>
    <s v="Medium Impact"/>
    <s v="An optimist"/>
  </r>
  <r>
    <s v="KK2JFLnabEl9"/>
    <x v="0"/>
    <x v="0"/>
    <x v="1"/>
    <s v="22"/>
    <s v="No"/>
    <x v="0"/>
    <x v="2"/>
    <x v="3"/>
    <s v="Yes"/>
    <x v="3"/>
    <s v="Entertainment (e.g., YouTube, Netflix, Spotify, etc.),Online banking and/or Email"/>
    <x v="1"/>
    <x v="0"/>
    <x v="2"/>
    <s v="2"/>
    <s v="2"/>
    <s v="2"/>
    <s v="2"/>
    <s v="1"/>
    <s v="1"/>
    <s v="Driving directions"/>
    <s v="No"/>
    <s v="Technical Robustness &amp; Safety,Digital Privacy, Security &amp; Governance,Human Agency &amp; Oversight,Transparency &amp; Explainability,Risk &amp; Impact Mitigation"/>
    <s v="Non-profit organizations (e.g., research, outreach, public education)"/>
    <s v="Medium Impact"/>
    <s v="Medium Impact"/>
    <s v="Low Impact"/>
    <s v="Low Impact"/>
    <s v="Low Impact"/>
    <s v="A pessimist"/>
  </r>
  <r>
    <s v="MjcBTpGzYCD9"/>
    <x v="0"/>
    <x v="0"/>
    <x v="0"/>
    <s v="52"/>
    <s v="No"/>
    <x v="0"/>
    <x v="3"/>
    <x v="4"/>
    <s v="Yes"/>
    <x v="1"/>
    <s v="Home / Voice assistant (e.g. Alexa, Siri, Google Home, etc.),Entertainment (e.g., YouTube, Netflix, Spotify, etc.),Shopping / Food (e.g., Amazon, UberEats, etc.),Online banking and/or Email"/>
    <x v="0"/>
    <x v="2"/>
    <x v="0"/>
    <s v="1"/>
    <s v="1"/>
    <s v="1"/>
    <s v="1"/>
    <s v="1"/>
    <s v="1"/>
    <s v="Investing,Shopping,Finding dates,Driving directions"/>
    <s v="No"/>
    <s v="Digital Privacy, Security &amp; Governance,Human Agency &amp; Oversight,Accountability &amp; Contestability"/>
    <s v="Non-profit organizations (e.g., research, outreach, public education)"/>
    <s v="No Impact"/>
    <s v="Low Impact"/>
    <s v="No Impact"/>
    <s v="No Impact"/>
    <s v="No Impact"/>
    <s v="An optimist"/>
  </r>
  <r>
    <s v="TlJaxdq1DM23"/>
    <x v="0"/>
    <x v="0"/>
    <x v="0"/>
    <s v="28"/>
    <s v="No"/>
    <x v="1"/>
    <x v="1"/>
    <x v="5"/>
    <s v="Yes"/>
    <x v="1"/>
    <s v="Rideshare apps (e.g., Uber, Lyft, etc.),Entertainment (e.g., YouTube, Netflix, Spotify, etc.),Shopping / Food (e.g., Amazon, UberEats, etc.),Social media (e.g., Twitter, Facebook, Instagram, etc.),Online banking and/or Email"/>
    <x v="1"/>
    <x v="1"/>
    <x v="2"/>
    <s v="3"/>
    <s v="2"/>
    <s v="1"/>
    <s v="1"/>
    <s v="1"/>
    <s v="1"/>
    <s v="Investing,Shopping,Medical decisions,Driving directions,Movie watching"/>
    <s v="Maybe?"/>
    <s v="Digital Privacy, Security &amp; Governance,Human Agency &amp; Oversight,Transparency &amp; Explainability,Fairness, Inclusion &amp; Non-discrimination"/>
    <s v="Government organizations (e.g., national laboratories, armed forces),Non-profit organizations (e.g., research, outreach, public education)"/>
    <s v="Low Impact"/>
    <s v="No Impact"/>
    <s v="Medium Impact"/>
    <s v="Medium Impact"/>
    <s v="No Impact"/>
    <s v="It's complicated (please specify)"/>
  </r>
  <r>
    <s v="38vsTr4jwSxV"/>
    <x v="1"/>
    <x v="1"/>
    <x v="0"/>
    <s v="25"/>
    <s v="No"/>
    <x v="1"/>
    <x v="0"/>
    <x v="6"/>
    <s v="No"/>
    <x v="0"/>
    <s v="Rideshare apps (e.g., Uber, Lyft, etc.),Entertainment (e.g., YouTube, Netflix, Spotify, etc.),Shopping / Food (e.g., Amazon, UberEats, etc.),Social media (e.g., Twitter, Facebook, Instagram, etc.),Online banking and/or Email"/>
    <x v="0"/>
    <x v="2"/>
    <x v="0"/>
    <s v="2"/>
    <s v="3"/>
    <s v="4"/>
    <s v="3"/>
    <s v="2"/>
    <s v="3"/>
    <s v="Meal planning,Shopping,Driving directions"/>
    <s v="No"/>
    <s v="Technical Robustness &amp; Safety,Human Agency &amp; Oversight"/>
    <s v="Non-profit organizations (e.g., research, outreach, public education)"/>
    <s v="Low Impact"/>
    <s v="No Impact"/>
    <s v="No Impact"/>
    <s v="No Impact"/>
    <s v="No Impact"/>
    <s v="It's complicated (please specify)"/>
  </r>
  <r>
    <s v="fHevN3Wo38TA"/>
    <x v="1"/>
    <x v="0"/>
    <x v="1"/>
    <s v="26"/>
    <s v="No"/>
    <x v="2"/>
    <x v="2"/>
    <x v="7"/>
    <s v="Yes"/>
    <x v="1"/>
    <s v="Home / Voice assistant (e.g. Alexa, Siri, Google Home, etc.),Entertainment (e.g., YouTube, Netflix, Spotify, etc.),Social media (e.g., Twitter, Facebook, Instagram, etc.),Online banking and/or Email"/>
    <x v="0"/>
    <x v="0"/>
    <x v="0"/>
    <s v="2"/>
    <s v="2"/>
    <s v="2"/>
    <s v="4"/>
    <s v="1"/>
    <s v="1"/>
    <s v="Shopping,Finding dates,Driving directions"/>
    <s v="Maybe?"/>
    <s v="Digital Privacy, Security &amp; Governance,Human Agency &amp; Oversight,Risk &amp; Impact Mitigation"/>
    <s v="Academic organizations (e.g., universities),Non-profit organizations (e.g., research, outreach, public education)"/>
    <s v="Low Impact"/>
    <s v="No Impact"/>
    <s v="No Impact"/>
    <s v="Low Impact"/>
    <s v="No Impact"/>
    <s v="An optimist"/>
  </r>
  <r>
    <s v="iswbEgz7w3KE"/>
    <x v="1"/>
    <x v="1"/>
    <x v="1"/>
    <s v="25"/>
    <s v="Yes"/>
    <x v="3"/>
    <x v="0"/>
    <x v="8"/>
    <s v="Yes"/>
    <x v="3"/>
    <s v="Rideshare apps (e.g., Uber, Lyft, etc.),Entertainment (e.g., YouTube, Netflix, Spotify, etc.),Social media (e.g., Twitter, Facebook, Instagram, etc.),Online banking and/or Email"/>
    <x v="0"/>
    <x v="0"/>
    <x v="0"/>
    <s v="2"/>
    <s v="4"/>
    <s v="1"/>
    <s v="3"/>
    <s v="3"/>
    <s v="3"/>
    <s v="Meal planning,Shopping,Driving directions,Movie watching"/>
    <s v="Maybe?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Non-profit organizations (e.g., research, outreach, public education),Individual people (i.e., not affiliated with a larger organization or governing body)"/>
    <s v="Medium Impact"/>
    <s v="No Impact"/>
    <s v="Low Impact"/>
    <s v="High Impact"/>
    <s v="Low Impact"/>
    <s v="An optimist"/>
  </r>
  <r>
    <s v="kdSlRblQt77j"/>
    <x v="1"/>
    <x v="1"/>
    <x v="1"/>
    <s v="32"/>
    <s v="No"/>
    <x v="0"/>
    <x v="1"/>
    <x v="9"/>
    <s v="Yes"/>
    <x v="0"/>
    <s v="Rideshare apps (e.g., Uber, Lyft, etc.),Entertainment (e.g., YouTube, Netflix, Spotify, etc.),Shopping / Food (e.g., Amazon, UberEats, etc.),Social media (e.g., Twitter, Facebook, Instagram, etc.),Online banking and/or Email"/>
    <x v="1"/>
    <x v="0"/>
    <x v="0"/>
    <s v="2"/>
    <s v="2"/>
    <s v="1"/>
    <s v="1"/>
    <s v="2"/>
    <s v="2"/>
    <s v="Investing,Driving directions"/>
    <s v="No"/>
    <s v="Technical Robustness &amp; Safety,Digital Privacy, Security &amp; Governance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s v="Medium Impact"/>
    <s v="High Impact"/>
    <s v="Low Impact"/>
    <s v="Low Impact"/>
    <s v="No Impact"/>
    <s v="An optimist"/>
  </r>
  <r>
    <s v="mYSzFPXnkOdd"/>
    <x v="1"/>
    <x v="0"/>
    <x v="0"/>
    <s v="23"/>
    <s v="No"/>
    <x v="0"/>
    <x v="1"/>
    <x v="10"/>
    <s v="Yes"/>
    <x v="3"/>
    <s v="Rideshare apps (e.g., Uber, Lyft, etc.),Entertainment (e.g., YouTube, Netflix, Spotify, etc.),Shopping / Food (e.g., Amazon, UberEats, etc.),Social media (e.g., Twitter, Facebook, Instagram, etc.),Online banking and/or Email"/>
    <x v="2"/>
    <x v="2"/>
    <x v="1"/>
    <s v="2"/>
    <s v="2"/>
    <s v="1"/>
    <s v="1"/>
    <s v="1"/>
    <s v="1"/>
    <s v="Finding dat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Medium Impact"/>
    <s v="Low Impact"/>
    <s v="Medium Impact"/>
    <s v="High Impact"/>
    <s v="Low Impact"/>
    <s v="A pessimist"/>
  </r>
  <r>
    <s v="QEpQRLrqn7CX"/>
    <x v="1"/>
    <x v="1"/>
    <x v="0"/>
    <s v="22"/>
    <s v="No"/>
    <x v="1"/>
    <x v="2"/>
    <x v="10"/>
    <s v="Yes"/>
    <x v="3"/>
    <s v="Entertainment (e.g., YouTube, Netflix, Spotify, etc.),Shopping / Food (e.g., Amazon, UberEats, etc.),Social media (e.g., Twitter, Facebook, Instagram, etc.),Online banking and/or Email"/>
    <x v="1"/>
    <x v="0"/>
    <x v="0"/>
    <s v="3"/>
    <s v="2"/>
    <s v="1"/>
    <s v="1"/>
    <s v="3"/>
    <s v="2"/>
    <s v="Shopping,Finding dates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Low Impact"/>
    <s v="Low Impact"/>
    <s v="No Impact"/>
    <s v="Medium Impact"/>
    <s v="High Impact"/>
    <s v="It's complicated (please specify)"/>
  </r>
  <r>
    <s v="Tcrfm9xpHN59"/>
    <x v="1"/>
    <x v="1"/>
    <x v="1"/>
    <s v="26"/>
    <s v="No"/>
    <x v="0"/>
    <x v="2"/>
    <x v="11"/>
    <s v="Yes"/>
    <x v="3"/>
    <s v="Rideshare apps (e.g., Uber, Lyft, etc.),Entertainment (e.g., YouTube, Netflix, Spotify, etc.),Shopping / Food (e.g., Amazon, UberEats, etc.),Social media (e.g., Twitter, Facebook, Instagram, etc.),Online banking and/or Email"/>
    <x v="1"/>
    <x v="1"/>
    <x v="1"/>
    <s v="2"/>
    <s v="4"/>
    <s v="1"/>
    <s v="4"/>
    <s v="2"/>
    <s v="5"/>
    <s v="Shopping,Finding dates,Driving directions,Hiring employees,Movie watching"/>
    <s v="No"/>
    <s v="Technical Robustness &amp; Safety,Digital Privacy, Security &amp; Governance,Transparency &amp; Explainability,Fairness, Inclusion &amp; Non-discrimination,Risk &amp; Impact Mitigation"/>
    <s v="Government organizations (e.g., national laboratories, armed forces)"/>
    <s v="Medium Impact"/>
    <s v="No Impact"/>
    <s v="Medium Impact"/>
    <s v="High Impact"/>
    <s v="No Impact"/>
    <s v="An optimist"/>
  </r>
  <r>
    <s v="0jjk2LtlRwXu"/>
    <x v="2"/>
    <x v="1"/>
    <x v="1"/>
    <s v="23"/>
    <s v="No"/>
    <x v="0"/>
    <x v="2"/>
    <x v="12"/>
    <s v="Yes"/>
    <x v="1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2"/>
    <x v="1"/>
    <s v="5"/>
    <s v="5"/>
    <s v="4"/>
    <s v="4"/>
    <m/>
    <m/>
    <s v="Meal planning,Investing,Shopping,Medical decisions,Driving directions,Hiring employees,Movie watching"/>
    <s v="Yes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"/>
    <s v="Medium Impact"/>
    <s v="Low Impact"/>
    <s v="Medium Impact"/>
    <s v="High Impact"/>
    <s v="Low Impact"/>
    <s v="An optimist"/>
  </r>
  <r>
    <s v="BDIPCGcOdllu"/>
    <x v="2"/>
    <x v="0"/>
    <x v="0"/>
    <s v="25"/>
    <s v="No"/>
    <x v="0"/>
    <x v="1"/>
    <x v="13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3"/>
    <x v="1"/>
    <s v="2"/>
    <s v="4"/>
    <s v="1"/>
    <s v="4"/>
    <m/>
    <m/>
    <s v="Meal planning,Investing,Shopping,Medical decisions,Finding dates,Driving directions,Movie watching"/>
    <s v="No"/>
    <s v="Technical Robustness &amp; Safety,Digital Privacy, Security &amp; Governance,Human Agency &amp; Oversight,Fairness, Inclusion &amp; Non-discrimination,Accountability &amp; Contestability,Risk &amp; Impact Mitigation"/>
    <s v="Academic organizations (e.g., universities),Government organizations (e.g., national laboratories, armed forces),Non-profit organizations (e.g., research, outreach, public education)"/>
    <s v="High Impact"/>
    <s v="No Impact"/>
    <s v="High Impact"/>
    <s v="Medium Impact"/>
    <s v="Low Impact"/>
    <s v="An optimist"/>
  </r>
  <r>
    <s v="fimUvwh9JPRU"/>
    <x v="2"/>
    <x v="1"/>
    <x v="0"/>
    <s v="25"/>
    <s v="No"/>
    <x v="1"/>
    <x v="2"/>
    <x v="10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2"/>
    <x v="1"/>
    <s v="2"/>
    <s v="4"/>
    <s v="1"/>
    <s v="4"/>
    <m/>
    <m/>
    <s v="Meal planning,Investing,Shopping,Finding dates,Driving directions,Movie watching"/>
    <s v="Maybe?"/>
    <s v="Technical Robustness &amp; Safety,Human Agency &amp; Oversight,Transparency &amp; Explainability,Fairness, Inclusion &amp; Non-discrimination,Risk &amp; Impact Mitigation"/>
    <s v="Academic organizations (e.g., universities),Non-profit organizations (e.g., research, outreach, public education)"/>
    <s v="Medium Impact"/>
    <s v="Low Impact"/>
    <s v="Medium Impact"/>
    <s v="High Impact"/>
    <s v="No Impact"/>
    <s v="An optimist"/>
  </r>
  <r>
    <s v="jHPt9jOOmoXM"/>
    <x v="2"/>
    <x v="1"/>
    <x v="1"/>
    <s v="25"/>
    <s v="No"/>
    <x v="0"/>
    <x v="2"/>
    <x v="14"/>
    <s v="Yes"/>
    <x v="1"/>
    <s v="Entertainment (e.g., YouTube, Netflix, Spotify, etc.),Social media (e.g., Twitter, Facebook, Instagram, etc.),Online banking and/or Email"/>
    <x v="3"/>
    <x v="4"/>
    <x v="0"/>
    <s v="3"/>
    <s v="2"/>
    <s v="1"/>
    <s v="1"/>
    <m/>
    <m/>
    <s v="Movie watching"/>
    <s v="No"/>
    <s v="Risk &amp; Impact Mitigation"/>
    <s v="Academic organizations (e.g., universities),Non-profit organizations (e.g., research, outreach, public education)"/>
    <s v="No Impact"/>
    <s v="No Impact"/>
    <s v="Low Impact"/>
    <s v="Low Impact"/>
    <s v="No Impact"/>
    <s v="A pessimist"/>
  </r>
  <r>
    <s v="nyEXxPkdgP81"/>
    <x v="2"/>
    <x v="1"/>
    <x v="1"/>
    <s v="27"/>
    <s v="No"/>
    <x v="1"/>
    <x v="1"/>
    <x v="15"/>
    <s v="Yes"/>
    <x v="3"/>
    <s v="Home / Voice assistant (e.g. Alexa, Siri, Google Home, etc.),Entertainment (e.g., YouTube, Netflix, Spotify, etc.),Shopping / Food (e.g., Amazon, UberEats, etc.),Social media (e.g., Twitter, Facebook, Instagram, etc.),Online banking and/or Email"/>
    <x v="1"/>
    <x v="2"/>
    <x v="1"/>
    <s v="4"/>
    <s v="4"/>
    <s v="4"/>
    <s v="2"/>
    <m/>
    <m/>
    <s v="Shopping,Driving directions,Movie watching"/>
    <s v="No"/>
    <s v="Human Agency &amp; Oversight,Transparency &amp; Explainability,Fairness, Inclusion &amp; Non-discrimination,AI Literacy"/>
    <s v="Individual people (i.e., not affiliated with a larger organization or governing body)"/>
    <s v="Medium Impact"/>
    <s v="Medium Impact"/>
    <s v="Low Impact"/>
    <s v="Medium Impact"/>
    <s v="Low Impact"/>
    <s v="An optimist"/>
  </r>
  <r>
    <s v="WvfHfFBIfx6m"/>
    <x v="2"/>
    <x v="1"/>
    <x v="1"/>
    <s v="23"/>
    <s v="No"/>
    <x v="1"/>
    <x v="1"/>
    <x v="16"/>
    <s v="Yes"/>
    <x v="3"/>
    <s v="Social media (e.g., Twitter, Facebook, Instagram, etc.),Online banking and/or Email"/>
    <x v="3"/>
    <x v="4"/>
    <x v="1"/>
    <s v="1"/>
    <s v="1"/>
    <s v="1"/>
    <s v="2"/>
    <m/>
    <m/>
    <s v="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,Non-profit organizations (e.g., research, outreach, public education)"/>
    <s v="No Impact"/>
    <s v="No Impact"/>
    <s v="No Impact"/>
    <s v="Medium Impact"/>
    <s v="No Impact"/>
    <s v="An optimist"/>
  </r>
  <r>
    <s v="YqgrTs5hzcsj"/>
    <x v="2"/>
    <x v="1"/>
    <x v="0"/>
    <s v="23"/>
    <s v="No"/>
    <x v="0"/>
    <x v="0"/>
    <x v="17"/>
    <s v="No"/>
    <x v="1"/>
    <s v="Entertainment (e.g., YouTube, Netflix, Spotify, etc.),Shopping / Food (e.g., Amazon, UberEats, etc.),Social media (e.g., Twitter, Facebook, Instagram, etc.),Online banking and/or Email"/>
    <x v="1"/>
    <x v="2"/>
    <x v="0"/>
    <s v="2"/>
    <s v="2"/>
    <s v="4"/>
    <s v="4"/>
    <m/>
    <m/>
    <s v="Meal planning,Shopping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No Impact"/>
    <s v="No Impact"/>
    <s v="No Impact"/>
    <s v="No Impact"/>
    <s v="No Impact"/>
    <s v="An optimist"/>
  </r>
  <r>
    <s v="6BSJnNllOaUQ"/>
    <x v="3"/>
    <x v="0"/>
    <x v="0"/>
    <s v="25"/>
    <s v="No"/>
    <x v="1"/>
    <x v="1"/>
    <x v="18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2"/>
    <x v="1"/>
    <s v="2"/>
    <s v="4"/>
    <s v="2"/>
    <s v="2"/>
    <s v="1"/>
    <s v="1"/>
    <s v="Driving directions,Movie watching"/>
    <s v="Maybe?"/>
    <s v="Transparency &amp; Explainability,Fairness, Inclusion &amp; Non-discrimination,Accountability &amp; Contestability"/>
    <s v="Academic organizations (e.g., universities),Non-profit organizations (e.g., research, outreach, public education),Individual people (i.e., not affiliated with a larger organization or governing body)"/>
    <s v="Medium Impact"/>
    <s v="Low Impact"/>
    <s v="High Impact"/>
    <s v="Medium Impact"/>
    <s v="Low Impact"/>
    <s v="A pessimist"/>
  </r>
  <r>
    <s v="8wC3YK6TgqRm"/>
    <x v="3"/>
    <x v="1"/>
    <x v="1"/>
    <s v="23"/>
    <s v="No"/>
    <x v="0"/>
    <x v="2"/>
    <x v="19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0"/>
    <x v="4"/>
    <x v="0"/>
    <s v="5"/>
    <s v="2"/>
    <s v="1"/>
    <s v="1"/>
    <s v="1"/>
    <s v="1"/>
    <s v="Meal planning,Medical decisions,Driving directions"/>
    <s v="Maybe?"/>
    <s v="AI Literacy"/>
    <s v="Academic organizations (e.g., universities)"/>
    <s v="Low Impact"/>
    <s v="Low Impact"/>
    <s v="No Impact"/>
    <s v="Low Impact"/>
    <s v="No Impact"/>
    <s v="An optimist"/>
  </r>
  <r>
    <s v="db2aF23Z9hnH"/>
    <x v="3"/>
    <x v="1"/>
    <x v="0"/>
    <s v="25"/>
    <s v="No"/>
    <x v="0"/>
    <x v="1"/>
    <x v="20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1"/>
    <x v="1"/>
    <s v="3"/>
    <s v="3"/>
    <s v="1"/>
    <s v="1"/>
    <s v="2"/>
    <s v="2"/>
    <s v="Investing,Shopping,Finding dates,Movie watching"/>
    <s v="Maybe?"/>
    <s v="Digital Privacy, Security &amp; Governance,Transparency &amp; Explainability,Fairness, Inclusion &amp; Non-discrimination,Risk &amp; Impact Mitigation"/>
    <s v="Academic organizations (e.g., universities),Government organizations (e.g., national laboratories, armed forces)"/>
    <s v="No Impact"/>
    <s v="No Impact"/>
    <s v="Low Impact"/>
    <s v="Medium Impact"/>
    <s v="Medium Impact"/>
    <s v="An optimist"/>
  </r>
  <r>
    <s v="F0xDdtLRrhtQ"/>
    <x v="3"/>
    <x v="1"/>
    <x v="0"/>
    <s v="26"/>
    <s v="No"/>
    <x v="0"/>
    <x v="2"/>
    <x v="10"/>
    <s v="Yes"/>
    <x v="3"/>
    <s v="Entertainment (e.g., YouTube, Netflix, Spotify, etc.),Shopping / Food (e.g., Amazon, UberEats, etc.),Social media (e.g., Twitter, Facebook, Instagram, etc.),Online banking and/or Email"/>
    <x v="1"/>
    <x v="1"/>
    <x v="1"/>
    <s v="4"/>
    <s v="2"/>
    <s v="3"/>
    <s v="2"/>
    <s v="3"/>
    <s v="3"/>
    <s v="Investing,Shopping,Medical decisions,Driving directions,Movie watching"/>
    <s v="No"/>
    <s v="Technical Robustness &amp; Safety,Digital Privacy, Security &amp; Governance,Human Agency &amp; Oversight,Fairness, Inclusion &amp; Non-discrimination"/>
    <s v="Academic organizations (e.g., universities),Non-profit organizations (e.g., research, outreach, public education)"/>
    <s v="High Impact"/>
    <s v="Low Impact"/>
    <s v="High Impact"/>
    <s v="High Impact"/>
    <s v="Low Impact"/>
    <s v="An optimist"/>
  </r>
  <r>
    <s v="nRJBgq4Tg2LG"/>
    <x v="3"/>
    <x v="0"/>
    <x v="2"/>
    <m/>
    <s v="No"/>
    <x v="1"/>
    <x v="1"/>
    <x v="10"/>
    <s v="No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3"/>
    <x v="4"/>
    <x v="1"/>
    <s v="1"/>
    <s v="1"/>
    <s v="1"/>
    <s v="1"/>
    <s v="1"/>
    <s v="1"/>
    <s v="Other"/>
    <s v="No"/>
    <s v="Technical Robustness &amp; Safety,Transparency &amp; Explainability,Risk &amp; Impact Mitigation"/>
    <s v="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"/>
    <s v="No Impact"/>
    <s v="No Impact"/>
    <s v="No Impact"/>
    <s v="No Impact"/>
    <s v="No Impact"/>
    <s v="It's complicated (please specify)"/>
  </r>
  <r>
    <s v="YvLb2lkRiYyh"/>
    <x v="3"/>
    <x v="1"/>
    <x v="0"/>
    <s v="27"/>
    <s v="No"/>
    <x v="0"/>
    <x v="1"/>
    <x v="21"/>
    <s v="Yes"/>
    <x v="1"/>
    <s v="Entertainment (e.g., YouTube, Netflix, Spotify, etc.),Shopping / Food (e.g., Amazon, UberEats, etc.),Social media (e.g., Twitter, Facebook, Instagram, etc.),Online banking and/or Email"/>
    <x v="1"/>
    <x v="0"/>
    <x v="0"/>
    <s v="3"/>
    <s v="3"/>
    <s v="2"/>
    <s v="3"/>
    <s v="2"/>
    <s v="4"/>
    <s v="Meal planning,Investing,Shopping,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Medium Impact"/>
    <s v="Medium Impact"/>
    <s v="Low Impact"/>
    <s v="Low Impact"/>
    <s v="Low Impact"/>
    <s v="It's complicated (please specify)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w4I0l6f60JG"/>
    <s v="BOTH"/>
    <s v="Hiring, Movies"/>
    <s v="Female"/>
    <n v="21"/>
    <s v="No"/>
    <s v="White"/>
    <s v="Bachelor's Degree"/>
    <s v="International Relations"/>
    <s v="No"/>
    <s v="I have heard of them before, but don't know what they mean"/>
    <s v="Entertainment (e.g., YouTube, Netflix, Spotify, etc.),Shopping / Food (e.g., Amazon, UberEats, etc.),Social media (e.g., Twitter, Facebook, Instagram, etc.),Online banking and/or Email"/>
    <s v="Sometimes"/>
    <s v="Rarely"/>
    <s v="No"/>
    <s v="1"/>
    <s v="1"/>
    <s v="1"/>
    <s v="1"/>
    <s v="1"/>
    <s v="1"/>
    <s v="Meal planning,Driving directions"/>
    <s v="No"/>
    <s v="Human Agency &amp; Oversight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x v="0"/>
    <x v="0"/>
    <x v="0"/>
    <x v="0"/>
    <x v="0"/>
    <x v="0"/>
  </r>
  <r>
    <s v="7UR5LIyKmQiz"/>
    <s v="BOTH"/>
    <s v="Movies, Hiring"/>
    <s v="Female"/>
    <n v="28"/>
    <s v="No"/>
    <s v="White"/>
    <s v="Doctoral Degree"/>
    <s v="CS; prof"/>
    <s v="Yes"/>
    <s v="I have a vague sense of what they mean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Rarely"/>
    <s v="Yes"/>
    <s v="2"/>
    <s v="4"/>
    <s v="2"/>
    <s v="4"/>
    <s v="2"/>
    <s v="2"/>
    <s v="Meal planning,Investing,Shopping,Medical decisions,Finding dates,Driving directions,Hiring employees,Movie watching"/>
    <s v="Yes"/>
    <s v="Human Agency &amp; Oversight,Transparency &amp; Explainability,Fairness, Inclusion &amp; Non-discrimination,Risk &amp; Impact Mitigation"/>
    <s v="Academic organizations (e.g., universities),Government organizations (e.g., national laboratories, armed forces),Non-profit organizations (e.g., research, outreach, public education),Individual people (i.e., not affiliated with a larger organization or governing body)"/>
    <x v="1"/>
    <x v="1"/>
    <x v="0"/>
    <x v="0"/>
    <x v="1"/>
    <x v="1"/>
  </r>
  <r>
    <s v="C9pIAv6kBqr6"/>
    <s v="BOTH"/>
    <s v="Hiring, Movies"/>
    <s v="Female"/>
    <n v="25"/>
    <s v="No"/>
    <s v="Asian"/>
    <s v="Bachelor's Degree"/>
    <s v="Chemistry"/>
    <s v="Yes"/>
    <s v="No, not at all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Often"/>
    <s v="No"/>
    <s v="4"/>
    <s v="4"/>
    <s v="4"/>
    <s v="4"/>
    <s v="4"/>
    <s v="4"/>
    <s v="Meal planning,Investing,Shopping,Medical decisions,Finding dates,Driving directions,Hiring employe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Private Industry (e.g., technology companies for-profit),Non-profit organizations (e.g., research, outreach, public education),Individual people (i.e., not affiliated with a larger organization or governing body)"/>
    <x v="1"/>
    <x v="1"/>
    <x v="0"/>
    <x v="0"/>
    <x v="2"/>
    <x v="1"/>
  </r>
  <r>
    <s v="KK2JFLnabEl9"/>
    <s v="BOTH"/>
    <s v="Hiring, Movies"/>
    <s v="Male"/>
    <n v="22"/>
    <s v="No"/>
    <s v="White"/>
    <s v="Master's Degree"/>
    <s v="financial services"/>
    <s v="Yes"/>
    <s v="Yes I have a working knowledge"/>
    <s v="Entertainment (e.g., YouTube, Netflix, Spotify, etc.),Online banking and/or Email"/>
    <s v="Often"/>
    <s v="Rarely"/>
    <s v="Maybe? (please elaborate)"/>
    <s v="2"/>
    <s v="2"/>
    <s v="2"/>
    <s v="2"/>
    <s v="1"/>
    <s v="1"/>
    <s v="Driving directions"/>
    <s v="No"/>
    <s v="Technical Robustness &amp; Safety,Digital Privacy, Security &amp; Governance,Human Agency &amp; Oversight,Transparency &amp; Explainability,Risk &amp; Impact Mitigation"/>
    <s v="Non-profit organizations (e.g., research, outreach, public education)"/>
    <x v="1"/>
    <x v="2"/>
    <x v="1"/>
    <x v="1"/>
    <x v="3"/>
    <x v="0"/>
  </r>
  <r>
    <s v="MjcBTpGzYCD9"/>
    <s v="BOTH"/>
    <s v="Hiring, Movies"/>
    <s v="Female"/>
    <n v="52"/>
    <s v="No"/>
    <s v="White"/>
    <s v="Associate's Degree"/>
    <s v="Pharaceutical"/>
    <s v="Yes"/>
    <s v="I have a vague sense of what they mean"/>
    <s v="Home / Voice assistant (e.g. Alexa, Siri, Google Home, etc.),Entertainment (e.g., YouTube, Netflix, Spotify, etc.),Shopping / Food (e.g., Amazon, UberEats, etc.),Online banking and/or Email"/>
    <s v="Sometimes"/>
    <s v="Sometimes"/>
    <s v="No"/>
    <s v="1"/>
    <s v="1"/>
    <s v="1"/>
    <s v="1"/>
    <s v="1"/>
    <s v="1"/>
    <s v="Investing,Shopping,Finding dates,Driving directions"/>
    <s v="No"/>
    <s v="Digital Privacy, Security &amp; Governance,Human Agency &amp; Oversight,Accountability &amp; Contestability"/>
    <s v="Non-profit organizations (e.g., research, outreach, public education)"/>
    <x v="0"/>
    <x v="1"/>
    <x v="2"/>
    <x v="2"/>
    <x v="0"/>
    <x v="1"/>
  </r>
  <r>
    <s v="TlJaxdq1DM23"/>
    <s v="BOTH"/>
    <s v="Hiring, Movies"/>
    <s v="Female"/>
    <n v="28"/>
    <s v="No"/>
    <s v="Asian"/>
    <s v="Doctoral Degree"/>
    <s v="Human-Centered Computing"/>
    <s v="Yes"/>
    <s v="I have a vague sense of what they mean"/>
    <s v="Rideshare apps (e.g., Uber, Lyft, etc.),Entertainment (e.g., YouTube, Netflix, Spotify, etc.),Shopping / Food (e.g., Amazon, UberEats, etc.),Social media (e.g., Twitter, Facebook, Instagram, etc.),Online banking and/or Email"/>
    <s v="Often"/>
    <s v="Often"/>
    <s v="Maybe? (please elaborate)"/>
    <s v="3"/>
    <s v="2"/>
    <s v="1"/>
    <s v="1"/>
    <s v="1"/>
    <s v="1"/>
    <s v="Investing,Shopping,Medical decisions,Driving directions,Movie watching"/>
    <s v="Maybe?"/>
    <s v="Digital Privacy, Security &amp; Governance,Human Agency &amp; Oversight,Transparency &amp; Explainability,Fairness, Inclusion &amp; Non-discrimination"/>
    <s v="Government organizations (e.g., national laboratories, armed forces),Non-profit organizations (e.g., research, outreach, public education)"/>
    <x v="2"/>
    <x v="0"/>
    <x v="0"/>
    <x v="0"/>
    <x v="0"/>
    <x v="2"/>
  </r>
  <r>
    <s v="38vsTr4jwSxV"/>
    <s v="BTWN"/>
    <s v="Movies, Hiring"/>
    <s v="Female"/>
    <n v="25"/>
    <s v="No"/>
    <s v="Asian"/>
    <s v="Bachelor's Degree"/>
    <s v="Health"/>
    <s v="No"/>
    <s v="I have heard of them before, but don't know what they mean"/>
    <s v="Rideshare apps (e.g., Uber, Lyft, etc.),Entertainment (e.g., YouTube, Netflix, Spotify, etc.),Shopping / Food (e.g., Amazon, UberEats, etc.),Social media (e.g., Twitter, Facebook, Instagram, etc.),Online banking and/or Email"/>
    <s v="Sometimes"/>
    <s v="Sometimes"/>
    <s v="No"/>
    <s v="2"/>
    <s v="3"/>
    <s v="4"/>
    <s v="3"/>
    <s v="2"/>
    <s v="3"/>
    <s v="Meal planning,Shopping,Driving directions"/>
    <s v="No"/>
    <s v="Technical Robustness &amp; Safety,Human Agency &amp; Oversight"/>
    <s v="Non-profit organizations (e.g., research, outreach, public education)"/>
    <x v="2"/>
    <x v="0"/>
    <x v="2"/>
    <x v="2"/>
    <x v="0"/>
    <x v="2"/>
  </r>
  <r>
    <s v="fHevN3Wo38TA"/>
    <s v="BTWN"/>
    <s v="Hiring, Movies"/>
    <s v="Male"/>
    <n v="26"/>
    <s v="No"/>
    <s v="Black or African American"/>
    <s v="Master's Degree"/>
    <s v="Medicine"/>
    <s v="Yes"/>
    <s v="I have a vague sense of what they mean"/>
    <s v="Home / Voice assistant (e.g. Alexa, Siri, Google Home, etc.),Entertainment (e.g., YouTube, Netflix, Spotify, etc.),Social media (e.g., Twitter, Facebook, Instagram, etc.),Online banking and/or Email"/>
    <s v="Sometimes"/>
    <s v="Rarely"/>
    <s v="No"/>
    <s v="2"/>
    <s v="2"/>
    <s v="2"/>
    <s v="4"/>
    <s v="1"/>
    <s v="1"/>
    <s v="Shopping,Finding dates,Driving directions"/>
    <s v="Maybe?"/>
    <s v="Digital Privacy, Security &amp; Governance,Human Agency &amp; Oversight,Risk &amp; Impact Mitigation"/>
    <s v="Academic organizations (e.g., universities),Non-profit organizations (e.g., research, outreach, public education)"/>
    <x v="2"/>
    <x v="0"/>
    <x v="2"/>
    <x v="1"/>
    <x v="0"/>
    <x v="1"/>
  </r>
  <r>
    <s v="iswbEgz7w3KE"/>
    <s v="BTWN"/>
    <s v="Movies, Hiring"/>
    <s v="Male"/>
    <n v="25"/>
    <s v="Yes"/>
    <s v="Puerto Rican"/>
    <s v="Bachelor's Degree"/>
    <s v="Software Engineer"/>
    <s v="Yes"/>
    <s v="Yes I have a working knowledge"/>
    <s v="Rideshare apps (e.g., Uber, Lyft, etc.),Entertainment (e.g., YouTube, Netflix, Spotify, etc.),Social media (e.g., Twitter, Facebook, Instagram, etc.),Online banking and/or Email"/>
    <s v="Sometimes"/>
    <s v="Rarely"/>
    <s v="No"/>
    <s v="2"/>
    <s v="4"/>
    <s v="1"/>
    <s v="3"/>
    <s v="3"/>
    <s v="3"/>
    <s v="Meal planning,Shopping,Driving directions,Movie watching"/>
    <s v="Maybe?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Non-profit organizations (e.g., research, outreach, public education),Individual people (i.e., not affiliated with a larger organization or governing body)"/>
    <x v="1"/>
    <x v="0"/>
    <x v="1"/>
    <x v="3"/>
    <x v="3"/>
    <x v="1"/>
  </r>
  <r>
    <s v="kdSlRblQt77j"/>
    <s v="BTWN"/>
    <s v="Movies, Hiring"/>
    <s v="Male"/>
    <n v="32"/>
    <s v="No"/>
    <s v="White"/>
    <s v="Doctoral Degree"/>
    <s v="Research physicist"/>
    <s v="Yes"/>
    <s v="I have heard of them before, but don't know what they mean"/>
    <s v="Rideshare apps (e.g., Uber, Lyft, etc.),Entertainment (e.g., YouTube, Netflix, Spotify, etc.),Shopping / Food (e.g., Amazon, UberEats, etc.),Social media (e.g., Twitter, Facebook, Instagram, etc.),Online banking and/or Email"/>
    <s v="Often"/>
    <s v="Rarely"/>
    <s v="No"/>
    <s v="2"/>
    <s v="2"/>
    <s v="1"/>
    <s v="1"/>
    <s v="2"/>
    <s v="2"/>
    <s v="Investing,Driving directions"/>
    <s v="No"/>
    <s v="Technical Robustness &amp; Safety,Digital Privacy, Security &amp; Governance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x v="1"/>
    <x v="3"/>
    <x v="1"/>
    <x v="1"/>
    <x v="0"/>
    <x v="1"/>
  </r>
  <r>
    <s v="mYSzFPXnkOdd"/>
    <s v="BTWN"/>
    <s v="Hiring, Movies"/>
    <s v="Female"/>
    <n v="23"/>
    <s v="No"/>
    <s v="White"/>
    <s v="Doctoral Degree"/>
    <s v="Computer science"/>
    <s v="Yes"/>
    <s v="Yes I have a working knowledge"/>
    <s v="Rideshare apps (e.g., Uber, Lyft, etc.),Entertainment (e.g., YouTube, Netflix, Spotify, etc.),Shopping / Food (e.g., Amazon, UberEats, etc.),Social media (e.g., Twitter, Facebook, Instagram, etc.),Online banking and/or Email"/>
    <s v="All the time"/>
    <s v="Sometimes"/>
    <s v="Yes"/>
    <s v="2"/>
    <s v="2"/>
    <s v="1"/>
    <s v="1"/>
    <s v="1"/>
    <s v="1"/>
    <s v="Finding dat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1"/>
    <x v="1"/>
    <x v="0"/>
    <x v="3"/>
    <x v="3"/>
    <x v="0"/>
  </r>
  <r>
    <s v="QEpQRLrqn7CX"/>
    <s v="BTWN"/>
    <s v="Movies, Hiring"/>
    <s v="Female"/>
    <n v="22"/>
    <s v="No"/>
    <s v="Asian"/>
    <s v="Master's Degree"/>
    <s v="Computer science"/>
    <s v="Yes"/>
    <s v="Yes I have a working knowledge"/>
    <s v="Entertainment (e.g., YouTube, Netflix, Spotify, etc.),Shopping / Food (e.g., Amazon, UberEats, etc.),Social media (e.g., Twitter, Facebook, Instagram, etc.),Online banking and/or Email"/>
    <s v="Often"/>
    <s v="Rarely"/>
    <s v="No"/>
    <s v="3"/>
    <s v="2"/>
    <s v="1"/>
    <s v="1"/>
    <s v="3"/>
    <s v="2"/>
    <s v="Shopping,Finding dates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2"/>
    <x v="1"/>
    <x v="2"/>
    <x v="0"/>
    <x v="1"/>
    <x v="2"/>
  </r>
  <r>
    <s v="Tcrfm9xpHN59"/>
    <s v="BTWN"/>
    <s v="Movies, Hiring"/>
    <s v="Male"/>
    <n v="26"/>
    <s v="No"/>
    <s v="White"/>
    <s v="Master's Degree"/>
    <s v="AI and Robotics"/>
    <s v="Yes"/>
    <s v="Yes I have a working knowledge"/>
    <s v="Rideshare apps (e.g., Uber, Lyft, etc.),Entertainment (e.g., YouTube, Netflix, Spotify, etc.),Shopping / Food (e.g., Amazon, UberEats, etc.),Social media (e.g., Twitter, Facebook, Instagram, etc.),Online banking and/or Email"/>
    <s v="Often"/>
    <s v="Often"/>
    <s v="Yes"/>
    <s v="2"/>
    <s v="4"/>
    <s v="1"/>
    <s v="4"/>
    <s v="2"/>
    <s v="5"/>
    <s v="Shopping,Finding dates,Driving directions,Hiring employees,Movie watching"/>
    <s v="No"/>
    <s v="Technical Robustness &amp; Safety,Digital Privacy, Security &amp; Governance,Transparency &amp; Explainability,Fairness, Inclusion &amp; Non-discrimination,Risk &amp; Impact Mitigation"/>
    <s v="Government organizations (e.g., national laboratories, armed forces)"/>
    <x v="1"/>
    <x v="0"/>
    <x v="0"/>
    <x v="3"/>
    <x v="0"/>
    <x v="1"/>
  </r>
  <r>
    <s v="0jjk2LtlRwXu"/>
    <s v="CTRL"/>
    <s v="Movies, Hiring"/>
    <s v="Male"/>
    <n v="23"/>
    <s v="No"/>
    <s v="White"/>
    <s v="Master's Degree"/>
    <s v="Information Systems"/>
    <s v="Yes"/>
    <s v="I have a vague sense of what they mean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Sometimes"/>
    <s v="Yes"/>
    <s v="5"/>
    <s v="5"/>
    <s v="4"/>
    <s v="4"/>
    <m/>
    <m/>
    <s v="Meal planning,Investing,Shopping,Medical decisions,Driving directions,Hiring employees,Movie watching"/>
    <s v="Yes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"/>
    <x v="1"/>
    <x v="1"/>
    <x v="0"/>
    <x v="3"/>
    <x v="3"/>
    <x v="1"/>
  </r>
  <r>
    <s v="BDIPCGcOdllu"/>
    <s v="CTRL"/>
    <s v="Hiring, Movies"/>
    <s v="Female"/>
    <n v="25"/>
    <s v="No"/>
    <s v="White"/>
    <s v="Doctoral Degree"/>
    <s v="Biomedical Engineering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All the time"/>
    <s v="Yes"/>
    <s v="2"/>
    <s v="4"/>
    <s v="1"/>
    <s v="4"/>
    <m/>
    <m/>
    <s v="Meal planning,Investing,Shopping,Medical decisions,Finding dates,Driving directions,Movie watching"/>
    <s v="No"/>
    <s v="Technical Robustness &amp; Safety,Digital Privacy, Security &amp; Governance,Human Agency &amp; Oversight,Fairness, Inclusion &amp; Non-discrimination,Accountability &amp; Contestability,Risk &amp; Impact Mitigation"/>
    <s v="Academic organizations (e.g., universities),Government organizations (e.g., national laboratories, armed forces),Non-profit organizations (e.g., research, outreach, public education)"/>
    <x v="3"/>
    <x v="0"/>
    <x v="3"/>
    <x v="0"/>
    <x v="3"/>
    <x v="1"/>
  </r>
  <r>
    <s v="fimUvwh9JPRU"/>
    <s v="CTRL"/>
    <s v="Movies, Hiring"/>
    <s v="Female"/>
    <n v="25"/>
    <s v="No"/>
    <s v="Asian"/>
    <s v="Master's Degree"/>
    <s v="Computer science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Sometimes"/>
    <s v="Yes"/>
    <s v="2"/>
    <s v="4"/>
    <s v="1"/>
    <s v="4"/>
    <m/>
    <m/>
    <s v="Meal planning,Investing,Shopping,Finding dates,Driving directions,Movie watching"/>
    <s v="Maybe?"/>
    <s v="Technical Robustness &amp; Safety,Human Agency &amp; Oversight,Transparency &amp; Explainability,Fairness, Inclusion &amp; Non-discrimination,Risk &amp; Impact Mitigation"/>
    <s v="Academic organizations (e.g., universities),Non-profit organizations (e.g., research, outreach, public education)"/>
    <x v="1"/>
    <x v="1"/>
    <x v="0"/>
    <x v="3"/>
    <x v="0"/>
    <x v="1"/>
  </r>
  <r>
    <s v="jHPt9jOOmoXM"/>
    <s v="CTRL"/>
    <s v="Movies, Hiring"/>
    <s v="Male"/>
    <n v="25"/>
    <s v="No"/>
    <s v="White"/>
    <s v="Master's Degree"/>
    <s v="Electric Energy Systems"/>
    <s v="Yes"/>
    <s v="I have a vague sense of what they mean"/>
    <s v="Entertainment (e.g., YouTube, Netflix, Spotify, etc.),Social media (e.g., Twitter, Facebook, Instagram, etc.),Online banking and/or Email"/>
    <s v="Rarely"/>
    <s v="Never"/>
    <s v="No"/>
    <s v="3"/>
    <s v="2"/>
    <s v="1"/>
    <s v="1"/>
    <m/>
    <m/>
    <s v="Movie watching"/>
    <s v="No"/>
    <s v="Risk &amp; Impact Mitigation"/>
    <s v="Academic organizations (e.g., universities),Non-profit organizations (e.g., research, outreach, public education)"/>
    <x v="0"/>
    <x v="0"/>
    <x v="1"/>
    <x v="1"/>
    <x v="0"/>
    <x v="0"/>
  </r>
  <r>
    <s v="nyEXxPkdgP81"/>
    <s v="CTRL"/>
    <s v="Movies, Hiring"/>
    <s v="Male"/>
    <n v="27"/>
    <s v="No"/>
    <s v="Asian"/>
    <s v="Doctoral Degree"/>
    <s v="HCI; Creative AI; Digital Media"/>
    <s v="Yes"/>
    <s v="Yes I have a working knowledge"/>
    <s v="Home / Voice assistant (e.g. Alexa, Siri, Google Home, etc.),Entertainment (e.g., YouTube, Netflix, Spotify, etc.),Shopping / Food (e.g., Amazon, UberEats, etc.),Social media (e.g., Twitter, Facebook, Instagram, etc.),Online banking and/or Email"/>
    <s v="Often"/>
    <s v="Sometimes"/>
    <s v="Yes"/>
    <s v="4"/>
    <s v="4"/>
    <s v="4"/>
    <s v="2"/>
    <m/>
    <m/>
    <s v="Shopping,Driving directions,Movie watching"/>
    <s v="No"/>
    <s v="Human Agency &amp; Oversight,Transparency &amp; Explainability,Fairness, Inclusion &amp; Non-discrimination,AI Literacy"/>
    <s v="Individual people (i.e., not affiliated with a larger organization or governing body)"/>
    <x v="1"/>
    <x v="2"/>
    <x v="1"/>
    <x v="0"/>
    <x v="3"/>
    <x v="1"/>
  </r>
  <r>
    <s v="WvfHfFBIfx6m"/>
    <s v="CTRL"/>
    <s v="Movies, Hiring"/>
    <s v="Male"/>
    <n v="23"/>
    <s v="No"/>
    <s v="Asian"/>
    <s v="Doctoral Degree"/>
    <s v="Human Centered-Computing"/>
    <s v="Yes"/>
    <s v="Yes I have a working knowledge"/>
    <s v="Social media (e.g., Twitter, Facebook, Instagram, etc.),Online banking and/or Email"/>
    <s v="Rarely"/>
    <s v="Never"/>
    <s v="Yes"/>
    <s v="1"/>
    <s v="1"/>
    <s v="1"/>
    <s v="2"/>
    <m/>
    <m/>
    <s v="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,Non-profit organizations (e.g., research, outreach, public education)"/>
    <x v="0"/>
    <x v="0"/>
    <x v="2"/>
    <x v="0"/>
    <x v="0"/>
    <x v="1"/>
  </r>
  <r>
    <s v="YqgrTs5hzcsj"/>
    <s v="CTRL"/>
    <s v="Movies, Hiring"/>
    <s v="Female"/>
    <n v="23"/>
    <s v="No"/>
    <s v="White"/>
    <s v="Bachelor's Degree"/>
    <s v="Marketing"/>
    <s v="No"/>
    <s v="I have a vague sense of what they mean"/>
    <s v="Entertainment (e.g., YouTube, Netflix, Spotify, etc.),Shopping / Food (e.g., Amazon, UberEats, etc.),Social media (e.g., Twitter, Facebook, Instagram, etc.),Online banking and/or Email"/>
    <s v="Often"/>
    <s v="Sometimes"/>
    <s v="No"/>
    <s v="2"/>
    <s v="2"/>
    <s v="4"/>
    <s v="4"/>
    <m/>
    <m/>
    <s v="Meal planning,Shopping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0"/>
    <x v="0"/>
    <x v="2"/>
    <x v="2"/>
    <x v="0"/>
    <x v="1"/>
  </r>
  <r>
    <s v="6BSJnNllOaUQ"/>
    <s v="WTHN"/>
    <s v="Hiring, Movies"/>
    <s v="Female"/>
    <n v="25"/>
    <s v="No"/>
    <s v="Asian"/>
    <s v="Doctoral Degree"/>
    <s v="HCI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Sometimes"/>
    <s v="Yes"/>
    <s v="2"/>
    <s v="4"/>
    <s v="2"/>
    <s v="2"/>
    <s v="1"/>
    <s v="1"/>
    <s v="Driving directions,Movie watching"/>
    <s v="Maybe?"/>
    <s v="Transparency &amp; Explainability,Fairness, Inclusion &amp; Non-discrimination,Accountability &amp; Contestability"/>
    <s v="Academic organizations (e.g., universities),Non-profit organizations (e.g., research, outreach, public education),Individual people (i.e., not affiliated with a larger organization or governing body)"/>
    <x v="1"/>
    <x v="1"/>
    <x v="3"/>
    <x v="0"/>
    <x v="3"/>
    <x v="0"/>
  </r>
  <r>
    <s v="8wC3YK6TgqRm"/>
    <s v="WTHN"/>
    <s v="Movies, Hiring"/>
    <s v="Male"/>
    <n v="23"/>
    <s v="No"/>
    <s v="White"/>
    <s v="Master's Degree"/>
    <s v="Software Development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Sometimes"/>
    <s v="Never"/>
    <s v="No"/>
    <s v="5"/>
    <s v="2"/>
    <s v="1"/>
    <s v="1"/>
    <s v="1"/>
    <s v="1"/>
    <s v="Meal planning,Medical decisions,Driving directions"/>
    <s v="Maybe?"/>
    <s v="AI Literacy"/>
    <s v="Academic organizations (e.g., universities)"/>
    <x v="2"/>
    <x v="1"/>
    <x v="2"/>
    <x v="1"/>
    <x v="0"/>
    <x v="1"/>
  </r>
  <r>
    <s v="db2aF23Z9hnH"/>
    <s v="WTHN"/>
    <s v="Movies, Hiring"/>
    <s v="Female"/>
    <n v="25"/>
    <s v="No"/>
    <s v="White"/>
    <s v="Doctoral Degree"/>
    <s v="Bioengineering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Often"/>
    <s v="Yes"/>
    <s v="3"/>
    <s v="3"/>
    <s v="1"/>
    <s v="1"/>
    <s v="2"/>
    <s v="2"/>
    <s v="Investing,Shopping,Finding dates,Movie watching"/>
    <s v="Maybe?"/>
    <s v="Digital Privacy, Security &amp; Governance,Transparency &amp; Explainability,Fairness, Inclusion &amp; Non-discrimination,Risk &amp; Impact Mitigation"/>
    <s v="Academic organizations (e.g., universities),Government organizations (e.g., national laboratories, armed forces)"/>
    <x v="0"/>
    <x v="0"/>
    <x v="1"/>
    <x v="0"/>
    <x v="2"/>
    <x v="1"/>
  </r>
  <r>
    <s v="F0xDdtLRrhtQ"/>
    <s v="WTHN"/>
    <s v="Movies, Hiring"/>
    <s v="Female"/>
    <n v="26"/>
    <s v="No"/>
    <s v="White"/>
    <s v="Master's Degree"/>
    <s v="Computer science"/>
    <s v="Yes"/>
    <s v="Yes I have a working knowledge"/>
    <s v="Entertainment (e.g., YouTube, Netflix, Spotify, etc.),Shopping / Food (e.g., Amazon, UberEats, etc.),Social media (e.g., Twitter, Facebook, Instagram, etc.),Online banking and/or Email"/>
    <s v="Often"/>
    <s v="Often"/>
    <s v="Yes"/>
    <s v="4"/>
    <s v="2"/>
    <s v="3"/>
    <s v="2"/>
    <s v="3"/>
    <s v="3"/>
    <s v="Investing,Shopping,Medical decisions,Driving directions,Movie watching"/>
    <s v="No"/>
    <s v="Technical Robustness &amp; Safety,Digital Privacy, Security &amp; Governance,Human Agency &amp; Oversight,Fairness, Inclusion &amp; Non-discrimination"/>
    <s v="Academic organizations (e.g., universities),Non-profit organizations (e.g., research, outreach, public education)"/>
    <x v="3"/>
    <x v="1"/>
    <x v="3"/>
    <x v="3"/>
    <x v="3"/>
    <x v="1"/>
  </r>
  <r>
    <s v="nRJBgq4Tg2LG"/>
    <s v="WTHN"/>
    <s v="Hiring, Movies"/>
    <s v="Prefer Not to Say"/>
    <m/>
    <s v="No"/>
    <s v="Asian"/>
    <s v="Doctoral Degree"/>
    <s v="Computer science"/>
    <s v="No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Rarely"/>
    <s v="Never"/>
    <s v="Yes"/>
    <s v="1"/>
    <s v="1"/>
    <s v="1"/>
    <s v="1"/>
    <s v="1"/>
    <s v="1"/>
    <s v="Other"/>
    <s v="No"/>
    <s v="Technical Robustness &amp; Safety,Transparency &amp; Explainability,Risk &amp; Impact Mitigation"/>
    <s v="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"/>
    <x v="0"/>
    <x v="0"/>
    <x v="2"/>
    <x v="2"/>
    <x v="0"/>
    <x v="2"/>
  </r>
  <r>
    <s v="YvLb2lkRiYyh"/>
    <s v="WTHN"/>
    <s v="Movies, Hiring"/>
    <s v="Female"/>
    <n v="27"/>
    <s v="No"/>
    <s v="White"/>
    <s v="Doctoral Degree"/>
    <s v="Materials Science"/>
    <s v="Yes"/>
    <s v="I have a vague sense of what they mean"/>
    <s v="Entertainment (e.g., YouTube, Netflix, Spotify, etc.),Shopping / Food (e.g., Amazon, UberEats, etc.),Social media (e.g., Twitter, Facebook, Instagram, etc.),Online banking and/or Email"/>
    <s v="Often"/>
    <s v="Rarely"/>
    <s v="No"/>
    <s v="3"/>
    <s v="3"/>
    <s v="2"/>
    <s v="3"/>
    <s v="2"/>
    <s v="4"/>
    <s v="Meal planning,Investing,Shopping,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1"/>
    <x v="2"/>
    <x v="1"/>
    <x v="1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66A67-28AE-475E-927D-3B2B1BBD15E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dition">
  <location ref="A1:C6" firstHeaderRow="0" firstDataRow="1" firstDataCol="1"/>
  <pivotFields count="31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9D1F7-3FD9-4916-A701-9A04B093B8C8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nonymous">
  <location ref="E1:G6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6364-B352-4CB2-BE0F-E26C40A72411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uture Outlook Regarding AI">
  <location ref="E8:G12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3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84E6E-FF15-4AD4-80FE-3BB581B96B2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amily">
  <location ref="A8:C13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6CB00-92AF-48E6-9699-5DAF32F75EC5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riends">
  <location ref="A1:C6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5DCAD-E94A-4A43-BFE9-3E45AC924D37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-workers">
  <location ref="A15:C20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7BB85-BCAE-4162-938D-F4F6BB2298C7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dition">
  <location ref="E1:G4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0B5FA-6469-4E6A-ADB5-FE03DB71E2FF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ducation">
  <location ref="A21:C26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CCDE7-1182-473E-80FF-181EC1BB4CE9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A8:C12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703D-CE40-45CF-AFE7-ACE88AC013E7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ace">
  <location ref="A14:C19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A1ABE-2DD5-4BD5-A9F2-6FC946303996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 you understand AI?">
  <location ref="A1:C6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09A25-F8C7-49EA-AB0D-C30F7E186B4E}" name="PivotTable2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ow often do you purposefully use AI to assist you?">
  <location ref="A16:C22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3">
        <item x="11"/>
        <item x="20"/>
        <item x="13"/>
        <item x="2"/>
        <item x="10"/>
        <item x="1"/>
        <item x="14"/>
        <item x="3"/>
        <item x="18"/>
        <item x="15"/>
        <item x="6"/>
        <item x="16"/>
        <item x="5"/>
        <item x="12"/>
        <item x="0"/>
        <item x="17"/>
        <item x="21"/>
        <item x="7"/>
        <item x="4"/>
        <item x="9"/>
        <item x="19"/>
        <item x="8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5">
        <item sd="0" x="2"/>
        <item sd="0" x="1"/>
        <item sd="0" x="3"/>
        <item sd="0" x="0"/>
        <item t="default" sd="0"/>
      </items>
    </pivotField>
    <pivotField axis="axisRow" showAll="0">
      <items count="6">
        <item sd="0" x="3"/>
        <item sd="0" x="4"/>
        <item sd="0" x="1"/>
        <item sd="0" x="0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105E7-A7F4-4C8E-A731-B3A9ED42C240}" name="PivotTable2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es your work include interacting with AI?">
  <location ref="A24:C28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3">
        <item x="11"/>
        <item x="20"/>
        <item x="13"/>
        <item x="2"/>
        <item x="10"/>
        <item x="1"/>
        <item x="14"/>
        <item x="3"/>
        <item x="18"/>
        <item x="15"/>
        <item x="6"/>
        <item x="16"/>
        <item x="5"/>
        <item x="12"/>
        <item x="0"/>
        <item x="17"/>
        <item x="21"/>
        <item x="7"/>
        <item x="4"/>
        <item x="9"/>
        <item x="19"/>
        <item x="8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5">
        <item sd="0" x="2"/>
        <item sd="0" x="1"/>
        <item sd="0" x="3"/>
        <item sd="0" x="0"/>
        <item t="default" sd="0"/>
      </items>
    </pivotField>
    <pivotField showAll="0">
      <items count="6">
        <item sd="0" x="3"/>
        <item sd="0" x="4"/>
        <item sd="0" x="1"/>
        <item sd="0" x="0"/>
        <item sd="0" x="2"/>
        <item t="default" sd="0"/>
      </items>
    </pivotField>
    <pivotField axis="axisRow" showAll="0">
      <items count="4">
        <item sd="0" x="2"/>
        <item sd="0" x="0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626FC-C243-4E47-9EAB-92734424FDCA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fessionals">
  <location ref="A22:C27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workbookViewId="0">
      <selection activeCell="F27" sqref="F27"/>
    </sheetView>
  </sheetViews>
  <sheetFormatPr defaultRowHeight="14.4" x14ac:dyDescent="0.3"/>
  <cols>
    <col min="1" max="1" width="14.21875" style="17" bestFit="1" customWidth="1"/>
    <col min="2" max="2" width="8.88671875" style="17" bestFit="1"/>
    <col min="3" max="3" width="12.44140625" style="17" bestFit="1" customWidth="1"/>
    <col min="4" max="4" width="15.109375" style="17" bestFit="1" customWidth="1"/>
    <col min="5" max="5" width="4" style="17" bestFit="1" customWidth="1"/>
    <col min="6" max="6" width="21.33203125" style="17" bestFit="1" customWidth="1"/>
    <col min="7" max="7" width="22.21875" style="17" bestFit="1" customWidth="1"/>
    <col min="8" max="8" width="16.33203125" style="17" bestFit="1" customWidth="1"/>
    <col min="9" max="9" width="25.88671875" style="17" bestFit="1" customWidth="1"/>
    <col min="10" max="10" width="17.5546875" style="17" bestFit="1" customWidth="1"/>
    <col min="11" max="11" width="51.5546875" style="17" bestFit="1" customWidth="1"/>
    <col min="12" max="12" width="30.77734375" style="17" customWidth="1"/>
    <col min="13" max="13" width="16.109375" style="17" bestFit="1" customWidth="1"/>
    <col min="14" max="14" width="20.77734375" style="17" bestFit="1" customWidth="1"/>
    <col min="15" max="15" width="23.109375" style="17" bestFit="1" customWidth="1"/>
    <col min="16" max="16" width="36.33203125" style="17" bestFit="1" customWidth="1"/>
    <col min="17" max="17" width="36.88671875" style="17" bestFit="1" customWidth="1"/>
    <col min="18" max="18" width="34.33203125" style="17" bestFit="1" customWidth="1"/>
    <col min="19" max="19" width="34.88671875" style="17" bestFit="1" customWidth="1"/>
    <col min="20" max="20" width="25.88671875" style="17" bestFit="1" customWidth="1"/>
    <col min="21" max="21" width="26.44140625" style="17" bestFit="1" customWidth="1"/>
    <col min="22" max="22" width="30.77734375" style="17" customWidth="1"/>
    <col min="23" max="23" width="25.109375" style="17" bestFit="1" customWidth="1"/>
    <col min="24" max="25" width="30.77734375" style="17" customWidth="1"/>
    <col min="26" max="26" width="24.77734375" style="17" bestFit="1" customWidth="1"/>
    <col min="27" max="27" width="23.88671875" style="17" bestFit="1" customWidth="1"/>
    <col min="28" max="28" width="28.5546875" style="17" bestFit="1" customWidth="1"/>
    <col min="29" max="29" width="31.21875" style="17" bestFit="1" customWidth="1"/>
    <col min="30" max="30" width="23.44140625" style="17" bestFit="1" customWidth="1"/>
    <col min="31" max="31" width="27.21875" style="17" bestFit="1" customWidth="1"/>
    <col min="32" max="16384" width="8.88671875" style="17"/>
  </cols>
  <sheetData>
    <row r="1" spans="1:3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3">
      <c r="A2" s="18" t="s">
        <v>31</v>
      </c>
      <c r="B2" s="17" t="s">
        <v>32</v>
      </c>
      <c r="C2" s="17" t="s">
        <v>33</v>
      </c>
      <c r="D2" s="18" t="s">
        <v>34</v>
      </c>
      <c r="E2" s="21">
        <v>21</v>
      </c>
      <c r="F2" s="18" t="s">
        <v>35</v>
      </c>
      <c r="G2" s="18" t="s">
        <v>36</v>
      </c>
      <c r="H2" s="18" t="s">
        <v>37</v>
      </c>
      <c r="I2" s="18" t="s">
        <v>38</v>
      </c>
      <c r="J2" s="9" t="s">
        <v>35</v>
      </c>
      <c r="K2" s="9" t="s">
        <v>39</v>
      </c>
      <c r="L2" s="9" t="s">
        <v>40</v>
      </c>
      <c r="M2" s="9" t="s">
        <v>41</v>
      </c>
      <c r="N2" s="9" t="s">
        <v>42</v>
      </c>
      <c r="O2" s="9" t="s">
        <v>35</v>
      </c>
      <c r="P2" s="9" t="s">
        <v>43</v>
      </c>
      <c r="Q2" s="9" t="s">
        <v>43</v>
      </c>
      <c r="R2" s="9" t="s">
        <v>43</v>
      </c>
      <c r="S2" s="9" t="s">
        <v>43</v>
      </c>
      <c r="T2" s="9" t="s">
        <v>43</v>
      </c>
      <c r="U2" s="9" t="s">
        <v>43</v>
      </c>
      <c r="V2" s="9" t="s">
        <v>44</v>
      </c>
      <c r="W2" s="9" t="s">
        <v>35</v>
      </c>
      <c r="X2" s="9" t="s">
        <v>45</v>
      </c>
      <c r="Y2" s="9" t="s">
        <v>46</v>
      </c>
      <c r="Z2" s="9" t="s">
        <v>47</v>
      </c>
      <c r="AA2" s="9" t="s">
        <v>47</v>
      </c>
      <c r="AB2" s="9" t="s">
        <v>48</v>
      </c>
      <c r="AC2" s="9" t="s">
        <v>48</v>
      </c>
      <c r="AD2" s="9" t="s">
        <v>47</v>
      </c>
      <c r="AE2" s="9" t="s">
        <v>49</v>
      </c>
    </row>
    <row r="3" spans="1:31" x14ac:dyDescent="0.3">
      <c r="A3" s="18" t="s">
        <v>50</v>
      </c>
      <c r="B3" s="17" t="s">
        <v>32</v>
      </c>
      <c r="C3" s="17" t="s">
        <v>51</v>
      </c>
      <c r="D3" s="18" t="s">
        <v>34</v>
      </c>
      <c r="E3" s="21">
        <v>28</v>
      </c>
      <c r="F3" s="18" t="s">
        <v>35</v>
      </c>
      <c r="G3" s="18" t="s">
        <v>36</v>
      </c>
      <c r="H3" s="18" t="s">
        <v>52</v>
      </c>
      <c r="I3" s="18" t="s">
        <v>53</v>
      </c>
      <c r="J3" s="9" t="s">
        <v>54</v>
      </c>
      <c r="K3" s="9" t="s">
        <v>55</v>
      </c>
      <c r="L3" s="9" t="s">
        <v>56</v>
      </c>
      <c r="M3" s="9" t="s">
        <v>57</v>
      </c>
      <c r="N3" s="9" t="s">
        <v>42</v>
      </c>
      <c r="O3" s="9" t="s">
        <v>54</v>
      </c>
      <c r="P3" s="9" t="s">
        <v>58</v>
      </c>
      <c r="Q3" s="9" t="s">
        <v>59</v>
      </c>
      <c r="R3" s="9" t="s">
        <v>58</v>
      </c>
      <c r="S3" s="9" t="s">
        <v>59</v>
      </c>
      <c r="T3" s="9" t="s">
        <v>58</v>
      </c>
      <c r="U3" s="9" t="s">
        <v>58</v>
      </c>
      <c r="V3" s="9" t="s">
        <v>60</v>
      </c>
      <c r="W3" s="9" t="s">
        <v>54</v>
      </c>
      <c r="X3" s="9" t="s">
        <v>61</v>
      </c>
      <c r="Y3" s="9" t="s">
        <v>62</v>
      </c>
      <c r="Z3" s="9" t="s">
        <v>48</v>
      </c>
      <c r="AA3" s="9" t="s">
        <v>63</v>
      </c>
      <c r="AB3" s="9" t="s">
        <v>48</v>
      </c>
      <c r="AC3" s="9" t="s">
        <v>48</v>
      </c>
      <c r="AD3" s="9" t="s">
        <v>64</v>
      </c>
      <c r="AE3" s="9" t="s">
        <v>65</v>
      </c>
    </row>
    <row r="4" spans="1:31" x14ac:dyDescent="0.3">
      <c r="A4" s="18" t="s">
        <v>66</v>
      </c>
      <c r="B4" s="17" t="s">
        <v>32</v>
      </c>
      <c r="C4" s="17" t="s">
        <v>33</v>
      </c>
      <c r="D4" s="18" t="s">
        <v>34</v>
      </c>
      <c r="E4" s="21">
        <v>25</v>
      </c>
      <c r="F4" s="18" t="s">
        <v>35</v>
      </c>
      <c r="G4" s="18" t="s">
        <v>67</v>
      </c>
      <c r="H4" s="18" t="s">
        <v>37</v>
      </c>
      <c r="I4" s="18" t="s">
        <v>68</v>
      </c>
      <c r="J4" s="9" t="s">
        <v>54</v>
      </c>
      <c r="K4" s="9" t="s">
        <v>69</v>
      </c>
      <c r="L4" s="9" t="s">
        <v>56</v>
      </c>
      <c r="M4" s="9" t="s">
        <v>70</v>
      </c>
      <c r="N4" s="9" t="s">
        <v>57</v>
      </c>
      <c r="O4" s="9" t="s">
        <v>35</v>
      </c>
      <c r="P4" s="9" t="s">
        <v>59</v>
      </c>
      <c r="Q4" s="9" t="s">
        <v>59</v>
      </c>
      <c r="R4" s="9" t="s">
        <v>59</v>
      </c>
      <c r="S4" s="9" t="s">
        <v>59</v>
      </c>
      <c r="T4" s="9" t="s">
        <v>59</v>
      </c>
      <c r="U4" s="9" t="s">
        <v>59</v>
      </c>
      <c r="V4" s="9" t="s">
        <v>60</v>
      </c>
      <c r="W4" s="9" t="s">
        <v>35</v>
      </c>
      <c r="X4" s="9" t="s">
        <v>71</v>
      </c>
      <c r="Y4" s="9" t="s">
        <v>72</v>
      </c>
      <c r="Z4" s="9" t="s">
        <v>48</v>
      </c>
      <c r="AA4" s="9" t="s">
        <v>63</v>
      </c>
      <c r="AB4" s="9" t="s">
        <v>48</v>
      </c>
      <c r="AC4" s="9" t="s">
        <v>48</v>
      </c>
      <c r="AD4" s="9" t="s">
        <v>48</v>
      </c>
      <c r="AE4" s="9" t="s">
        <v>65</v>
      </c>
    </row>
    <row r="5" spans="1:31" x14ac:dyDescent="0.3">
      <c r="A5" s="18" t="s">
        <v>73</v>
      </c>
      <c r="B5" s="17" t="s">
        <v>32</v>
      </c>
      <c r="C5" s="17" t="s">
        <v>33</v>
      </c>
      <c r="D5" s="18" t="s">
        <v>74</v>
      </c>
      <c r="E5" s="21">
        <v>22</v>
      </c>
      <c r="F5" s="18" t="s">
        <v>35</v>
      </c>
      <c r="G5" s="18" t="s">
        <v>36</v>
      </c>
      <c r="H5" s="18" t="s">
        <v>75</v>
      </c>
      <c r="I5" s="18" t="s">
        <v>76</v>
      </c>
      <c r="J5" s="9" t="s">
        <v>54</v>
      </c>
      <c r="K5" s="9" t="s">
        <v>77</v>
      </c>
      <c r="L5" s="9" t="s">
        <v>78</v>
      </c>
      <c r="M5" s="9" t="s">
        <v>57</v>
      </c>
      <c r="N5" s="9" t="s">
        <v>42</v>
      </c>
      <c r="O5" s="9" t="s">
        <v>79</v>
      </c>
      <c r="P5" s="9" t="s">
        <v>58</v>
      </c>
      <c r="Q5" s="9" t="s">
        <v>58</v>
      </c>
      <c r="R5" s="9" t="s">
        <v>58</v>
      </c>
      <c r="S5" s="9" t="s">
        <v>58</v>
      </c>
      <c r="T5" s="9" t="s">
        <v>43</v>
      </c>
      <c r="U5" s="9" t="s">
        <v>43</v>
      </c>
      <c r="V5" s="9" t="s">
        <v>80</v>
      </c>
      <c r="W5" s="9" t="s">
        <v>35</v>
      </c>
      <c r="X5" s="9" t="s">
        <v>81</v>
      </c>
      <c r="Y5" s="9" t="s">
        <v>82</v>
      </c>
      <c r="Z5" s="9" t="s">
        <v>48</v>
      </c>
      <c r="AA5" s="9" t="s">
        <v>48</v>
      </c>
      <c r="AB5" s="9" t="s">
        <v>63</v>
      </c>
      <c r="AC5" s="9" t="s">
        <v>63</v>
      </c>
      <c r="AD5" s="9" t="s">
        <v>63</v>
      </c>
      <c r="AE5" s="9" t="s">
        <v>49</v>
      </c>
    </row>
    <row r="6" spans="1:31" x14ac:dyDescent="0.3">
      <c r="A6" s="18" t="s">
        <v>83</v>
      </c>
      <c r="B6" s="17" t="s">
        <v>32</v>
      </c>
      <c r="C6" s="17" t="s">
        <v>33</v>
      </c>
      <c r="D6" s="18" t="s">
        <v>34</v>
      </c>
      <c r="E6" s="21">
        <v>52</v>
      </c>
      <c r="F6" s="18" t="s">
        <v>35</v>
      </c>
      <c r="G6" s="18" t="s">
        <v>36</v>
      </c>
      <c r="H6" s="18" t="s">
        <v>84</v>
      </c>
      <c r="I6" s="18" t="s">
        <v>85</v>
      </c>
      <c r="J6" s="9" t="s">
        <v>54</v>
      </c>
      <c r="K6" s="9" t="s">
        <v>55</v>
      </c>
      <c r="L6" s="9" t="s">
        <v>86</v>
      </c>
      <c r="M6" s="9" t="s">
        <v>41</v>
      </c>
      <c r="N6" s="9" t="s">
        <v>41</v>
      </c>
      <c r="O6" s="9" t="s">
        <v>35</v>
      </c>
      <c r="P6" s="9" t="s">
        <v>43</v>
      </c>
      <c r="Q6" s="9" t="s">
        <v>43</v>
      </c>
      <c r="R6" s="9" t="s">
        <v>43</v>
      </c>
      <c r="S6" s="9" t="s">
        <v>43</v>
      </c>
      <c r="T6" s="9" t="s">
        <v>43</v>
      </c>
      <c r="U6" s="9" t="s">
        <v>43</v>
      </c>
      <c r="V6" s="9" t="s">
        <v>87</v>
      </c>
      <c r="W6" s="9" t="s">
        <v>35</v>
      </c>
      <c r="X6" s="9" t="s">
        <v>88</v>
      </c>
      <c r="Y6" s="9" t="s">
        <v>82</v>
      </c>
      <c r="Z6" s="9" t="s">
        <v>47</v>
      </c>
      <c r="AA6" s="9" t="s">
        <v>63</v>
      </c>
      <c r="AB6" s="9" t="s">
        <v>47</v>
      </c>
      <c r="AC6" s="9" t="s">
        <v>47</v>
      </c>
      <c r="AD6" s="9" t="s">
        <v>47</v>
      </c>
      <c r="AE6" s="9" t="s">
        <v>65</v>
      </c>
    </row>
    <row r="7" spans="1:31" x14ac:dyDescent="0.3">
      <c r="A7" s="18" t="s">
        <v>89</v>
      </c>
      <c r="B7" s="17" t="s">
        <v>32</v>
      </c>
      <c r="C7" s="17" t="s">
        <v>33</v>
      </c>
      <c r="D7" s="18" t="s">
        <v>34</v>
      </c>
      <c r="E7" s="21">
        <v>28</v>
      </c>
      <c r="F7" s="18" t="s">
        <v>35</v>
      </c>
      <c r="G7" s="18" t="s">
        <v>67</v>
      </c>
      <c r="H7" s="18" t="s">
        <v>52</v>
      </c>
      <c r="I7" s="18" t="s">
        <v>90</v>
      </c>
      <c r="J7" s="9" t="s">
        <v>54</v>
      </c>
      <c r="K7" s="9" t="s">
        <v>55</v>
      </c>
      <c r="L7" s="9" t="s">
        <v>91</v>
      </c>
      <c r="M7" s="9" t="s">
        <v>57</v>
      </c>
      <c r="N7" s="9" t="s">
        <v>57</v>
      </c>
      <c r="O7" s="9" t="s">
        <v>79</v>
      </c>
      <c r="P7" s="9" t="s">
        <v>92</v>
      </c>
      <c r="Q7" s="9" t="s">
        <v>58</v>
      </c>
      <c r="R7" s="9" t="s">
        <v>43</v>
      </c>
      <c r="S7" s="9" t="s">
        <v>43</v>
      </c>
      <c r="T7" s="9" t="s">
        <v>43</v>
      </c>
      <c r="U7" s="9" t="s">
        <v>43</v>
      </c>
      <c r="V7" s="9" t="s">
        <v>93</v>
      </c>
      <c r="W7" s="9" t="s">
        <v>94</v>
      </c>
      <c r="X7" s="9" t="s">
        <v>95</v>
      </c>
      <c r="Y7" s="9" t="s">
        <v>96</v>
      </c>
      <c r="Z7" s="9" t="s">
        <v>63</v>
      </c>
      <c r="AA7" s="9" t="s">
        <v>47</v>
      </c>
      <c r="AB7" s="9" t="s">
        <v>48</v>
      </c>
      <c r="AC7" s="9" t="s">
        <v>48</v>
      </c>
      <c r="AD7" s="9" t="s">
        <v>47</v>
      </c>
      <c r="AE7" s="9" t="s">
        <v>97</v>
      </c>
    </row>
    <row r="8" spans="1:31" x14ac:dyDescent="0.3">
      <c r="A8" s="18" t="s">
        <v>98</v>
      </c>
      <c r="B8" s="17" t="s">
        <v>99</v>
      </c>
      <c r="C8" s="17" t="s">
        <v>51</v>
      </c>
      <c r="D8" s="18" t="s">
        <v>34</v>
      </c>
      <c r="E8" s="21">
        <v>25</v>
      </c>
      <c r="F8" s="18" t="s">
        <v>35</v>
      </c>
      <c r="G8" s="18" t="s">
        <v>67</v>
      </c>
      <c r="H8" s="18" t="s">
        <v>37</v>
      </c>
      <c r="I8" s="18" t="s">
        <v>100</v>
      </c>
      <c r="J8" s="9" t="s">
        <v>35</v>
      </c>
      <c r="K8" s="9" t="s">
        <v>39</v>
      </c>
      <c r="L8" s="9" t="s">
        <v>91</v>
      </c>
      <c r="M8" s="9" t="s">
        <v>41</v>
      </c>
      <c r="N8" s="9" t="s">
        <v>41</v>
      </c>
      <c r="O8" s="9" t="s">
        <v>35</v>
      </c>
      <c r="P8" s="9" t="s">
        <v>58</v>
      </c>
      <c r="Q8" s="9" t="s">
        <v>92</v>
      </c>
      <c r="R8" s="9" t="s">
        <v>59</v>
      </c>
      <c r="S8" s="9" t="s">
        <v>92</v>
      </c>
      <c r="T8" s="9" t="s">
        <v>58</v>
      </c>
      <c r="U8" s="9" t="s">
        <v>92</v>
      </c>
      <c r="V8" s="9" t="s">
        <v>101</v>
      </c>
      <c r="W8" s="9" t="s">
        <v>35</v>
      </c>
      <c r="X8" s="9" t="s">
        <v>102</v>
      </c>
      <c r="Y8" s="9" t="s">
        <v>82</v>
      </c>
      <c r="Z8" s="9" t="s">
        <v>63</v>
      </c>
      <c r="AA8" s="9" t="s">
        <v>47</v>
      </c>
      <c r="AB8" s="9" t="s">
        <v>47</v>
      </c>
      <c r="AC8" s="9" t="s">
        <v>47</v>
      </c>
      <c r="AD8" s="9" t="s">
        <v>47</v>
      </c>
      <c r="AE8" s="9" t="s">
        <v>97</v>
      </c>
    </row>
    <row r="9" spans="1:31" x14ac:dyDescent="0.3">
      <c r="A9" s="18" t="s">
        <v>103</v>
      </c>
      <c r="B9" s="17" t="s">
        <v>99</v>
      </c>
      <c r="C9" s="17" t="s">
        <v>33</v>
      </c>
      <c r="D9" s="18" t="s">
        <v>74</v>
      </c>
      <c r="E9" s="21">
        <v>26</v>
      </c>
      <c r="F9" s="18" t="s">
        <v>35</v>
      </c>
      <c r="G9" s="18" t="s">
        <v>104</v>
      </c>
      <c r="H9" s="18" t="s">
        <v>75</v>
      </c>
      <c r="I9" s="18" t="s">
        <v>105</v>
      </c>
      <c r="J9" s="9" t="s">
        <v>54</v>
      </c>
      <c r="K9" s="9" t="s">
        <v>55</v>
      </c>
      <c r="L9" s="9" t="s">
        <v>106</v>
      </c>
      <c r="M9" s="9" t="s">
        <v>41</v>
      </c>
      <c r="N9" s="9" t="s">
        <v>42</v>
      </c>
      <c r="O9" s="9" t="s">
        <v>35</v>
      </c>
      <c r="P9" s="9" t="s">
        <v>58</v>
      </c>
      <c r="Q9" s="9" t="s">
        <v>58</v>
      </c>
      <c r="R9" s="9" t="s">
        <v>58</v>
      </c>
      <c r="S9" s="9" t="s">
        <v>59</v>
      </c>
      <c r="T9" s="9" t="s">
        <v>43</v>
      </c>
      <c r="U9" s="9" t="s">
        <v>43</v>
      </c>
      <c r="V9" s="9" t="s">
        <v>107</v>
      </c>
      <c r="W9" s="9" t="s">
        <v>94</v>
      </c>
      <c r="X9" s="9" t="s">
        <v>108</v>
      </c>
      <c r="Y9" s="9" t="s">
        <v>46</v>
      </c>
      <c r="Z9" s="9" t="s">
        <v>63</v>
      </c>
      <c r="AA9" s="9" t="s">
        <v>47</v>
      </c>
      <c r="AB9" s="9" t="s">
        <v>47</v>
      </c>
      <c r="AC9" s="9" t="s">
        <v>63</v>
      </c>
      <c r="AD9" s="9" t="s">
        <v>47</v>
      </c>
      <c r="AE9" s="9" t="s">
        <v>65</v>
      </c>
    </row>
    <row r="10" spans="1:31" x14ac:dyDescent="0.3">
      <c r="A10" s="18" t="s">
        <v>109</v>
      </c>
      <c r="B10" s="17" t="s">
        <v>99</v>
      </c>
      <c r="C10" s="17" t="s">
        <v>51</v>
      </c>
      <c r="D10" s="18" t="s">
        <v>74</v>
      </c>
      <c r="E10" s="21">
        <v>25</v>
      </c>
      <c r="F10" s="18" t="s">
        <v>54</v>
      </c>
      <c r="G10" s="18" t="s">
        <v>110</v>
      </c>
      <c r="H10" s="18" t="s">
        <v>37</v>
      </c>
      <c r="I10" s="18" t="s">
        <v>111</v>
      </c>
      <c r="J10" s="9" t="s">
        <v>54</v>
      </c>
      <c r="K10" s="9" t="s">
        <v>77</v>
      </c>
      <c r="L10" s="9" t="s">
        <v>112</v>
      </c>
      <c r="M10" s="9" t="s">
        <v>41</v>
      </c>
      <c r="N10" s="9" t="s">
        <v>42</v>
      </c>
      <c r="O10" s="9" t="s">
        <v>35</v>
      </c>
      <c r="P10" s="9" t="s">
        <v>58</v>
      </c>
      <c r="Q10" s="9" t="s">
        <v>59</v>
      </c>
      <c r="R10" s="9" t="s">
        <v>43</v>
      </c>
      <c r="S10" s="9" t="s">
        <v>92</v>
      </c>
      <c r="T10" s="9" t="s">
        <v>92</v>
      </c>
      <c r="U10" s="9" t="s">
        <v>92</v>
      </c>
      <c r="V10" s="9" t="s">
        <v>113</v>
      </c>
      <c r="W10" s="9" t="s">
        <v>94</v>
      </c>
      <c r="X10" s="9" t="s">
        <v>71</v>
      </c>
      <c r="Y10" s="9" t="s">
        <v>114</v>
      </c>
      <c r="Z10" s="9" t="s">
        <v>48</v>
      </c>
      <c r="AA10" s="9" t="s">
        <v>47</v>
      </c>
      <c r="AB10" s="9" t="s">
        <v>63</v>
      </c>
      <c r="AC10" s="9" t="s">
        <v>64</v>
      </c>
      <c r="AD10" s="9" t="s">
        <v>63</v>
      </c>
      <c r="AE10" s="9" t="s">
        <v>65</v>
      </c>
    </row>
    <row r="11" spans="1:31" x14ac:dyDescent="0.3">
      <c r="A11" s="18" t="s">
        <v>115</v>
      </c>
      <c r="B11" s="17" t="s">
        <v>99</v>
      </c>
      <c r="C11" s="17" t="s">
        <v>51</v>
      </c>
      <c r="D11" s="18" t="s">
        <v>74</v>
      </c>
      <c r="E11" s="21">
        <v>32</v>
      </c>
      <c r="F11" s="18" t="s">
        <v>35</v>
      </c>
      <c r="G11" s="18" t="s">
        <v>36</v>
      </c>
      <c r="H11" s="18" t="s">
        <v>52</v>
      </c>
      <c r="I11" s="18" t="s">
        <v>116</v>
      </c>
      <c r="J11" s="9" t="s">
        <v>54</v>
      </c>
      <c r="K11" s="9" t="s">
        <v>39</v>
      </c>
      <c r="L11" s="9" t="s">
        <v>91</v>
      </c>
      <c r="M11" s="9" t="s">
        <v>57</v>
      </c>
      <c r="N11" s="9" t="s">
        <v>42</v>
      </c>
      <c r="O11" s="9" t="s">
        <v>35</v>
      </c>
      <c r="P11" s="9" t="s">
        <v>58</v>
      </c>
      <c r="Q11" s="9" t="s">
        <v>58</v>
      </c>
      <c r="R11" s="9" t="s">
        <v>43</v>
      </c>
      <c r="S11" s="9" t="s">
        <v>43</v>
      </c>
      <c r="T11" s="9" t="s">
        <v>58</v>
      </c>
      <c r="U11" s="9" t="s">
        <v>58</v>
      </c>
      <c r="V11" s="9" t="s">
        <v>117</v>
      </c>
      <c r="W11" s="9" t="s">
        <v>35</v>
      </c>
      <c r="X11" s="9" t="s">
        <v>118</v>
      </c>
      <c r="Y11" s="9" t="s">
        <v>46</v>
      </c>
      <c r="Z11" s="9" t="s">
        <v>48</v>
      </c>
      <c r="AA11" s="9" t="s">
        <v>64</v>
      </c>
      <c r="AB11" s="9" t="s">
        <v>63</v>
      </c>
      <c r="AC11" s="9" t="s">
        <v>63</v>
      </c>
      <c r="AD11" s="9" t="s">
        <v>47</v>
      </c>
      <c r="AE11" s="9" t="s">
        <v>65</v>
      </c>
    </row>
    <row r="12" spans="1:31" x14ac:dyDescent="0.3">
      <c r="A12" s="18" t="s">
        <v>119</v>
      </c>
      <c r="B12" s="17" t="s">
        <v>99</v>
      </c>
      <c r="C12" s="17" t="s">
        <v>33</v>
      </c>
      <c r="D12" s="18" t="s">
        <v>34</v>
      </c>
      <c r="E12" s="21">
        <v>23</v>
      </c>
      <c r="F12" s="18" t="s">
        <v>35</v>
      </c>
      <c r="G12" s="18" t="s">
        <v>36</v>
      </c>
      <c r="H12" s="18" t="s">
        <v>52</v>
      </c>
      <c r="I12" s="18" t="s">
        <v>120</v>
      </c>
      <c r="J12" s="9" t="s">
        <v>54</v>
      </c>
      <c r="K12" s="9" t="s">
        <v>77</v>
      </c>
      <c r="L12" s="9" t="s">
        <v>91</v>
      </c>
      <c r="M12" s="9" t="s">
        <v>70</v>
      </c>
      <c r="N12" s="9" t="s">
        <v>41</v>
      </c>
      <c r="O12" s="9" t="s">
        <v>54</v>
      </c>
      <c r="P12" s="9" t="s">
        <v>58</v>
      </c>
      <c r="Q12" s="9" t="s">
        <v>58</v>
      </c>
      <c r="R12" s="9" t="s">
        <v>43</v>
      </c>
      <c r="S12" s="9" t="s">
        <v>43</v>
      </c>
      <c r="T12" s="9" t="s">
        <v>43</v>
      </c>
      <c r="U12" s="9" t="s">
        <v>43</v>
      </c>
      <c r="V12" s="9" t="s">
        <v>121</v>
      </c>
      <c r="W12" s="9" t="s">
        <v>35</v>
      </c>
      <c r="X12" s="9" t="s">
        <v>71</v>
      </c>
      <c r="Y12" s="9" t="s">
        <v>82</v>
      </c>
      <c r="Z12" s="9" t="s">
        <v>48</v>
      </c>
      <c r="AA12" s="9" t="s">
        <v>63</v>
      </c>
      <c r="AB12" s="9" t="s">
        <v>48</v>
      </c>
      <c r="AC12" s="9" t="s">
        <v>64</v>
      </c>
      <c r="AD12" s="9" t="s">
        <v>63</v>
      </c>
      <c r="AE12" s="9" t="s">
        <v>49</v>
      </c>
    </row>
    <row r="13" spans="1:31" x14ac:dyDescent="0.3">
      <c r="A13" s="18" t="s">
        <v>122</v>
      </c>
      <c r="B13" s="17" t="s">
        <v>99</v>
      </c>
      <c r="C13" s="17" t="s">
        <v>51</v>
      </c>
      <c r="D13" s="18" t="s">
        <v>34</v>
      </c>
      <c r="E13" s="21">
        <v>22</v>
      </c>
      <c r="F13" s="18" t="s">
        <v>35</v>
      </c>
      <c r="G13" s="18" t="s">
        <v>67</v>
      </c>
      <c r="H13" s="18" t="s">
        <v>75</v>
      </c>
      <c r="I13" s="18" t="s">
        <v>123</v>
      </c>
      <c r="J13" s="9" t="s">
        <v>54</v>
      </c>
      <c r="K13" s="9" t="s">
        <v>77</v>
      </c>
      <c r="L13" s="9" t="s">
        <v>40</v>
      </c>
      <c r="M13" s="9" t="s">
        <v>57</v>
      </c>
      <c r="N13" s="9" t="s">
        <v>42</v>
      </c>
      <c r="O13" s="9" t="s">
        <v>35</v>
      </c>
      <c r="P13" s="9" t="s">
        <v>92</v>
      </c>
      <c r="Q13" s="9" t="s">
        <v>58</v>
      </c>
      <c r="R13" s="9" t="s">
        <v>43</v>
      </c>
      <c r="S13" s="9" t="s">
        <v>43</v>
      </c>
      <c r="T13" s="9" t="s">
        <v>92</v>
      </c>
      <c r="U13" s="9" t="s">
        <v>58</v>
      </c>
      <c r="V13" s="9" t="s">
        <v>124</v>
      </c>
      <c r="W13" s="9" t="s">
        <v>35</v>
      </c>
      <c r="X13" s="9" t="s">
        <v>71</v>
      </c>
      <c r="Y13" s="9" t="s">
        <v>82</v>
      </c>
      <c r="Z13" s="9" t="s">
        <v>63</v>
      </c>
      <c r="AA13" s="9" t="s">
        <v>63</v>
      </c>
      <c r="AB13" s="9" t="s">
        <v>47</v>
      </c>
      <c r="AC13" s="9" t="s">
        <v>48</v>
      </c>
      <c r="AD13" s="9" t="s">
        <v>64</v>
      </c>
      <c r="AE13" s="9" t="s">
        <v>97</v>
      </c>
    </row>
    <row r="14" spans="1:31" x14ac:dyDescent="0.3">
      <c r="A14" s="18" t="s">
        <v>125</v>
      </c>
      <c r="B14" s="17" t="s">
        <v>99</v>
      </c>
      <c r="C14" s="17" t="s">
        <v>51</v>
      </c>
      <c r="D14" s="18" t="s">
        <v>74</v>
      </c>
      <c r="E14" s="21">
        <v>26</v>
      </c>
      <c r="F14" s="18" t="s">
        <v>35</v>
      </c>
      <c r="G14" s="18" t="s">
        <v>36</v>
      </c>
      <c r="H14" s="18" t="s">
        <v>75</v>
      </c>
      <c r="I14" s="18" t="s">
        <v>126</v>
      </c>
      <c r="J14" s="9" t="s">
        <v>54</v>
      </c>
      <c r="K14" s="9" t="s">
        <v>77</v>
      </c>
      <c r="L14" s="9" t="s">
        <v>91</v>
      </c>
      <c r="M14" s="9" t="s">
        <v>57</v>
      </c>
      <c r="N14" s="9" t="s">
        <v>57</v>
      </c>
      <c r="O14" s="9" t="s">
        <v>54</v>
      </c>
      <c r="P14" s="9" t="s">
        <v>58</v>
      </c>
      <c r="Q14" s="9" t="s">
        <v>59</v>
      </c>
      <c r="R14" s="9" t="s">
        <v>43</v>
      </c>
      <c r="S14" s="9" t="s">
        <v>59</v>
      </c>
      <c r="T14" s="9" t="s">
        <v>58</v>
      </c>
      <c r="U14" s="9" t="s">
        <v>127</v>
      </c>
      <c r="V14" s="9" t="s">
        <v>128</v>
      </c>
      <c r="W14" s="9" t="s">
        <v>35</v>
      </c>
      <c r="X14" s="9" t="s">
        <v>129</v>
      </c>
      <c r="Y14" s="9" t="s">
        <v>130</v>
      </c>
      <c r="Z14" s="9" t="s">
        <v>48</v>
      </c>
      <c r="AA14" s="9" t="s">
        <v>47</v>
      </c>
      <c r="AB14" s="9" t="s">
        <v>48</v>
      </c>
      <c r="AC14" s="9" t="s">
        <v>64</v>
      </c>
      <c r="AD14" s="9" t="s">
        <v>47</v>
      </c>
      <c r="AE14" s="9" t="s">
        <v>65</v>
      </c>
    </row>
    <row r="15" spans="1:31" x14ac:dyDescent="0.3">
      <c r="A15" s="18" t="s">
        <v>131</v>
      </c>
      <c r="B15" s="17" t="s">
        <v>132</v>
      </c>
      <c r="C15" s="17" t="s">
        <v>51</v>
      </c>
      <c r="D15" s="18" t="s">
        <v>74</v>
      </c>
      <c r="E15" s="21">
        <v>23</v>
      </c>
      <c r="F15" s="18" t="s">
        <v>35</v>
      </c>
      <c r="G15" s="18" t="s">
        <v>36</v>
      </c>
      <c r="H15" s="18" t="s">
        <v>75</v>
      </c>
      <c r="I15" s="18" t="s">
        <v>133</v>
      </c>
      <c r="J15" s="9" t="s">
        <v>54</v>
      </c>
      <c r="K15" s="9" t="s">
        <v>55</v>
      </c>
      <c r="L15" s="9" t="s">
        <v>56</v>
      </c>
      <c r="M15" s="9" t="s">
        <v>70</v>
      </c>
      <c r="N15" s="9" t="s">
        <v>41</v>
      </c>
      <c r="O15" s="9" t="s">
        <v>54</v>
      </c>
      <c r="P15" s="9" t="s">
        <v>127</v>
      </c>
      <c r="Q15" s="9" t="s">
        <v>127</v>
      </c>
      <c r="R15" s="9" t="s">
        <v>59</v>
      </c>
      <c r="S15" s="9" t="s">
        <v>59</v>
      </c>
      <c r="T15" s="19"/>
      <c r="U15" s="19"/>
      <c r="V15" s="9" t="s">
        <v>134</v>
      </c>
      <c r="W15" s="9" t="s">
        <v>54</v>
      </c>
      <c r="X15" s="9" t="s">
        <v>71</v>
      </c>
      <c r="Y15" s="9" t="s">
        <v>135</v>
      </c>
      <c r="Z15" s="9" t="s">
        <v>48</v>
      </c>
      <c r="AA15" s="9" t="s">
        <v>63</v>
      </c>
      <c r="AB15" s="9" t="s">
        <v>48</v>
      </c>
      <c r="AC15" s="9" t="s">
        <v>64</v>
      </c>
      <c r="AD15" s="9" t="s">
        <v>63</v>
      </c>
      <c r="AE15" s="9" t="s">
        <v>65</v>
      </c>
    </row>
    <row r="16" spans="1:31" x14ac:dyDescent="0.3">
      <c r="A16" s="18" t="s">
        <v>136</v>
      </c>
      <c r="B16" s="17" t="s">
        <v>132</v>
      </c>
      <c r="C16" s="17" t="s">
        <v>33</v>
      </c>
      <c r="D16" s="18" t="s">
        <v>34</v>
      </c>
      <c r="E16" s="21">
        <v>25</v>
      </c>
      <c r="F16" s="18" t="s">
        <v>35</v>
      </c>
      <c r="G16" s="18" t="s">
        <v>36</v>
      </c>
      <c r="H16" s="18" t="s">
        <v>52</v>
      </c>
      <c r="I16" s="18" t="s">
        <v>137</v>
      </c>
      <c r="J16" s="9" t="s">
        <v>54</v>
      </c>
      <c r="K16" s="9" t="s">
        <v>77</v>
      </c>
      <c r="L16" s="9" t="s">
        <v>56</v>
      </c>
      <c r="M16" s="9" t="s">
        <v>70</v>
      </c>
      <c r="N16" s="9" t="s">
        <v>70</v>
      </c>
      <c r="O16" s="9" t="s">
        <v>54</v>
      </c>
      <c r="P16" s="9" t="s">
        <v>58</v>
      </c>
      <c r="Q16" s="9" t="s">
        <v>59</v>
      </c>
      <c r="R16" s="9" t="s">
        <v>43</v>
      </c>
      <c r="S16" s="9" t="s">
        <v>59</v>
      </c>
      <c r="V16" s="9" t="s">
        <v>138</v>
      </c>
      <c r="W16" s="9" t="s">
        <v>35</v>
      </c>
      <c r="X16" s="9" t="s">
        <v>139</v>
      </c>
      <c r="Y16" s="9" t="s">
        <v>140</v>
      </c>
      <c r="Z16" s="9" t="s">
        <v>64</v>
      </c>
      <c r="AA16" s="9" t="s">
        <v>47</v>
      </c>
      <c r="AB16" s="9" t="s">
        <v>64</v>
      </c>
      <c r="AC16" s="9" t="s">
        <v>48</v>
      </c>
      <c r="AD16" s="9" t="s">
        <v>63</v>
      </c>
      <c r="AE16" s="9" t="s">
        <v>65</v>
      </c>
    </row>
    <row r="17" spans="1:31" x14ac:dyDescent="0.3">
      <c r="A17" s="18" t="s">
        <v>141</v>
      </c>
      <c r="B17" s="17" t="s">
        <v>132</v>
      </c>
      <c r="C17" s="17" t="s">
        <v>51</v>
      </c>
      <c r="D17" s="18" t="s">
        <v>34</v>
      </c>
      <c r="E17" s="21">
        <v>25</v>
      </c>
      <c r="F17" s="18" t="s">
        <v>35</v>
      </c>
      <c r="G17" s="18" t="s">
        <v>67</v>
      </c>
      <c r="H17" s="18" t="s">
        <v>75</v>
      </c>
      <c r="I17" s="18" t="s">
        <v>123</v>
      </c>
      <c r="J17" s="9" t="s">
        <v>54</v>
      </c>
      <c r="K17" s="9" t="s">
        <v>77</v>
      </c>
      <c r="L17" s="9" t="s">
        <v>56</v>
      </c>
      <c r="M17" s="9" t="s">
        <v>57</v>
      </c>
      <c r="N17" s="9" t="s">
        <v>41</v>
      </c>
      <c r="O17" s="9" t="s">
        <v>54</v>
      </c>
      <c r="P17" s="9" t="s">
        <v>58</v>
      </c>
      <c r="Q17" s="9" t="s">
        <v>59</v>
      </c>
      <c r="R17" s="9" t="s">
        <v>43</v>
      </c>
      <c r="S17" s="9" t="s">
        <v>59</v>
      </c>
      <c r="T17" s="19"/>
      <c r="U17" s="19"/>
      <c r="V17" s="9" t="s">
        <v>142</v>
      </c>
      <c r="W17" s="9" t="s">
        <v>94</v>
      </c>
      <c r="X17" s="9" t="s">
        <v>143</v>
      </c>
      <c r="Y17" s="9" t="s">
        <v>46</v>
      </c>
      <c r="Z17" s="9" t="s">
        <v>48</v>
      </c>
      <c r="AA17" s="9" t="s">
        <v>63</v>
      </c>
      <c r="AB17" s="9" t="s">
        <v>48</v>
      </c>
      <c r="AC17" s="9" t="s">
        <v>64</v>
      </c>
      <c r="AD17" s="9" t="s">
        <v>47</v>
      </c>
      <c r="AE17" s="9" t="s">
        <v>65</v>
      </c>
    </row>
    <row r="18" spans="1:31" x14ac:dyDescent="0.3">
      <c r="A18" s="18" t="s">
        <v>144</v>
      </c>
      <c r="B18" s="17" t="s">
        <v>132</v>
      </c>
      <c r="C18" s="17" t="s">
        <v>51</v>
      </c>
      <c r="D18" s="18" t="s">
        <v>74</v>
      </c>
      <c r="E18" s="21">
        <v>25</v>
      </c>
      <c r="F18" s="18" t="s">
        <v>35</v>
      </c>
      <c r="G18" s="18" t="s">
        <v>36</v>
      </c>
      <c r="H18" s="18" t="s">
        <v>75</v>
      </c>
      <c r="I18" s="18" t="s">
        <v>145</v>
      </c>
      <c r="J18" s="9" t="s">
        <v>54</v>
      </c>
      <c r="K18" s="9" t="s">
        <v>55</v>
      </c>
      <c r="L18" s="9" t="s">
        <v>146</v>
      </c>
      <c r="M18" s="9" t="s">
        <v>42</v>
      </c>
      <c r="N18" s="9" t="s">
        <v>147</v>
      </c>
      <c r="O18" s="9" t="s">
        <v>35</v>
      </c>
      <c r="P18" s="9" t="s">
        <v>92</v>
      </c>
      <c r="Q18" s="9" t="s">
        <v>58</v>
      </c>
      <c r="R18" s="9" t="s">
        <v>43</v>
      </c>
      <c r="S18" s="9" t="s">
        <v>43</v>
      </c>
      <c r="V18" s="9" t="s">
        <v>148</v>
      </c>
      <c r="W18" s="9" t="s">
        <v>35</v>
      </c>
      <c r="X18" s="9" t="s">
        <v>149</v>
      </c>
      <c r="Y18" s="9" t="s">
        <v>46</v>
      </c>
      <c r="Z18" s="9" t="s">
        <v>47</v>
      </c>
      <c r="AA18" s="9" t="s">
        <v>47</v>
      </c>
      <c r="AB18" s="9" t="s">
        <v>63</v>
      </c>
      <c r="AC18" s="9" t="s">
        <v>63</v>
      </c>
      <c r="AD18" s="9" t="s">
        <v>47</v>
      </c>
      <c r="AE18" s="9" t="s">
        <v>49</v>
      </c>
    </row>
    <row r="19" spans="1:31" x14ac:dyDescent="0.3">
      <c r="A19" s="18" t="s">
        <v>150</v>
      </c>
      <c r="B19" s="17" t="s">
        <v>132</v>
      </c>
      <c r="C19" s="17" t="s">
        <v>51</v>
      </c>
      <c r="D19" s="18" t="s">
        <v>74</v>
      </c>
      <c r="E19" s="21">
        <v>27</v>
      </c>
      <c r="F19" s="18" t="s">
        <v>35</v>
      </c>
      <c r="G19" s="18" t="s">
        <v>67</v>
      </c>
      <c r="H19" s="18" t="s">
        <v>52</v>
      </c>
      <c r="I19" s="18" t="s">
        <v>151</v>
      </c>
      <c r="J19" s="9" t="s">
        <v>54</v>
      </c>
      <c r="K19" s="9" t="s">
        <v>77</v>
      </c>
      <c r="L19" s="9" t="s">
        <v>152</v>
      </c>
      <c r="M19" s="9" t="s">
        <v>57</v>
      </c>
      <c r="N19" s="9" t="s">
        <v>41</v>
      </c>
      <c r="O19" s="9" t="s">
        <v>54</v>
      </c>
      <c r="P19" s="9" t="s">
        <v>59</v>
      </c>
      <c r="Q19" s="9" t="s">
        <v>59</v>
      </c>
      <c r="R19" s="9" t="s">
        <v>59</v>
      </c>
      <c r="S19" s="9" t="s">
        <v>58</v>
      </c>
      <c r="V19" s="9" t="s">
        <v>153</v>
      </c>
      <c r="W19" s="9" t="s">
        <v>35</v>
      </c>
      <c r="X19" s="9" t="s">
        <v>154</v>
      </c>
      <c r="Y19" s="9" t="s">
        <v>155</v>
      </c>
      <c r="Z19" s="9" t="s">
        <v>48</v>
      </c>
      <c r="AA19" s="9" t="s">
        <v>48</v>
      </c>
      <c r="AB19" s="9" t="s">
        <v>63</v>
      </c>
      <c r="AC19" s="9" t="s">
        <v>48</v>
      </c>
      <c r="AD19" s="9" t="s">
        <v>63</v>
      </c>
      <c r="AE19" s="9" t="s">
        <v>65</v>
      </c>
    </row>
    <row r="20" spans="1:31" x14ac:dyDescent="0.3">
      <c r="A20" s="18" t="s">
        <v>156</v>
      </c>
      <c r="B20" s="17" t="s">
        <v>132</v>
      </c>
      <c r="C20" s="17" t="s">
        <v>51</v>
      </c>
      <c r="D20" s="18" t="s">
        <v>74</v>
      </c>
      <c r="E20" s="21">
        <v>23</v>
      </c>
      <c r="F20" s="18" t="s">
        <v>35</v>
      </c>
      <c r="G20" s="18" t="s">
        <v>67</v>
      </c>
      <c r="H20" s="18" t="s">
        <v>52</v>
      </c>
      <c r="I20" s="18" t="s">
        <v>157</v>
      </c>
      <c r="J20" s="9" t="s">
        <v>54</v>
      </c>
      <c r="K20" s="9" t="s">
        <v>77</v>
      </c>
      <c r="L20" s="9" t="s">
        <v>158</v>
      </c>
      <c r="M20" s="9" t="s">
        <v>42</v>
      </c>
      <c r="N20" s="9" t="s">
        <v>147</v>
      </c>
      <c r="O20" s="9" t="s">
        <v>54</v>
      </c>
      <c r="P20" s="9" t="s">
        <v>43</v>
      </c>
      <c r="Q20" s="9" t="s">
        <v>43</v>
      </c>
      <c r="R20" s="9" t="s">
        <v>43</v>
      </c>
      <c r="S20" s="9" t="s">
        <v>58</v>
      </c>
      <c r="V20" s="9" t="s">
        <v>159</v>
      </c>
      <c r="W20" s="9" t="s">
        <v>35</v>
      </c>
      <c r="X20" s="9" t="s">
        <v>71</v>
      </c>
      <c r="Y20" s="9" t="s">
        <v>140</v>
      </c>
      <c r="Z20" s="9" t="s">
        <v>47</v>
      </c>
      <c r="AA20" s="9" t="s">
        <v>47</v>
      </c>
      <c r="AB20" s="9" t="s">
        <v>47</v>
      </c>
      <c r="AC20" s="9" t="s">
        <v>48</v>
      </c>
      <c r="AD20" s="9" t="s">
        <v>47</v>
      </c>
      <c r="AE20" s="9" t="s">
        <v>65</v>
      </c>
    </row>
    <row r="21" spans="1:31" x14ac:dyDescent="0.3">
      <c r="A21" s="18" t="s">
        <v>160</v>
      </c>
      <c r="B21" s="17" t="s">
        <v>132</v>
      </c>
      <c r="C21" s="17" t="s">
        <v>51</v>
      </c>
      <c r="D21" s="18" t="s">
        <v>34</v>
      </c>
      <c r="E21" s="21">
        <v>23</v>
      </c>
      <c r="F21" s="18" t="s">
        <v>35</v>
      </c>
      <c r="G21" s="18" t="s">
        <v>36</v>
      </c>
      <c r="H21" s="18" t="s">
        <v>37</v>
      </c>
      <c r="I21" s="18" t="s">
        <v>161</v>
      </c>
      <c r="J21" s="9" t="s">
        <v>35</v>
      </c>
      <c r="K21" s="9" t="s">
        <v>55</v>
      </c>
      <c r="L21" s="9" t="s">
        <v>40</v>
      </c>
      <c r="M21" s="9" t="s">
        <v>57</v>
      </c>
      <c r="N21" s="9" t="s">
        <v>41</v>
      </c>
      <c r="O21" s="9" t="s">
        <v>35</v>
      </c>
      <c r="P21" s="9" t="s">
        <v>58</v>
      </c>
      <c r="Q21" s="9" t="s">
        <v>58</v>
      </c>
      <c r="R21" s="9" t="s">
        <v>59</v>
      </c>
      <c r="S21" s="9" t="s">
        <v>59</v>
      </c>
      <c r="V21" s="9" t="s">
        <v>162</v>
      </c>
      <c r="W21" s="9" t="s">
        <v>35</v>
      </c>
      <c r="X21" s="9" t="s">
        <v>71</v>
      </c>
      <c r="Y21" s="9" t="s">
        <v>82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65</v>
      </c>
    </row>
    <row r="22" spans="1:31" x14ac:dyDescent="0.3">
      <c r="A22" s="18" t="s">
        <v>163</v>
      </c>
      <c r="B22" s="17" t="s">
        <v>164</v>
      </c>
      <c r="C22" s="17" t="s">
        <v>33</v>
      </c>
      <c r="D22" s="18" t="s">
        <v>34</v>
      </c>
      <c r="E22" s="21">
        <v>25</v>
      </c>
      <c r="F22" s="18" t="s">
        <v>35</v>
      </c>
      <c r="G22" s="18" t="s">
        <v>67</v>
      </c>
      <c r="H22" s="18" t="s">
        <v>52</v>
      </c>
      <c r="I22" s="18" t="s">
        <v>165</v>
      </c>
      <c r="J22" s="9" t="s">
        <v>54</v>
      </c>
      <c r="K22" s="9" t="s">
        <v>77</v>
      </c>
      <c r="L22" s="9" t="s">
        <v>56</v>
      </c>
      <c r="M22" s="9" t="s">
        <v>57</v>
      </c>
      <c r="N22" s="9" t="s">
        <v>41</v>
      </c>
      <c r="O22" s="9" t="s">
        <v>54</v>
      </c>
      <c r="P22" s="9" t="s">
        <v>58</v>
      </c>
      <c r="Q22" s="9" t="s">
        <v>59</v>
      </c>
      <c r="R22" s="9" t="s">
        <v>58</v>
      </c>
      <c r="S22" s="9" t="s">
        <v>58</v>
      </c>
      <c r="T22" s="9" t="s">
        <v>43</v>
      </c>
      <c r="U22" s="9" t="s">
        <v>43</v>
      </c>
      <c r="V22" s="9" t="s">
        <v>159</v>
      </c>
      <c r="W22" s="9" t="s">
        <v>94</v>
      </c>
      <c r="X22" s="9" t="s">
        <v>166</v>
      </c>
      <c r="Y22" s="9" t="s">
        <v>114</v>
      </c>
      <c r="Z22" s="9" t="s">
        <v>48</v>
      </c>
      <c r="AA22" s="9" t="s">
        <v>63</v>
      </c>
      <c r="AB22" s="9" t="s">
        <v>64</v>
      </c>
      <c r="AC22" s="9" t="s">
        <v>48</v>
      </c>
      <c r="AD22" s="9" t="s">
        <v>63</v>
      </c>
      <c r="AE22" s="9" t="s">
        <v>49</v>
      </c>
    </row>
    <row r="23" spans="1:31" x14ac:dyDescent="0.3">
      <c r="A23" s="18" t="s">
        <v>167</v>
      </c>
      <c r="B23" s="17" t="s">
        <v>164</v>
      </c>
      <c r="C23" s="17" t="s">
        <v>51</v>
      </c>
      <c r="D23" s="18" t="s">
        <v>74</v>
      </c>
      <c r="E23" s="21">
        <v>23</v>
      </c>
      <c r="F23" s="18" t="s">
        <v>35</v>
      </c>
      <c r="G23" s="18" t="s">
        <v>36</v>
      </c>
      <c r="H23" s="18" t="s">
        <v>75</v>
      </c>
      <c r="I23" s="18" t="s">
        <v>168</v>
      </c>
      <c r="J23" s="9" t="s">
        <v>54</v>
      </c>
      <c r="K23" s="9" t="s">
        <v>77</v>
      </c>
      <c r="L23" s="9" t="s">
        <v>56</v>
      </c>
      <c r="M23" s="9" t="s">
        <v>41</v>
      </c>
      <c r="N23" s="9" t="s">
        <v>147</v>
      </c>
      <c r="O23" s="9" t="s">
        <v>35</v>
      </c>
      <c r="P23" s="9" t="s">
        <v>127</v>
      </c>
      <c r="Q23" s="9" t="s">
        <v>58</v>
      </c>
      <c r="R23" s="9" t="s">
        <v>43</v>
      </c>
      <c r="S23" s="9" t="s">
        <v>43</v>
      </c>
      <c r="T23" s="9" t="s">
        <v>43</v>
      </c>
      <c r="U23" s="9" t="s">
        <v>43</v>
      </c>
      <c r="V23" s="9" t="s">
        <v>169</v>
      </c>
      <c r="W23" s="9" t="s">
        <v>94</v>
      </c>
      <c r="X23" s="9" t="s">
        <v>170</v>
      </c>
      <c r="Y23" s="9" t="s">
        <v>171</v>
      </c>
      <c r="Z23" s="9" t="s">
        <v>63</v>
      </c>
      <c r="AA23" s="9" t="s">
        <v>63</v>
      </c>
      <c r="AB23" s="9" t="s">
        <v>47</v>
      </c>
      <c r="AC23" s="9" t="s">
        <v>63</v>
      </c>
      <c r="AD23" s="9" t="s">
        <v>47</v>
      </c>
      <c r="AE23" s="9" t="s">
        <v>65</v>
      </c>
    </row>
    <row r="24" spans="1:31" x14ac:dyDescent="0.3">
      <c r="A24" s="18" t="s">
        <v>172</v>
      </c>
      <c r="B24" s="17" t="s">
        <v>164</v>
      </c>
      <c r="C24" s="17" t="s">
        <v>51</v>
      </c>
      <c r="D24" s="18" t="s">
        <v>34</v>
      </c>
      <c r="E24" s="21">
        <v>25</v>
      </c>
      <c r="F24" s="18" t="s">
        <v>35</v>
      </c>
      <c r="G24" s="18" t="s">
        <v>36</v>
      </c>
      <c r="H24" s="18" t="s">
        <v>52</v>
      </c>
      <c r="I24" s="18" t="s">
        <v>173</v>
      </c>
      <c r="J24" s="9" t="s">
        <v>54</v>
      </c>
      <c r="K24" s="9" t="s">
        <v>77</v>
      </c>
      <c r="L24" s="9" t="s">
        <v>56</v>
      </c>
      <c r="M24" s="9" t="s">
        <v>57</v>
      </c>
      <c r="N24" s="9" t="s">
        <v>57</v>
      </c>
      <c r="O24" s="9" t="s">
        <v>54</v>
      </c>
      <c r="P24" s="9" t="s">
        <v>92</v>
      </c>
      <c r="Q24" s="9" t="s">
        <v>92</v>
      </c>
      <c r="R24" s="9" t="s">
        <v>43</v>
      </c>
      <c r="S24" s="9" t="s">
        <v>43</v>
      </c>
      <c r="T24" s="9" t="s">
        <v>58</v>
      </c>
      <c r="U24" s="9" t="s">
        <v>58</v>
      </c>
      <c r="V24" s="9" t="s">
        <v>174</v>
      </c>
      <c r="W24" s="9" t="s">
        <v>94</v>
      </c>
      <c r="X24" s="9" t="s">
        <v>175</v>
      </c>
      <c r="Y24" s="9" t="s">
        <v>135</v>
      </c>
      <c r="Z24" s="9" t="s">
        <v>47</v>
      </c>
      <c r="AA24" s="9" t="s">
        <v>47</v>
      </c>
      <c r="AB24" s="9" t="s">
        <v>63</v>
      </c>
      <c r="AC24" s="9" t="s">
        <v>48</v>
      </c>
      <c r="AD24" s="9" t="s">
        <v>48</v>
      </c>
      <c r="AE24" s="9" t="s">
        <v>65</v>
      </c>
    </row>
    <row r="25" spans="1:31" x14ac:dyDescent="0.3">
      <c r="A25" s="18" t="s">
        <v>176</v>
      </c>
      <c r="B25" s="17" t="s">
        <v>164</v>
      </c>
      <c r="C25" s="17" t="s">
        <v>51</v>
      </c>
      <c r="D25" s="18" t="s">
        <v>34</v>
      </c>
      <c r="E25" s="21">
        <v>26</v>
      </c>
      <c r="F25" s="18" t="s">
        <v>35</v>
      </c>
      <c r="G25" s="18" t="s">
        <v>36</v>
      </c>
      <c r="H25" s="18" t="s">
        <v>75</v>
      </c>
      <c r="I25" s="18" t="s">
        <v>123</v>
      </c>
      <c r="J25" s="9" t="s">
        <v>54</v>
      </c>
      <c r="K25" s="9" t="s">
        <v>77</v>
      </c>
      <c r="L25" s="9" t="s">
        <v>40</v>
      </c>
      <c r="M25" s="9" t="s">
        <v>57</v>
      </c>
      <c r="N25" s="9" t="s">
        <v>57</v>
      </c>
      <c r="O25" s="9" t="s">
        <v>54</v>
      </c>
      <c r="P25" s="9" t="s">
        <v>59</v>
      </c>
      <c r="Q25" s="9" t="s">
        <v>58</v>
      </c>
      <c r="R25" s="9" t="s">
        <v>92</v>
      </c>
      <c r="S25" s="9" t="s">
        <v>58</v>
      </c>
      <c r="T25" s="9" t="s">
        <v>92</v>
      </c>
      <c r="U25" s="9" t="s">
        <v>92</v>
      </c>
      <c r="V25" s="9" t="s">
        <v>93</v>
      </c>
      <c r="W25" s="9" t="s">
        <v>35</v>
      </c>
      <c r="X25" s="9" t="s">
        <v>177</v>
      </c>
      <c r="Y25" s="9" t="s">
        <v>46</v>
      </c>
      <c r="Z25" s="9" t="s">
        <v>64</v>
      </c>
      <c r="AA25" s="9" t="s">
        <v>63</v>
      </c>
      <c r="AB25" s="9" t="s">
        <v>64</v>
      </c>
      <c r="AC25" s="9" t="s">
        <v>64</v>
      </c>
      <c r="AD25" s="9" t="s">
        <v>63</v>
      </c>
      <c r="AE25" s="9" t="s">
        <v>65</v>
      </c>
    </row>
    <row r="26" spans="1:31" x14ac:dyDescent="0.3">
      <c r="A26" s="18" t="s">
        <v>178</v>
      </c>
      <c r="B26" s="17" t="s">
        <v>164</v>
      </c>
      <c r="C26" s="17" t="s">
        <v>33</v>
      </c>
      <c r="D26" s="18" t="s">
        <v>179</v>
      </c>
      <c r="E26" s="21"/>
      <c r="F26" s="18" t="s">
        <v>35</v>
      </c>
      <c r="G26" s="18" t="s">
        <v>67</v>
      </c>
      <c r="H26" s="18" t="s">
        <v>52</v>
      </c>
      <c r="I26" s="18" t="s">
        <v>123</v>
      </c>
      <c r="J26" s="9" t="s">
        <v>35</v>
      </c>
      <c r="K26" s="9" t="s">
        <v>77</v>
      </c>
      <c r="L26" s="9" t="s">
        <v>56</v>
      </c>
      <c r="M26" s="9" t="s">
        <v>42</v>
      </c>
      <c r="N26" s="9" t="s">
        <v>147</v>
      </c>
      <c r="O26" s="9" t="s">
        <v>54</v>
      </c>
      <c r="P26" s="9" t="s">
        <v>43</v>
      </c>
      <c r="Q26" s="9" t="s">
        <v>43</v>
      </c>
      <c r="R26" s="9" t="s">
        <v>43</v>
      </c>
      <c r="S26" s="9" t="s">
        <v>43</v>
      </c>
      <c r="T26" s="9" t="s">
        <v>43</v>
      </c>
      <c r="U26" s="9" t="s">
        <v>43</v>
      </c>
      <c r="V26" s="9" t="s">
        <v>180</v>
      </c>
      <c r="W26" s="9" t="s">
        <v>35</v>
      </c>
      <c r="X26" s="9" t="s">
        <v>181</v>
      </c>
      <c r="Y26" s="9" t="s">
        <v>182</v>
      </c>
      <c r="Z26" s="9" t="s">
        <v>47</v>
      </c>
      <c r="AA26" s="9" t="s">
        <v>47</v>
      </c>
      <c r="AB26" s="9" t="s">
        <v>47</v>
      </c>
      <c r="AC26" s="9" t="s">
        <v>47</v>
      </c>
      <c r="AD26" s="9" t="s">
        <v>47</v>
      </c>
      <c r="AE26" s="9" t="s">
        <v>97</v>
      </c>
    </row>
    <row r="27" spans="1:31" x14ac:dyDescent="0.3">
      <c r="A27" s="18" t="s">
        <v>183</v>
      </c>
      <c r="B27" s="17" t="s">
        <v>164</v>
      </c>
      <c r="C27" s="17" t="s">
        <v>51</v>
      </c>
      <c r="D27" s="18" t="s">
        <v>34</v>
      </c>
      <c r="E27" s="21">
        <v>27</v>
      </c>
      <c r="F27" s="18" t="s">
        <v>35</v>
      </c>
      <c r="G27" s="18" t="s">
        <v>36</v>
      </c>
      <c r="H27" s="18" t="s">
        <v>52</v>
      </c>
      <c r="I27" s="18" t="s">
        <v>184</v>
      </c>
      <c r="J27" s="9" t="s">
        <v>54</v>
      </c>
      <c r="K27" s="9" t="s">
        <v>55</v>
      </c>
      <c r="L27" s="9" t="s">
        <v>40</v>
      </c>
      <c r="M27" s="9" t="s">
        <v>57</v>
      </c>
      <c r="N27" s="9" t="s">
        <v>42</v>
      </c>
      <c r="O27" s="9" t="s">
        <v>35</v>
      </c>
      <c r="P27" s="9" t="s">
        <v>92</v>
      </c>
      <c r="Q27" s="9" t="s">
        <v>92</v>
      </c>
      <c r="R27" s="9" t="s">
        <v>58</v>
      </c>
      <c r="S27" s="9" t="s">
        <v>92</v>
      </c>
      <c r="T27" s="9" t="s">
        <v>58</v>
      </c>
      <c r="U27" s="9" t="s">
        <v>59</v>
      </c>
      <c r="V27" s="9" t="s">
        <v>185</v>
      </c>
      <c r="W27" s="9" t="s">
        <v>35</v>
      </c>
      <c r="X27" s="9" t="s">
        <v>71</v>
      </c>
      <c r="Y27" s="9" t="s">
        <v>82</v>
      </c>
      <c r="Z27" s="9" t="s">
        <v>48</v>
      </c>
      <c r="AA27" s="9" t="s">
        <v>48</v>
      </c>
      <c r="AB27" s="9" t="s">
        <v>63</v>
      </c>
      <c r="AC27" s="9" t="s">
        <v>63</v>
      </c>
      <c r="AD27" s="9" t="s">
        <v>63</v>
      </c>
      <c r="AE27" s="9" t="s">
        <v>97</v>
      </c>
    </row>
    <row r="28" spans="1:31" s="19" customForma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9"/>
      <c r="K28" s="9"/>
      <c r="L28" s="9"/>
      <c r="M28" s="9"/>
      <c r="N28" s="9"/>
      <c r="O28" s="9"/>
    </row>
    <row r="29" spans="1:31" s="19" customForma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9"/>
      <c r="K29" s="9"/>
      <c r="L29" s="9"/>
      <c r="M29" s="9"/>
      <c r="N29" s="9"/>
      <c r="O29" s="9"/>
    </row>
    <row r="30" spans="1:31" s="19" customFormat="1" x14ac:dyDescent="0.3">
      <c r="A30" s="20"/>
      <c r="B30" s="20"/>
      <c r="C30" s="20"/>
      <c r="D30" s="20"/>
      <c r="E30" s="20"/>
      <c r="F30" s="20"/>
      <c r="G30" s="20"/>
      <c r="H30" s="20"/>
      <c r="I30" s="20"/>
    </row>
    <row r="31" spans="1:31" s="19" customFormat="1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31" s="19" customFormat="1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x14ac:dyDescent="0.3">
      <c r="A33" s="20"/>
      <c r="B33" s="20"/>
      <c r="C33" s="20"/>
      <c r="D33" s="20"/>
      <c r="E33" s="20"/>
      <c r="F33" s="20"/>
      <c r="G33" s="20"/>
      <c r="H33" s="20"/>
      <c r="I3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2647-E57F-4FE3-BFC0-C55F0B9B88A6}">
  <dimension ref="A1:G26"/>
  <sheetViews>
    <sheetView tabSelected="1" workbookViewId="0">
      <selection activeCell="E27" sqref="E27"/>
    </sheetView>
  </sheetViews>
  <sheetFormatPr defaultRowHeight="14.4" x14ac:dyDescent="0.3"/>
  <cols>
    <col min="1" max="1" width="22.21875" bestFit="1" customWidth="1"/>
    <col min="2" max="2" width="6.109375" bestFit="1" customWidth="1"/>
    <col min="3" max="3" width="8" bestFit="1" customWidth="1"/>
    <col min="4" max="4" width="8.88671875" customWidth="1"/>
    <col min="5" max="5" width="16.5546875" bestFit="1" customWidth="1"/>
    <col min="6" max="6" width="12" bestFit="1" customWidth="1"/>
    <col min="7" max="7" width="8" bestFit="1" customWidth="1"/>
    <col min="8" max="11" width="8.88671875" customWidth="1"/>
    <col min="13" max="14" width="8.88671875" customWidth="1"/>
  </cols>
  <sheetData>
    <row r="1" spans="1:7" x14ac:dyDescent="0.3">
      <c r="A1" s="1" t="s">
        <v>1</v>
      </c>
      <c r="B1" t="s">
        <v>187</v>
      </c>
      <c r="C1" t="s">
        <v>188</v>
      </c>
      <c r="E1" s="1" t="s">
        <v>1</v>
      </c>
      <c r="F1" t="s">
        <v>187</v>
      </c>
      <c r="G1" t="s">
        <v>188</v>
      </c>
    </row>
    <row r="2" spans="1:7" x14ac:dyDescent="0.3">
      <c r="A2" s="2" t="s">
        <v>32</v>
      </c>
      <c r="B2" s="3">
        <v>6</v>
      </c>
      <c r="C2" s="5">
        <v>0.23076923076923078</v>
      </c>
      <c r="E2" s="2" t="s">
        <v>33</v>
      </c>
      <c r="F2" s="3">
        <v>10</v>
      </c>
      <c r="G2" s="5">
        <v>0.38461538461538464</v>
      </c>
    </row>
    <row r="3" spans="1:7" x14ac:dyDescent="0.3">
      <c r="A3" s="2" t="s">
        <v>99</v>
      </c>
      <c r="B3" s="3">
        <v>7</v>
      </c>
      <c r="C3" s="5">
        <v>0.26923076923076922</v>
      </c>
      <c r="E3" s="2" t="s">
        <v>51</v>
      </c>
      <c r="F3" s="3">
        <v>16</v>
      </c>
      <c r="G3" s="5">
        <v>0.61538461538461542</v>
      </c>
    </row>
    <row r="4" spans="1:7" x14ac:dyDescent="0.3">
      <c r="A4" s="2" t="s">
        <v>132</v>
      </c>
      <c r="B4" s="3">
        <v>7</v>
      </c>
      <c r="C4" s="5">
        <v>0.26923076923076922</v>
      </c>
      <c r="E4" s="2" t="s">
        <v>186</v>
      </c>
      <c r="F4" s="3">
        <v>26</v>
      </c>
      <c r="G4" s="5">
        <v>1</v>
      </c>
    </row>
    <row r="5" spans="1:7" ht="15" thickBot="1" x14ac:dyDescent="0.35">
      <c r="A5" s="2" t="s">
        <v>164</v>
      </c>
      <c r="B5" s="3">
        <v>6</v>
      </c>
      <c r="C5" s="5">
        <v>0.23076923076923078</v>
      </c>
    </row>
    <row r="6" spans="1:7" x14ac:dyDescent="0.3">
      <c r="A6" s="2" t="s">
        <v>186</v>
      </c>
      <c r="B6" s="3">
        <v>26</v>
      </c>
      <c r="C6" s="5">
        <v>1</v>
      </c>
      <c r="E6" s="10" t="s">
        <v>4</v>
      </c>
      <c r="F6" s="10"/>
    </row>
    <row r="7" spans="1:7" x14ac:dyDescent="0.3">
      <c r="E7" s="11" t="s">
        <v>193</v>
      </c>
      <c r="F7" s="13">
        <v>26.08</v>
      </c>
    </row>
    <row r="8" spans="1:7" x14ac:dyDescent="0.3">
      <c r="A8" s="1" t="s">
        <v>3</v>
      </c>
      <c r="B8" t="s">
        <v>187</v>
      </c>
      <c r="C8" t="s">
        <v>188</v>
      </c>
      <c r="E8" s="11" t="s">
        <v>194</v>
      </c>
      <c r="F8" s="13">
        <v>25</v>
      </c>
    </row>
    <row r="9" spans="1:7" x14ac:dyDescent="0.3">
      <c r="A9" s="2" t="s">
        <v>34</v>
      </c>
      <c r="B9" s="3">
        <v>15</v>
      </c>
      <c r="C9" s="5">
        <v>0.57692307692307687</v>
      </c>
      <c r="E9" s="11" t="s">
        <v>195</v>
      </c>
      <c r="F9" s="13">
        <v>25</v>
      </c>
    </row>
    <row r="10" spans="1:7" x14ac:dyDescent="0.3">
      <c r="A10" s="2" t="s">
        <v>74</v>
      </c>
      <c r="B10" s="3">
        <v>10</v>
      </c>
      <c r="C10" s="5">
        <v>0.38461538461538464</v>
      </c>
      <c r="E10" s="11" t="s">
        <v>196</v>
      </c>
      <c r="F10" s="13">
        <v>5.8872744118140101</v>
      </c>
    </row>
    <row r="11" spans="1:7" x14ac:dyDescent="0.3">
      <c r="A11" s="2" t="s">
        <v>179</v>
      </c>
      <c r="B11" s="3">
        <v>1</v>
      </c>
      <c r="C11" s="5">
        <v>3.8461538461538464E-2</v>
      </c>
      <c r="E11" s="11" t="s">
        <v>197</v>
      </c>
      <c r="F11" s="13">
        <v>34.660000000000004</v>
      </c>
    </row>
    <row r="12" spans="1:7" x14ac:dyDescent="0.3">
      <c r="A12" s="2" t="s">
        <v>186</v>
      </c>
      <c r="B12" s="3">
        <v>26</v>
      </c>
      <c r="C12" s="5">
        <v>1</v>
      </c>
      <c r="E12" s="11" t="s">
        <v>198</v>
      </c>
      <c r="F12" s="13">
        <v>16.826914148457895</v>
      </c>
    </row>
    <row r="13" spans="1:7" x14ac:dyDescent="0.3">
      <c r="E13" s="11" t="s">
        <v>199</v>
      </c>
      <c r="F13" s="13">
        <v>3.8207499061003518</v>
      </c>
    </row>
    <row r="14" spans="1:7" x14ac:dyDescent="0.3">
      <c r="A14" s="1" t="s">
        <v>6</v>
      </c>
      <c r="B14" t="s">
        <v>187</v>
      </c>
      <c r="C14" t="s">
        <v>188</v>
      </c>
      <c r="E14" s="11" t="s">
        <v>200</v>
      </c>
      <c r="F14" s="13">
        <v>31</v>
      </c>
    </row>
    <row r="15" spans="1:7" x14ac:dyDescent="0.3">
      <c r="A15" s="2" t="s">
        <v>67</v>
      </c>
      <c r="B15" s="3">
        <v>9</v>
      </c>
      <c r="C15" s="5">
        <v>0.34615384615384615</v>
      </c>
      <c r="E15" s="11" t="s">
        <v>201</v>
      </c>
      <c r="F15" s="13">
        <v>21</v>
      </c>
    </row>
    <row r="16" spans="1:7" x14ac:dyDescent="0.3">
      <c r="A16" s="2" t="s">
        <v>104</v>
      </c>
      <c r="B16" s="3">
        <v>1</v>
      </c>
      <c r="C16" s="5">
        <v>3.8461538461538464E-2</v>
      </c>
      <c r="E16" s="11" t="s">
        <v>202</v>
      </c>
      <c r="F16" s="13">
        <v>52</v>
      </c>
    </row>
    <row r="17" spans="1:6" x14ac:dyDescent="0.3">
      <c r="A17" s="2" t="s">
        <v>110</v>
      </c>
      <c r="B17" s="3">
        <v>1</v>
      </c>
      <c r="C17" s="5">
        <v>3.8461538461538464E-2</v>
      </c>
      <c r="E17" s="11" t="s">
        <v>203</v>
      </c>
      <c r="F17" s="13">
        <v>652</v>
      </c>
    </row>
    <row r="18" spans="1:6" ht="15" thickBot="1" x14ac:dyDescent="0.35">
      <c r="A18" s="2" t="s">
        <v>36</v>
      </c>
      <c r="B18" s="3">
        <v>15</v>
      </c>
      <c r="C18" s="5">
        <v>0.57692307692307687</v>
      </c>
      <c r="E18" s="12" t="s">
        <v>187</v>
      </c>
      <c r="F18" s="14">
        <v>25</v>
      </c>
    </row>
    <row r="19" spans="1:6" x14ac:dyDescent="0.3">
      <c r="A19" s="2" t="s">
        <v>186</v>
      </c>
      <c r="B19" s="3">
        <v>26</v>
      </c>
      <c r="C19" s="5">
        <v>1</v>
      </c>
    </row>
    <row r="21" spans="1:6" x14ac:dyDescent="0.3">
      <c r="A21" s="1" t="s">
        <v>7</v>
      </c>
      <c r="B21" t="s">
        <v>187</v>
      </c>
      <c r="C21" t="s">
        <v>188</v>
      </c>
    </row>
    <row r="22" spans="1:6" x14ac:dyDescent="0.3">
      <c r="A22" s="2" t="s">
        <v>84</v>
      </c>
      <c r="B22" s="3">
        <v>1</v>
      </c>
      <c r="C22" s="5">
        <v>3.8461538461538464E-2</v>
      </c>
    </row>
    <row r="23" spans="1:6" x14ac:dyDescent="0.3">
      <c r="A23" s="2" t="s">
        <v>37</v>
      </c>
      <c r="B23" s="3">
        <v>5</v>
      </c>
      <c r="C23" s="5">
        <v>0.19230769230769232</v>
      </c>
    </row>
    <row r="24" spans="1:6" x14ac:dyDescent="0.3">
      <c r="A24" s="2" t="s">
        <v>52</v>
      </c>
      <c r="B24" s="3">
        <v>11</v>
      </c>
      <c r="C24" s="5">
        <v>0.42307692307692307</v>
      </c>
    </row>
    <row r="25" spans="1:6" x14ac:dyDescent="0.3">
      <c r="A25" s="2" t="s">
        <v>75</v>
      </c>
      <c r="B25" s="3">
        <v>9</v>
      </c>
      <c r="C25" s="5">
        <v>0.34615384615384615</v>
      </c>
    </row>
    <row r="26" spans="1:6" x14ac:dyDescent="0.3">
      <c r="A26" s="2" t="s">
        <v>186</v>
      </c>
      <c r="B26" s="3">
        <v>26</v>
      </c>
      <c r="C26" s="5">
        <v>1</v>
      </c>
    </row>
  </sheetData>
  <pageMargins left="0.7" right="0.7" top="0.75" bottom="0.75" header="0.3" footer="0.3"/>
  <pageSetup orientation="portrait" horizontalDpi="1200" verticalDpi="120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8F0B-9C0F-41C7-8182-24E8B526AA64}">
  <dimension ref="A1:G28"/>
  <sheetViews>
    <sheetView workbookViewId="0">
      <selection activeCell="G14" sqref="G14"/>
    </sheetView>
  </sheetViews>
  <sheetFormatPr defaultRowHeight="14.4" x14ac:dyDescent="0.3"/>
  <cols>
    <col min="1" max="1" width="51.5546875" bestFit="1" customWidth="1"/>
    <col min="2" max="2" width="6.109375" bestFit="1" customWidth="1"/>
    <col min="3" max="3" width="8" bestFit="1" customWidth="1"/>
    <col min="5" max="5" width="10.21875" bestFit="1" customWidth="1"/>
    <col min="6" max="6" width="33.21875" bestFit="1" customWidth="1"/>
    <col min="7" max="7" width="43.77734375" bestFit="1" customWidth="1"/>
  </cols>
  <sheetData>
    <row r="1" spans="1:7" x14ac:dyDescent="0.3">
      <c r="A1" s="1" t="s">
        <v>189</v>
      </c>
      <c r="B1" t="s">
        <v>187</v>
      </c>
      <c r="C1" t="s">
        <v>188</v>
      </c>
    </row>
    <row r="2" spans="1:7" x14ac:dyDescent="0.3">
      <c r="A2" s="2" t="s">
        <v>55</v>
      </c>
      <c r="B2" s="3">
        <v>8</v>
      </c>
      <c r="C2" s="5">
        <v>0.30769230769230771</v>
      </c>
      <c r="F2" t="s">
        <v>190</v>
      </c>
      <c r="G2" t="s">
        <v>191</v>
      </c>
    </row>
    <row r="3" spans="1:7" x14ac:dyDescent="0.3">
      <c r="A3" s="2" t="s">
        <v>39</v>
      </c>
      <c r="B3" s="3">
        <v>3</v>
      </c>
      <c r="C3" s="5">
        <v>0.11538461538461539</v>
      </c>
      <c r="E3" t="s">
        <v>70</v>
      </c>
      <c r="F3" s="23">
        <v>4</v>
      </c>
      <c r="G3" s="23">
        <v>1</v>
      </c>
    </row>
    <row r="4" spans="1:7" x14ac:dyDescent="0.3">
      <c r="A4" s="2" t="s">
        <v>69</v>
      </c>
      <c r="B4" s="3">
        <v>1</v>
      </c>
      <c r="C4" s="5">
        <v>3.8461538461538464E-2</v>
      </c>
      <c r="E4" t="s">
        <v>57</v>
      </c>
      <c r="F4" s="23">
        <v>13</v>
      </c>
      <c r="G4" s="23">
        <v>5</v>
      </c>
    </row>
    <row r="5" spans="1:7" x14ac:dyDescent="0.3">
      <c r="A5" s="2" t="s">
        <v>77</v>
      </c>
      <c r="B5" s="3">
        <v>14</v>
      </c>
      <c r="C5" s="5">
        <v>0.53846153846153844</v>
      </c>
      <c r="E5" t="s">
        <v>41</v>
      </c>
      <c r="F5" s="23">
        <v>6</v>
      </c>
      <c r="G5" s="23">
        <v>8</v>
      </c>
    </row>
    <row r="6" spans="1:7" x14ac:dyDescent="0.3">
      <c r="A6" s="2" t="s">
        <v>186</v>
      </c>
      <c r="B6" s="3">
        <v>26</v>
      </c>
      <c r="C6" s="5">
        <v>1</v>
      </c>
      <c r="E6" t="s">
        <v>42</v>
      </c>
      <c r="F6" s="23">
        <v>3</v>
      </c>
      <c r="G6" s="23">
        <v>8</v>
      </c>
    </row>
    <row r="7" spans="1:7" x14ac:dyDescent="0.3">
      <c r="E7" t="s">
        <v>147</v>
      </c>
      <c r="F7" s="23">
        <v>0</v>
      </c>
      <c r="G7" s="23">
        <v>4</v>
      </c>
    </row>
    <row r="8" spans="1:7" x14ac:dyDescent="0.3">
      <c r="A8" s="4" t="s">
        <v>190</v>
      </c>
      <c r="B8" s="4" t="s">
        <v>187</v>
      </c>
      <c r="C8" s="4" t="s">
        <v>188</v>
      </c>
    </row>
    <row r="9" spans="1:7" x14ac:dyDescent="0.3">
      <c r="A9" s="2" t="s">
        <v>70</v>
      </c>
      <c r="B9" s="3">
        <v>4</v>
      </c>
      <c r="C9" s="5">
        <v>0.15384615384615385</v>
      </c>
    </row>
    <row r="10" spans="1:7" x14ac:dyDescent="0.3">
      <c r="A10" s="2" t="s">
        <v>147</v>
      </c>
      <c r="B10" s="3">
        <v>0</v>
      </c>
      <c r="C10" s="5">
        <v>0</v>
      </c>
    </row>
    <row r="11" spans="1:7" x14ac:dyDescent="0.3">
      <c r="A11" s="2" t="s">
        <v>57</v>
      </c>
      <c r="B11" s="3">
        <v>13</v>
      </c>
      <c r="C11" s="5">
        <v>0.5</v>
      </c>
    </row>
    <row r="12" spans="1:7" x14ac:dyDescent="0.3">
      <c r="A12" s="2" t="s">
        <v>42</v>
      </c>
      <c r="B12" s="3">
        <v>3</v>
      </c>
      <c r="C12" s="5">
        <v>0.11538461538461539</v>
      </c>
    </row>
    <row r="13" spans="1:7" x14ac:dyDescent="0.3">
      <c r="A13" s="2" t="s">
        <v>41</v>
      </c>
      <c r="B13" s="3">
        <v>6</v>
      </c>
      <c r="C13" s="5">
        <v>0.23076923076923078</v>
      </c>
    </row>
    <row r="14" spans="1:7" x14ac:dyDescent="0.3">
      <c r="A14" s="6" t="s">
        <v>186</v>
      </c>
      <c r="B14" s="7">
        <v>26</v>
      </c>
      <c r="C14" s="8">
        <v>1</v>
      </c>
    </row>
    <row r="16" spans="1:7" x14ac:dyDescent="0.3">
      <c r="A16" s="1" t="s">
        <v>191</v>
      </c>
      <c r="B16" t="s">
        <v>187</v>
      </c>
      <c r="C16" t="s">
        <v>188</v>
      </c>
    </row>
    <row r="17" spans="1:3" x14ac:dyDescent="0.3">
      <c r="A17" s="2" t="s">
        <v>70</v>
      </c>
      <c r="B17" s="3">
        <v>1</v>
      </c>
      <c r="C17" s="5">
        <v>3.8461538461538464E-2</v>
      </c>
    </row>
    <row r="18" spans="1:3" x14ac:dyDescent="0.3">
      <c r="A18" s="2" t="s">
        <v>147</v>
      </c>
      <c r="B18" s="3">
        <v>4</v>
      </c>
      <c r="C18" s="5">
        <v>0.15384615384615385</v>
      </c>
    </row>
    <row r="19" spans="1:3" x14ac:dyDescent="0.3">
      <c r="A19" s="2" t="s">
        <v>57</v>
      </c>
      <c r="B19" s="3">
        <v>5</v>
      </c>
      <c r="C19" s="5">
        <v>0.19230769230769232</v>
      </c>
    </row>
    <row r="20" spans="1:3" x14ac:dyDescent="0.3">
      <c r="A20" s="2" t="s">
        <v>42</v>
      </c>
      <c r="B20" s="3">
        <v>8</v>
      </c>
      <c r="C20" s="5">
        <v>0.30769230769230771</v>
      </c>
    </row>
    <row r="21" spans="1:3" x14ac:dyDescent="0.3">
      <c r="A21" s="2" t="s">
        <v>41</v>
      </c>
      <c r="B21" s="3">
        <v>8</v>
      </c>
      <c r="C21" s="5">
        <v>0.30769230769230771</v>
      </c>
    </row>
    <row r="22" spans="1:3" x14ac:dyDescent="0.3">
      <c r="A22" s="2" t="s">
        <v>186</v>
      </c>
      <c r="B22" s="3">
        <v>26</v>
      </c>
      <c r="C22" s="5">
        <v>1</v>
      </c>
    </row>
    <row r="24" spans="1:3" x14ac:dyDescent="0.3">
      <c r="A24" s="1" t="s">
        <v>192</v>
      </c>
      <c r="B24" t="s">
        <v>187</v>
      </c>
      <c r="C24" t="s">
        <v>188</v>
      </c>
    </row>
    <row r="25" spans="1:3" x14ac:dyDescent="0.3">
      <c r="A25" s="2" t="s">
        <v>79</v>
      </c>
      <c r="B25" s="3">
        <v>2</v>
      </c>
      <c r="C25" s="5">
        <v>7.6923076923076927E-2</v>
      </c>
    </row>
    <row r="26" spans="1:3" x14ac:dyDescent="0.3">
      <c r="A26" s="2" t="s">
        <v>35</v>
      </c>
      <c r="B26" s="3">
        <v>12</v>
      </c>
      <c r="C26" s="5">
        <v>0.46153846153846156</v>
      </c>
    </row>
    <row r="27" spans="1:3" x14ac:dyDescent="0.3">
      <c r="A27" s="2" t="s">
        <v>54</v>
      </c>
      <c r="B27" s="3">
        <v>12</v>
      </c>
      <c r="C27" s="5">
        <v>0.46153846153846156</v>
      </c>
    </row>
    <row r="28" spans="1:3" x14ac:dyDescent="0.3">
      <c r="A28" s="2" t="s">
        <v>186</v>
      </c>
      <c r="B28" s="3">
        <v>26</v>
      </c>
      <c r="C28" s="5">
        <v>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23B8-0D69-4B56-9939-F289F39A27B7}">
  <dimension ref="A1:N27"/>
  <sheetViews>
    <sheetView workbookViewId="0">
      <selection activeCell="J21" sqref="J21"/>
    </sheetView>
  </sheetViews>
  <sheetFormatPr defaultRowHeight="14.4" x14ac:dyDescent="0.3"/>
  <cols>
    <col min="1" max="1" width="14.21875" bestFit="1" customWidth="1"/>
    <col min="2" max="2" width="6.109375" bestFit="1" customWidth="1"/>
    <col min="3" max="3" width="8" bestFit="1" customWidth="1"/>
    <col min="5" max="5" width="27.21875" bestFit="1" customWidth="1"/>
    <col min="6" max="6" width="6.109375" bestFit="1" customWidth="1"/>
    <col min="7" max="7" width="8" bestFit="1" customWidth="1"/>
    <col min="9" max="9" width="13.88671875" bestFit="1" customWidth="1"/>
    <col min="10" max="11" width="7" bestFit="1" customWidth="1"/>
    <col min="12" max="12" width="10.44140625" bestFit="1" customWidth="1"/>
    <col min="13" max="13" width="11.77734375" bestFit="1" customWidth="1"/>
    <col min="14" max="14" width="10.5546875" bestFit="1" customWidth="1"/>
  </cols>
  <sheetData>
    <row r="1" spans="1:14" x14ac:dyDescent="0.3">
      <c r="A1" s="1" t="s">
        <v>204</v>
      </c>
      <c r="B1" t="s">
        <v>187</v>
      </c>
      <c r="C1" t="s">
        <v>188</v>
      </c>
      <c r="E1" s="1" t="s">
        <v>209</v>
      </c>
      <c r="F1" t="s">
        <v>187</v>
      </c>
      <c r="G1" t="s">
        <v>188</v>
      </c>
    </row>
    <row r="2" spans="1:14" x14ac:dyDescent="0.3">
      <c r="A2" s="2" t="s">
        <v>64</v>
      </c>
      <c r="B2">
        <v>2</v>
      </c>
      <c r="C2" s="5">
        <v>7.6923076923076927E-2</v>
      </c>
      <c r="E2" s="2" t="s">
        <v>64</v>
      </c>
      <c r="F2">
        <v>2</v>
      </c>
      <c r="G2" s="5">
        <v>7.6923076923076927E-2</v>
      </c>
      <c r="J2" t="s">
        <v>205</v>
      </c>
      <c r="K2" t="s">
        <v>204</v>
      </c>
      <c r="L2" t="s">
        <v>207</v>
      </c>
      <c r="M2" t="s">
        <v>208</v>
      </c>
      <c r="N2" t="s">
        <v>209</v>
      </c>
    </row>
    <row r="3" spans="1:14" x14ac:dyDescent="0.3">
      <c r="A3" s="2" t="s">
        <v>63</v>
      </c>
      <c r="B3">
        <v>5</v>
      </c>
      <c r="C3" s="5">
        <v>0.19230769230769232</v>
      </c>
      <c r="E3" s="2" t="s">
        <v>63</v>
      </c>
      <c r="F3">
        <v>9</v>
      </c>
      <c r="G3" s="5">
        <v>0.34615384615384615</v>
      </c>
      <c r="I3" t="s">
        <v>64</v>
      </c>
      <c r="J3">
        <v>1</v>
      </c>
      <c r="K3">
        <v>2</v>
      </c>
      <c r="L3">
        <v>3</v>
      </c>
      <c r="M3">
        <v>6</v>
      </c>
      <c r="N3">
        <v>2</v>
      </c>
    </row>
    <row r="4" spans="1:14" x14ac:dyDescent="0.3">
      <c r="A4" s="2" t="s">
        <v>48</v>
      </c>
      <c r="B4">
        <v>12</v>
      </c>
      <c r="C4" s="5">
        <v>0.46153846153846156</v>
      </c>
      <c r="E4" s="2" t="s">
        <v>48</v>
      </c>
      <c r="F4">
        <v>2</v>
      </c>
      <c r="G4" s="5">
        <v>7.6923076923076927E-2</v>
      </c>
      <c r="I4" t="s">
        <v>48</v>
      </c>
      <c r="J4">
        <v>3</v>
      </c>
      <c r="K4">
        <v>12</v>
      </c>
      <c r="L4">
        <v>8</v>
      </c>
      <c r="M4">
        <v>10</v>
      </c>
      <c r="N4">
        <v>2</v>
      </c>
    </row>
    <row r="5" spans="1:14" x14ac:dyDescent="0.3">
      <c r="A5" s="2" t="s">
        <v>47</v>
      </c>
      <c r="B5">
        <v>7</v>
      </c>
      <c r="C5" s="5">
        <v>0.26923076923076922</v>
      </c>
      <c r="E5" s="2" t="s">
        <v>47</v>
      </c>
      <c r="F5">
        <v>13</v>
      </c>
      <c r="G5" s="5">
        <v>0.5</v>
      </c>
      <c r="I5" t="s">
        <v>63</v>
      </c>
      <c r="J5">
        <v>10</v>
      </c>
      <c r="K5">
        <v>5</v>
      </c>
      <c r="L5">
        <v>7</v>
      </c>
      <c r="M5">
        <v>6</v>
      </c>
      <c r="N5">
        <v>9</v>
      </c>
    </row>
    <row r="6" spans="1:14" x14ac:dyDescent="0.3">
      <c r="A6" s="2" t="s">
        <v>186</v>
      </c>
      <c r="B6">
        <v>26</v>
      </c>
      <c r="C6" s="5">
        <v>1</v>
      </c>
      <c r="E6" s="2" t="s">
        <v>186</v>
      </c>
      <c r="F6">
        <v>26</v>
      </c>
      <c r="G6" s="5">
        <v>1</v>
      </c>
      <c r="I6" t="s">
        <v>47</v>
      </c>
      <c r="J6">
        <v>12</v>
      </c>
      <c r="K6">
        <v>7</v>
      </c>
      <c r="L6">
        <v>8</v>
      </c>
      <c r="M6">
        <v>4</v>
      </c>
      <c r="N6">
        <v>13</v>
      </c>
    </row>
    <row r="7" spans="1:14" x14ac:dyDescent="0.3">
      <c r="I7" s="22"/>
      <c r="J7" s="22" t="s">
        <v>205</v>
      </c>
      <c r="K7" s="22" t="s">
        <v>204</v>
      </c>
      <c r="L7" s="22" t="s">
        <v>207</v>
      </c>
      <c r="M7" s="22" t="s">
        <v>208</v>
      </c>
      <c r="N7" s="22" t="s">
        <v>209</v>
      </c>
    </row>
    <row r="8" spans="1:14" x14ac:dyDescent="0.3">
      <c r="A8" s="1" t="s">
        <v>205</v>
      </c>
      <c r="B8" t="s">
        <v>187</v>
      </c>
      <c r="C8" t="s">
        <v>188</v>
      </c>
      <c r="E8" s="1" t="s">
        <v>206</v>
      </c>
      <c r="F8" t="s">
        <v>187</v>
      </c>
      <c r="G8" t="s">
        <v>188</v>
      </c>
      <c r="I8" s="22" t="s">
        <v>64</v>
      </c>
      <c r="J8" s="22">
        <f>J3/SUM(J$3:J$6)</f>
        <v>3.8461538461538464E-2</v>
      </c>
      <c r="K8" s="22">
        <f t="shared" ref="K8:N8" si="0">K3/SUM(K$3:K$6)</f>
        <v>7.6923076923076927E-2</v>
      </c>
      <c r="L8" s="22">
        <f t="shared" si="0"/>
        <v>0.11538461538461539</v>
      </c>
      <c r="M8" s="22">
        <f t="shared" si="0"/>
        <v>0.23076923076923078</v>
      </c>
      <c r="N8" s="22">
        <f t="shared" si="0"/>
        <v>7.6923076923076927E-2</v>
      </c>
    </row>
    <row r="9" spans="1:14" x14ac:dyDescent="0.3">
      <c r="A9" s="2" t="s">
        <v>64</v>
      </c>
      <c r="B9">
        <v>1</v>
      </c>
      <c r="C9" s="5">
        <v>3.8461538461538464E-2</v>
      </c>
      <c r="E9" s="2" t="s">
        <v>49</v>
      </c>
      <c r="F9">
        <v>5</v>
      </c>
      <c r="G9" s="5">
        <v>0.19230769230769232</v>
      </c>
      <c r="I9" s="22" t="s">
        <v>48</v>
      </c>
      <c r="J9" s="22">
        <f>J4/SUM(J$3:J$6)</f>
        <v>0.11538461538461539</v>
      </c>
      <c r="K9" s="22">
        <f t="shared" ref="K9:N9" si="1">K4/SUM(K$3:K$6)</f>
        <v>0.46153846153846156</v>
      </c>
      <c r="L9" s="22">
        <f t="shared" si="1"/>
        <v>0.30769230769230771</v>
      </c>
      <c r="M9" s="22">
        <f t="shared" si="1"/>
        <v>0.38461538461538464</v>
      </c>
      <c r="N9" s="22">
        <f t="shared" si="1"/>
        <v>7.6923076923076927E-2</v>
      </c>
    </row>
    <row r="10" spans="1:14" x14ac:dyDescent="0.3">
      <c r="A10" s="2" t="s">
        <v>63</v>
      </c>
      <c r="B10">
        <v>10</v>
      </c>
      <c r="C10" s="5">
        <v>0.38461538461538464</v>
      </c>
      <c r="E10" s="2" t="s">
        <v>65</v>
      </c>
      <c r="F10">
        <v>16</v>
      </c>
      <c r="G10" s="5">
        <v>0.61538461538461542</v>
      </c>
      <c r="I10" s="22" t="s">
        <v>63</v>
      </c>
      <c r="J10" s="22">
        <f t="shared" ref="J9:N11" si="2">J5/SUM(J$3:J$6)</f>
        <v>0.38461538461538464</v>
      </c>
      <c r="K10" s="22">
        <f t="shared" si="2"/>
        <v>0.19230769230769232</v>
      </c>
      <c r="L10" s="22">
        <f t="shared" si="2"/>
        <v>0.26923076923076922</v>
      </c>
      <c r="M10" s="22">
        <f t="shared" si="2"/>
        <v>0.23076923076923078</v>
      </c>
      <c r="N10" s="22">
        <f t="shared" si="2"/>
        <v>0.34615384615384615</v>
      </c>
    </row>
    <row r="11" spans="1:14" x14ac:dyDescent="0.3">
      <c r="A11" s="2" t="s">
        <v>48</v>
      </c>
      <c r="B11">
        <v>3</v>
      </c>
      <c r="C11" s="5">
        <v>0.11538461538461539</v>
      </c>
      <c r="E11" s="2" t="s">
        <v>97</v>
      </c>
      <c r="F11">
        <v>5</v>
      </c>
      <c r="G11" s="5">
        <v>0.19230769230769232</v>
      </c>
      <c r="I11" s="22" t="s">
        <v>47</v>
      </c>
      <c r="J11" s="22">
        <f t="shared" si="2"/>
        <v>0.46153846153846156</v>
      </c>
      <c r="K11" s="22">
        <f t="shared" si="2"/>
        <v>0.26923076923076922</v>
      </c>
      <c r="L11" s="22">
        <f t="shared" si="2"/>
        <v>0.30769230769230771</v>
      </c>
      <c r="M11" s="22">
        <f t="shared" si="2"/>
        <v>0.15384615384615385</v>
      </c>
      <c r="N11" s="22">
        <f t="shared" si="2"/>
        <v>0.5</v>
      </c>
    </row>
    <row r="12" spans="1:14" x14ac:dyDescent="0.3">
      <c r="A12" s="2" t="s">
        <v>47</v>
      </c>
      <c r="B12">
        <v>12</v>
      </c>
      <c r="C12" s="5">
        <v>0.46153846153846156</v>
      </c>
      <c r="E12" s="2" t="s">
        <v>186</v>
      </c>
      <c r="F12">
        <v>26</v>
      </c>
      <c r="G12" s="5">
        <v>1</v>
      </c>
    </row>
    <row r="13" spans="1:14" x14ac:dyDescent="0.3">
      <c r="A13" s="2" t="s">
        <v>186</v>
      </c>
      <c r="B13">
        <v>26</v>
      </c>
      <c r="C13" s="5">
        <v>1</v>
      </c>
    </row>
    <row r="15" spans="1:14" x14ac:dyDescent="0.3">
      <c r="A15" s="1" t="s">
        <v>207</v>
      </c>
      <c r="B15" t="s">
        <v>187</v>
      </c>
      <c r="C15" t="s">
        <v>188</v>
      </c>
    </row>
    <row r="16" spans="1:14" x14ac:dyDescent="0.3">
      <c r="A16" s="2" t="s">
        <v>64</v>
      </c>
      <c r="B16">
        <v>3</v>
      </c>
      <c r="C16" s="5">
        <v>0.11538461538461539</v>
      </c>
    </row>
    <row r="17" spans="1:3" x14ac:dyDescent="0.3">
      <c r="A17" s="2" t="s">
        <v>63</v>
      </c>
      <c r="B17">
        <v>7</v>
      </c>
      <c r="C17" s="5">
        <v>0.26923076923076922</v>
      </c>
    </row>
    <row r="18" spans="1:3" x14ac:dyDescent="0.3">
      <c r="A18" s="2" t="s">
        <v>48</v>
      </c>
      <c r="B18">
        <v>8</v>
      </c>
      <c r="C18" s="5">
        <v>0.30769230769230771</v>
      </c>
    </row>
    <row r="19" spans="1:3" x14ac:dyDescent="0.3">
      <c r="A19" s="2" t="s">
        <v>47</v>
      </c>
      <c r="B19">
        <v>8</v>
      </c>
      <c r="C19" s="5">
        <v>0.30769230769230771</v>
      </c>
    </row>
    <row r="20" spans="1:3" x14ac:dyDescent="0.3">
      <c r="A20" s="2" t="s">
        <v>186</v>
      </c>
      <c r="B20">
        <v>26</v>
      </c>
      <c r="C20" s="5">
        <v>1</v>
      </c>
    </row>
    <row r="22" spans="1:3" x14ac:dyDescent="0.3">
      <c r="A22" s="1" t="s">
        <v>208</v>
      </c>
      <c r="B22" t="s">
        <v>187</v>
      </c>
      <c r="C22" t="s">
        <v>188</v>
      </c>
    </row>
    <row r="23" spans="1:3" x14ac:dyDescent="0.3">
      <c r="A23" s="2" t="s">
        <v>64</v>
      </c>
      <c r="B23">
        <v>6</v>
      </c>
      <c r="C23" s="5">
        <v>0.23076923076923078</v>
      </c>
    </row>
    <row r="24" spans="1:3" x14ac:dyDescent="0.3">
      <c r="A24" s="2" t="s">
        <v>63</v>
      </c>
      <c r="B24">
        <v>6</v>
      </c>
      <c r="C24" s="5">
        <v>0.23076923076923078</v>
      </c>
    </row>
    <row r="25" spans="1:3" x14ac:dyDescent="0.3">
      <c r="A25" s="2" t="s">
        <v>48</v>
      </c>
      <c r="B25">
        <v>10</v>
      </c>
      <c r="C25" s="5">
        <v>0.38461538461538464</v>
      </c>
    </row>
    <row r="26" spans="1:3" x14ac:dyDescent="0.3">
      <c r="A26" s="2" t="s">
        <v>47</v>
      </c>
      <c r="B26">
        <v>4</v>
      </c>
      <c r="C26" s="5">
        <v>0.15384615384615385</v>
      </c>
    </row>
    <row r="27" spans="1:3" x14ac:dyDescent="0.3">
      <c r="A27" s="2" t="s">
        <v>186</v>
      </c>
      <c r="B27">
        <v>26</v>
      </c>
      <c r="C27" s="5">
        <v>1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background</vt:lpstr>
      <vt:lpstr>pre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Coscia</dc:creator>
  <cp:lastModifiedBy>Adam Coscia</cp:lastModifiedBy>
  <dcterms:created xsi:type="dcterms:W3CDTF">2015-06-05T18:17:20Z</dcterms:created>
  <dcterms:modified xsi:type="dcterms:W3CDTF">2021-04-19T13:13:35Z</dcterms:modified>
</cp:coreProperties>
</file>