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codeName="ThisWorkbook" defaultThemeVersion="124226"/>
  <xr:revisionPtr revIDLastSave="0" documentId="8_{8233F271-6FDE-F842-82F5-B8A9447FCB2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Orders" sheetId="9" r:id="rId1"/>
    <sheet name="Reporting" sheetId="12" r:id="rId2"/>
    <sheet name="Returns" sheetId="11" r:id="rId3"/>
    <sheet name="Users" sheetId="4" r:id="rId4"/>
  </sheets>
  <definedNames>
    <definedName name="_xlnm._FilterDatabase" localSheetId="0" hidden="1">Orders!$A$1:$Y$1953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2" l="1"/>
  <c r="B15" i="12"/>
  <c r="B14" i="12"/>
  <c r="B13" i="12"/>
  <c r="B6" i="12"/>
  <c r="B12" i="12"/>
  <c r="B2" i="12"/>
  <c r="B11" i="12"/>
  <c r="B10" i="12"/>
  <c r="B9" i="12"/>
  <c r="B8" i="12"/>
  <c r="B5" i="12"/>
  <c r="B4" i="12"/>
  <c r="B3" i="12"/>
  <c r="B7" i="12"/>
  <c r="B1" i="12"/>
</calcChain>
</file>

<file path=xl/sharedStrings.xml><?xml version="1.0" encoding="utf-8"?>
<sst xmlns="http://schemas.openxmlformats.org/spreadsheetml/2006/main" count="25111" uniqueCount="3052">
  <si>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</si>
  <si>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</si>
  <si>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</si>
  <si>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</si>
  <si>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</si>
  <si>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</si>
  <si>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</si>
  <si>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</si>
  <si>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</si>
  <si>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</si>
  <si>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</si>
  <si>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</si>
  <si>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</si>
  <si>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</si>
  <si>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</si>
  <si>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</si>
  <si>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</si>
  <si>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</si>
  <si>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</si>
  <si>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</si>
  <si>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</si>
  <si>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</si>
  <si>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</si>
  <si>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</si>
  <si>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</si>
  <si>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</si>
  <si>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</si>
  <si>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</si>
  <si>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</si>
  <si>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</si>
  <si>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</si>
  <si>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</si>
  <si>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</si>
  <si>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</si>
  <si>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</si>
  <si>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</si>
  <si>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</si>
  <si>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</si>
  <si>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</si>
  <si>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</si>
  <si>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</si>
  <si>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</si>
  <si>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</si>
  <si>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</si>
  <si>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</si>
  <si>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</si>
  <si>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</si>
  <si>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</si>
  <si>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</si>
  <si>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</si>
  <si>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</si>
  <si>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</si>
  <si>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</si>
  <si>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</si>
  <si>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</si>
  <si>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</si>
  <si>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</si>
  <si>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</si>
  <si>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</si>
  <si>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</si>
  <si>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</si>
  <si>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</si>
  <si>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</si>
  <si>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</si>
  <si>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</si>
  <si>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</si>
  <si>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</si>
  <si>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</si>
  <si>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</si>
  <si>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</si>
  <si>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</si>
  <si>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</si>
  <si>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</si>
  <si>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</si>
  <si>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</si>
  <si>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</si>
  <si>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</si>
  <si>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</si>
  <si>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</si>
  <si>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</si>
  <si>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</si>
  <si>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</si>
  <si>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</si>
  <si>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</si>
  <si>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</si>
  <si>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</si>
  <si>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</si>
  <si>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</si>
  <si>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</si>
  <si>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</si>
  <si>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</si>
  <si>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</si>
  <si>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</si>
  <si>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</si>
  <si>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</si>
  <si>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</si>
  <si>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</si>
  <si>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</si>
  <si>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</si>
  <si>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</si>
  <si>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</si>
  <si>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</si>
  <si>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</si>
  <si>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</si>
  <si>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</si>
  <si>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</si>
  <si>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</si>
  <si>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</si>
  <si>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</si>
  <si>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</si>
  <si>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</si>
  <si>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</si>
  <si>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</si>
  <si>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</si>
  <si>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</si>
  <si>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</si>
  <si>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</si>
  <si>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</si>
  <si>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</si>
  <si>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</si>
  <si>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</si>
  <si>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</si>
  <si>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</si>
  <si>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</si>
  <si>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</si>
  <si>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</si>
  <si>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</si>
  <si>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</si>
  <si>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</si>
  <si>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</si>
  <si>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</si>
  <si>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</si>
  <si>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</si>
  <si>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</si>
  <si>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</si>
  <si>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</si>
  <si>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</si>
  <si>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</si>
  <si>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</si>
  <si>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</si>
  <si>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</si>
  <si>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</si>
  <si>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</si>
  <si>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</si>
  <si>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</si>
  <si>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</si>
  <si>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</si>
  <si>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</si>
  <si>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</si>
  <si>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</si>
  <si>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</si>
  <si>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</si>
  <si>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</si>
  <si>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</si>
  <si>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</si>
  <si>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</si>
  <si>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</si>
  <si>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</si>
  <si>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</si>
  <si>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</si>
  <si>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</si>
  <si>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</si>
  <si>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</si>
  <si>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</si>
  <si>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</si>
  <si>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</si>
  <si>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</si>
  <si>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</si>
  <si>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</si>
  <si>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</si>
  <si>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</si>
  <si>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</si>
  <si>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</si>
  <si>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</si>
  <si>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</si>
  <si>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</si>
  <si>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</si>
  <si>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</si>
  <si>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</si>
  <si>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</si>
  <si>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</si>
  <si>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</si>
  <si>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</si>
  <si>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</si>
  <si>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</si>
  <si>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</si>
  <si>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</si>
  <si>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</si>
  <si>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</si>
  <si>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</si>
  <si>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</si>
  <si>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</si>
  <si>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</si>
  <si>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</si>
  <si>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</si>
  <si>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</si>
  <si>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</si>
  <si>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</si>
  <si>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</si>
  <si>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</si>
  <si>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</si>
  <si>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</si>
  <si>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</si>
  <si>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</si>
  <si>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</si>
  <si>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</si>
  <si>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</si>
  <si>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</si>
  <si>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</si>
  <si>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</si>
  <si>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</si>
  <si>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</si>
  <si>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</si>
  <si>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</si>
  <si>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</si>
  <si>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</si>
  <si>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</si>
  <si>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</si>
  <si>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</si>
  <si>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</si>
  <si>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</si>
  <si>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</si>
  <si>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</si>
  <si>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</si>
  <si>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</si>
  <si>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</si>
  <si>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</si>
  <si>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</si>
  <si>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</si>
  <si>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</si>
  <si>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</si>
  <si>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</si>
  <si>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</si>
  <si>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</si>
  <si>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</si>
  <si>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</si>
  <si>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</si>
  <si>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</si>
  <si>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</si>
  <si>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</si>
  <si>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</si>
  <si>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</si>
  <si>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</si>
  <si>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</si>
  <si>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</si>
  <si>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</si>
  <si>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</si>
  <si>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</si>
  <si>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</si>
  <si>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</si>
  <si>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</si>
  <si>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</si>
  <si>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</si>
  <si>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</si>
  <si>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</si>
  <si>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</si>
  <si>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</si>
  <si>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</si>
  <si>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</si>
  <si>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</si>
  <si>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</si>
  <si>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</si>
  <si>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</si>
  <si>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</si>
  <si>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</si>
  <si>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</si>
  <si>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</si>
  <si>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</si>
  <si>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</si>
  <si>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</si>
  <si>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</si>
  <si>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</si>
  <si>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</si>
  <si>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</si>
  <si>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</si>
  <si>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</si>
  <si>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</si>
  <si>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</si>
  <si>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</si>
  <si>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</si>
  <si>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</si>
  <si>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</si>
  <si>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</si>
  <si>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</si>
  <si>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</si>
  <si>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</si>
  <si>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</si>
  <si>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</si>
  <si>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</si>
  <si>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</si>
  <si>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</si>
  <si>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</si>
  <si>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</si>
  <si>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</si>
  <si>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</si>
  <si>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</si>
  <si>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</si>
  <si>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</si>
  <si>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</si>
  <si>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</si>
  <si>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</si>
  <si>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</si>
  <si>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</si>
  <si>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</si>
  <si>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</si>
  <si>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</si>
  <si>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</si>
  <si>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</si>
  <si>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</si>
  <si>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</si>
  <si>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</si>
  <si>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</si>
  <si>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</si>
  <si>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</si>
  <si>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</si>
  <si>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</si>
  <si>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</si>
  <si>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</si>
  <si>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</si>
  <si>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</si>
  <si>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</si>
  <si>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</si>
  <si>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</si>
  <si>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</si>
  <si>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</si>
  <si>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</si>
  <si>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</si>
  <si>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</si>
  <si>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</si>
  <si>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</si>
  <si>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</si>
  <si>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</si>
  <si>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</si>
  <si>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</si>
  <si>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</si>
  <si>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</si>
  <si>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</si>
  <si>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</si>
  <si>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</si>
  <si>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</si>
  <si>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</si>
  <si>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</si>
  <si>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</si>
  <si>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</si>
  <si>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</si>
  <si>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</si>
  <si>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</si>
  <si>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</si>
  <si>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</si>
  <si>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</si>
  <si>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</si>
  <si>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</si>
  <si>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</si>
  <si>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</si>
  <si>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</si>
  <si>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</si>
  <si>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</si>
  <si>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</si>
  <si>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</si>
  <si>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</si>
  <si>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</si>
  <si>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</si>
  <si>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</si>
  <si>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</si>
  <si>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</si>
  <si>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</si>
  <si>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</si>
  <si>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</si>
  <si>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</si>
  <si>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</si>
  <si>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</si>
  <si>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</si>
  <si>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</si>
  <si>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</si>
  <si>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</si>
  <si>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</si>
  <si>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</si>
  <si>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</si>
  <si>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</si>
  <si>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</si>
  <si>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</si>
  <si>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</si>
  <si>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</si>
  <si>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</si>
  <si>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</si>
  <si>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</si>
  <si>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</si>
  <si>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</si>
  <si>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</si>
  <si>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</si>
  <si>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</si>
  <si>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</si>
  <si>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</si>
  <si>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</si>
  <si>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</si>
  <si>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</si>
  <si>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</si>
  <si>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</si>
  <si>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</si>
  <si>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</si>
  <si>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</si>
  <si>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</si>
  <si>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</si>
  <si>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</si>
  <si>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</si>
  <si>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</si>
  <si>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</si>
  <si>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</si>
  <si>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</si>
  <si>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</si>
  <si>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</si>
  <si>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</si>
  <si>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</si>
  <si>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</si>
  <si>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</si>
  <si>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</si>
  <si>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</si>
  <si>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</si>
  <si>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</si>
  <si>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</si>
  <si>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</si>
  <si>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</si>
  <si>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</si>
  <si>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</si>
  <si>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</si>
  <si>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</si>
  <si>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</si>
  <si>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</si>
  <si>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</si>
  <si>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</si>
  <si>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</si>
  <si>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</si>
  <si>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</si>
  <si>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</si>
  <si>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</si>
  <si>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</si>
  <si>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</si>
  <si>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</si>
  <si>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</si>
  <si>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</si>
  <si>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</si>
  <si>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</si>
  <si>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</si>
  <si>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</si>
  <si>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</si>
  <si>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</si>
  <si>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</si>
  <si>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</si>
  <si>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</si>
  <si>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</si>
  <si>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</si>
  <si>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</si>
  <si>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</si>
  <si>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</si>
  <si>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</si>
  <si>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</si>
  <si>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</si>
  <si>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</si>
  <si>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</si>
  <si>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</si>
  <si>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</si>
  <si>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</si>
  <si>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</si>
  <si>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</si>
  <si>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</si>
  <si>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</si>
  <si>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</si>
  <si>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</si>
  <si>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</si>
  <si>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</si>
  <si>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</si>
  <si>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</si>
  <si>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</si>
  <si>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</si>
  <si>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</si>
  <si>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</si>
  <si>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</si>
  <si>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</si>
  <si>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</si>
  <si>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</si>
  <si>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</si>
  <si>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</si>
  <si>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</si>
  <si>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</si>
  <si>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</si>
  <si>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</si>
  <si>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</si>
  <si>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</si>
  <si>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</si>
  <si>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</si>
  <si>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</si>
  <si>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</si>
  <si>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</si>
  <si>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</si>
  <si>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</si>
  <si>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</si>
  <si>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</si>
  <si>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</si>
  <si>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</si>
  <si>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</si>
  <si>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</si>
  <si>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</si>
  <si>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</si>
  <si>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</si>
  <si>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</si>
  <si>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</si>
  <si>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</si>
  <si>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</si>
  <si>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</si>
  <si>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</si>
  <si>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</si>
  <si>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</si>
  <si>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</si>
  <si>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</si>
  <si>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</si>
  <si>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</si>
  <si>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</si>
  <si>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</si>
  <si>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</si>
  <si>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</si>
  <si>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</si>
  <si>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</si>
  <si>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</si>
  <si>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</si>
  <si>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</si>
  <si>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</si>
  <si>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</si>
  <si>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</si>
  <si>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</si>
  <si>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</si>
  <si>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</si>
  <si>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</si>
  <si>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</si>
  <si>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</si>
  <si>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</si>
  <si>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</si>
  <si>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</si>
  <si>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</si>
  <si>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</si>
  <si>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</si>
  <si>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</si>
  <si>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</si>
  <si>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</si>
  <si>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</si>
  <si>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</si>
  <si>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</si>
  <si>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</si>
  <si>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</si>
  <si>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</si>
  <si>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</si>
  <si>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</si>
  <si>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</si>
  <si>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</si>
  <si>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</si>
  <si>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</si>
  <si>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</si>
  <si>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</si>
  <si>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</si>
  <si>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</si>
  <si>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</si>
  <si>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</si>
  <si>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</si>
  <si>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</si>
  <si>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</si>
  <si>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</si>
  <si>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</si>
  <si>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</si>
  <si>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</si>
  <si>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</si>
  <si>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</si>
  <si>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</si>
  <si>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</si>
  <si>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</si>
  <si>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</si>
  <si>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</si>
  <si>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</si>
  <si>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</si>
  <si>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</si>
  <si>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</si>
  <si>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</si>
  <si>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</si>
  <si>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</si>
  <si>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</si>
  <si>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</si>
  <si>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</si>
  <si>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</si>
  <si>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</si>
  <si>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</si>
  <si>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</si>
  <si>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</si>
  <si>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</si>
  <si>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</si>
  <si>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</si>
  <si>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</si>
  <si>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</si>
  <si>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</si>
  <si>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</si>
  <si>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</si>
  <si>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</si>
  <si>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</si>
  <si>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</si>
  <si>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</si>
  <si>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</si>
  <si>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</si>
  <si>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</si>
  <si>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</si>
  <si>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</si>
  <si>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</si>
  <si>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</si>
  <si>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</si>
  <si>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</si>
  <si>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</si>
  <si>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</si>
  <si>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</si>
  <si>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</si>
  <si>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</si>
  <si>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</si>
  <si>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</si>
  <si>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</si>
  <si>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</si>
  <si>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</si>
  <si>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</si>
  <si>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</si>
  <si>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</si>
  <si>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</si>
  <si>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</si>
  <si>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</si>
  <si>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</si>
  <si>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</si>
  <si>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</si>
  <si>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</si>
  <si>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</si>
  <si>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</si>
  <si>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</si>
  <si>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</si>
  <si>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</si>
  <si>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</si>
  <si>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</si>
  <si>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</si>
  <si>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</si>
  <si>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</si>
  <si>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</si>
  <si>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</si>
  <si>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</si>
  <si>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</si>
  <si>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</si>
  <si>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</si>
  <si>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</si>
  <si>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</si>
  <si>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</si>
  <si>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</si>
  <si>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</si>
  <si>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</si>
  <si>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</si>
  <si>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</si>
  <si>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</si>
  <si>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</si>
  <si>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</si>
  <si>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</si>
  <si>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</si>
  <si>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</si>
  <si>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</si>
  <si>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</si>
  <si>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</si>
  <si>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</si>
  <si>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</si>
  <si>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</si>
  <si>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</si>
  <si>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</si>
  <si>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</si>
  <si>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</si>
  <si>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</si>
  <si>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</si>
  <si>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</si>
  <si>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</si>
  <si>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</si>
  <si>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</si>
  <si>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</si>
  <si>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</si>
  <si>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</si>
  <si>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</si>
  <si>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</si>
  <si>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</si>
  <si>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</si>
  <si>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</si>
  <si>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</si>
  <si>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</si>
  <si>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</si>
  <si>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</si>
  <si>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</si>
  <si>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</si>
  <si>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</si>
  <si>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</si>
  <si>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</si>
  <si>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</si>
  <si>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</si>
  <si>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</si>
  <si>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</si>
  <si>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</si>
  <si>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</si>
  <si>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</si>
  <si>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</si>
  <si>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</si>
  <si>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</si>
  <si>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</si>
  <si>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</si>
  <si>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</si>
  <si>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</si>
  <si>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</si>
  <si>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</si>
  <si>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</si>
  <si>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</si>
  <si>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</si>
  <si>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</si>
  <si>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</si>
  <si>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</si>
  <si>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</si>
  <si>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</si>
  <si>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</si>
  <si>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</si>
  <si>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</si>
  <si>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</si>
  <si>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</si>
  <si>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</si>
  <si>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</si>
  <si>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</si>
  <si>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</si>
  <si>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</si>
  <si>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</si>
  <si>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</si>
  <si>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</si>
  <si>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</si>
  <si>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</si>
  <si>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</si>
  <si>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</si>
  <si>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</si>
  <si>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</si>
  <si>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</si>
  <si>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</si>
  <si>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</si>
  <si>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</si>
  <si>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</si>
  <si>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</si>
  <si>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</si>
  <si>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</si>
  <si>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</si>
  <si>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</si>
  <si>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</si>
  <si>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</si>
  <si>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</si>
  <si>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</si>
  <si>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</si>
  <si>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</si>
  <si>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</si>
  <si>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</si>
  <si>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</si>
  <si>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</si>
  <si>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</si>
  <si>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</si>
  <si>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</si>
  <si>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</si>
  <si>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</si>
  <si>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</si>
  <si>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</si>
  <si>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</si>
  <si>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</si>
  <si>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</si>
  <si>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</si>
  <si>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</si>
  <si>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</si>
  <si>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</si>
  <si>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</si>
  <si>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</si>
  <si>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</si>
  <si>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</si>
  <si>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</si>
  <si>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</si>
  <si>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</si>
  <si>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</si>
  <si>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</si>
  <si>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</si>
  <si>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</si>
  <si>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</si>
  <si>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</si>
  <si>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</si>
  <si>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</si>
  <si>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</si>
  <si>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</si>
  <si>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</si>
  <si>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</si>
  <si>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</si>
  <si>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</si>
  <si>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</si>
  <si>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</si>
  <si>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</si>
  <si>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</si>
  <si>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</si>
  <si>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</si>
  <si>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</si>
  <si>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</si>
  <si>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</si>
  <si>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</si>
  <si>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</si>
  <si>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</si>
  <si>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</si>
  <si>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</si>
  <si>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</si>
  <si>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</si>
  <si>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</si>
  <si>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</si>
  <si>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</si>
  <si>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</si>
  <si>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</si>
  <si>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</si>
  <si>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</si>
  <si>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</si>
  <si>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</si>
  <si>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</si>
  <si>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</si>
  <si>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</si>
  <si>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</si>
  <si>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</si>
  <si>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</si>
  <si>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</si>
  <si>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</si>
  <si>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</si>
  <si>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</si>
  <si>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</si>
  <si>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</si>
  <si>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</si>
  <si>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</si>
  <si>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</si>
  <si>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</si>
  <si>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</si>
  <si>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</si>
  <si>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</si>
  <si>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</si>
  <si>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</si>
  <si>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</si>
  <si>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</si>
  <si>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</si>
  <si>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</si>
  <si>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</si>
  <si>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</si>
  <si>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</si>
  <si>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</si>
  <si>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</si>
  <si>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</si>
  <si>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</si>
  <si>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</si>
  <si>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</si>
  <si>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</si>
  <si>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</si>
  <si>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</si>
  <si>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</si>
  <si>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</si>
  <si>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</si>
  <si>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</si>
  <si>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</si>
  <si>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</si>
  <si>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</si>
  <si>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</si>
  <si>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</si>
  <si>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</si>
  <si>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</si>
  <si>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</si>
  <si>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</si>
  <si>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</si>
  <si>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</si>
  <si>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</si>
  <si>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</si>
  <si>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</si>
  <si>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</si>
  <si>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</si>
  <si>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</si>
  <si>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</si>
  <si>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</si>
  <si>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</si>
  <si>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</si>
  <si>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</si>
  <si>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</si>
  <si>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</si>
  <si>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</si>
  <si>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</si>
  <si>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</si>
  <si>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</si>
  <si>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</si>
  <si>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</si>
  <si>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</si>
  <si>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</si>
  <si>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</si>
  <si>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</si>
  <si>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</si>
  <si>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</si>
  <si>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</si>
  <si>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</si>
  <si>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</si>
  <si>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</si>
  <si>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</si>
  <si>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</si>
  <si>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</si>
  <si>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</si>
  <si>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</si>
  <si>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</si>
  <si>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</si>
  <si>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</si>
  <si>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</si>
  <si>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</si>
  <si>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</si>
  <si>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</si>
  <si>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</si>
  <si>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</si>
  <si>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</si>
  <si>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</si>
  <si>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</si>
  <si>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</si>
  <si>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</si>
  <si>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</si>
  <si>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</si>
  <si>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</si>
  <si>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</si>
  <si>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</si>
  <si>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</si>
  <si>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</si>
  <si>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</si>
  <si>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</si>
  <si>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</si>
  <si>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</si>
  <si>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</si>
  <si>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</si>
  <si>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</si>
  <si>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</si>
  <si>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</si>
  <si>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</si>
  <si>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</si>
  <si>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</si>
  <si>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</si>
  <si>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</si>
  <si>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</si>
  <si>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</si>
  <si>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</si>
  <si>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</si>
  <si>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</si>
  <si>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</si>
  <si>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</si>
  <si>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</si>
  <si>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</si>
  <si>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</si>
  <si>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</si>
  <si>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</si>
  <si>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</si>
  <si>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</si>
  <si>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</si>
  <si>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</si>
  <si>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</si>
  <si>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</si>
  <si>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</si>
  <si>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</si>
  <si>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</si>
  <si>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</si>
  <si>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</si>
  <si>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</si>
  <si>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</si>
  <si>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</si>
  <si>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</si>
  <si>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</si>
  <si>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</si>
  <si>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</si>
  <si>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</si>
  <si>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</si>
  <si>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</si>
  <si>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</si>
  <si>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</si>
  <si>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</si>
  <si>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</si>
  <si>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</si>
  <si>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</si>
  <si>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</si>
  <si>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</si>
  <si>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</si>
  <si>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</si>
  <si>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</si>
  <si>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</si>
  <si>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</si>
  <si>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</si>
  <si>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</si>
  <si>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</si>
  <si>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</si>
  <si>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</si>
  <si>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</si>
  <si>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</si>
  <si>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</si>
  <si>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</si>
  <si>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</si>
  <si>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</si>
  <si>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</si>
  <si>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</si>
  <si>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</si>
  <si>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</si>
  <si>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</si>
  <si>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</si>
  <si>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</si>
  <si>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</si>
  <si>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</si>
  <si>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</si>
  <si>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</si>
  <si>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</si>
  <si>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</si>
  <si>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</si>
  <si>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</si>
  <si>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</si>
  <si>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</si>
  <si>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</si>
  <si>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</si>
  <si>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</si>
  <si>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</si>
  <si>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</si>
  <si>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</si>
  <si>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</si>
  <si>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</si>
  <si>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</si>
  <si>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</si>
  <si>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</si>
  <si>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</si>
  <si>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</si>
  <si>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</si>
  <si>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</si>
  <si>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</si>
  <si>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</si>
  <si>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</si>
  <si>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</si>
  <si>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</si>
  <si>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</si>
  <si>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</si>
  <si>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</si>
  <si>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</si>
  <si>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</si>
  <si>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</si>
  <si>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</si>
  <si>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</si>
  <si>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</si>
  <si>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</si>
  <si>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</si>
  <si>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</si>
  <si>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</si>
  <si>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</si>
  <si>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</si>
  <si>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</si>
  <si>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</si>
  <si>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</si>
  <si>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</si>
  <si>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</si>
  <si>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</si>
  <si>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</si>
  <si>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</si>
  <si>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</si>
  <si>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</si>
  <si>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</si>
  <si>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</si>
  <si>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</si>
  <si>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</si>
  <si>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</si>
  <si>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</si>
  <si>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</si>
  <si>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</si>
  <si>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</si>
  <si>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</si>
  <si>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</si>
  <si>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</si>
  <si>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</si>
  <si>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</si>
  <si>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</si>
  <si>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</si>
  <si>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</si>
  <si>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</si>
  <si>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</si>
  <si>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</si>
  <si>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</si>
  <si>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</si>
  <si>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</si>
  <si>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</si>
  <si>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</si>
  <si>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</si>
  <si>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</si>
  <si>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</si>
  <si>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</si>
  <si>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</si>
  <si>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</si>
  <si>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</si>
  <si>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</si>
  <si>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</si>
  <si>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</si>
  <si>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</si>
  <si>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</si>
  <si>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</si>
  <si>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</si>
  <si>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</si>
  <si>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</si>
  <si>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</si>
  <si>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</si>
  <si>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</si>
  <si>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</si>
  <si>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</si>
  <si>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</si>
  <si>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</si>
  <si>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</si>
  <si>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</si>
  <si>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</si>
  <si>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</si>
  <si>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</si>
  <si>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</si>
  <si>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</si>
  <si>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</si>
  <si>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</si>
  <si>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</si>
  <si>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</si>
  <si>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</si>
  <si>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</si>
  <si>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</si>
  <si>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</si>
  <si>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</si>
  <si>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</si>
  <si>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</si>
  <si>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</si>
  <si>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</si>
  <si>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</si>
  <si>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</si>
  <si>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</si>
  <si>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</si>
  <si>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</si>
  <si>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</si>
  <si>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</si>
  <si>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</si>
  <si>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</si>
  <si>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</si>
  <si>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</si>
  <si>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</si>
  <si>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</si>
  <si>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</si>
  <si>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</si>
  <si>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</si>
  <si>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</si>
  <si>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</si>
  <si>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</si>
  <si>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</si>
  <si>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</si>
  <si>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</si>
  <si>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</si>
  <si>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</si>
  <si>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</si>
  <si>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</si>
  <si>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</si>
  <si>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</si>
  <si>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</si>
  <si>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</si>
  <si>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</si>
  <si>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</si>
  <si>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</si>
  <si>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</si>
  <si>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</si>
  <si>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</si>
  <si>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</si>
  <si>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</si>
  <si>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</si>
  <si>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</si>
  <si>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</si>
  <si>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</si>
  <si>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</si>
  <si>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</si>
  <si>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</si>
  <si>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</si>
  <si>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</si>
  <si>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</si>
  <si>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</si>
  <si>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</si>
  <si>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</si>
  <si>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</si>
  <si>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</si>
  <si>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</si>
  <si>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</si>
  <si>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</si>
  <si>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</si>
  <si>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</si>
  <si>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</si>
  <si>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</si>
  <si>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</si>
  <si>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</si>
  <si>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</si>
  <si>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</si>
  <si>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</si>
  <si>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</si>
  <si>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</si>
  <si>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</si>
  <si>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</si>
  <si>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</si>
  <si>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</si>
  <si>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</si>
  <si>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</si>
  <si>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</si>
  <si>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</si>
  <si>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</si>
  <si>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</si>
  <si>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</si>
  <si>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</si>
  <si>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</si>
  <si>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</si>
  <si>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</si>
  <si>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</si>
  <si>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</si>
  <si>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</si>
  <si>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</si>
  <si>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</si>
  <si>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</si>
  <si>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</si>
  <si>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</si>
  <si>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</si>
  <si>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</si>
  <si>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</si>
  <si>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</si>
  <si>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</si>
  <si>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</si>
  <si>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</si>
  <si>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</si>
  <si>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</si>
  <si>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</si>
  <si>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</si>
  <si>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</si>
  <si>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</si>
  <si>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</si>
  <si>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</si>
  <si>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</si>
  <si>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</si>
  <si>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</si>
  <si>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</si>
  <si>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</si>
  <si>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</si>
  <si>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</si>
  <si>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</si>
  <si>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</si>
  <si>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</si>
  <si>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</si>
  <si>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</si>
  <si>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</si>
  <si>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</si>
  <si>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</si>
  <si>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</si>
  <si>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</si>
  <si>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</si>
  <si>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</si>
  <si>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</si>
  <si>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</si>
  <si>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</si>
  <si>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</si>
  <si>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</si>
  <si>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</si>
  <si>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</si>
  <si>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</si>
  <si>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</si>
  <si>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</si>
  <si>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</si>
  <si>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</si>
  <si>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</si>
  <si>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</si>
  <si>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</si>
  <si>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</si>
  <si>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</si>
  <si>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</si>
  <si>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</si>
  <si>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</si>
  <si>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</si>
  <si>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</si>
  <si>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</si>
  <si>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</si>
  <si>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</si>
  <si>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</si>
  <si>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</si>
  <si>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</si>
  <si>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</si>
  <si>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</si>
  <si>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</si>
  <si>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</si>
  <si>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</si>
  <si>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</si>
  <si>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</si>
  <si>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</si>
  <si>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</si>
  <si>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</si>
  <si>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</si>
  <si>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</si>
  <si>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</si>
  <si>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</si>
  <si>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</si>
  <si>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</si>
  <si>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</si>
  <si>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</si>
  <si>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</si>
  <si>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</si>
  <si>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</si>
  <si>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</si>
  <si>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</si>
  <si>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</si>
  <si>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</si>
  <si>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</si>
  <si>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</si>
  <si>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</si>
  <si>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</si>
  <si>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</si>
  <si>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</si>
  <si>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</si>
  <si>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</si>
  <si>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</si>
  <si>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</si>
  <si>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</si>
  <si>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</si>
  <si>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</si>
  <si>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</si>
  <si>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</si>
  <si>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</si>
  <si>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</si>
  <si>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</si>
  <si>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</si>
  <si>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</si>
  <si>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</si>
  <si>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</si>
  <si>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</si>
  <si>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</si>
  <si>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</si>
  <si>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</si>
  <si>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</si>
  <si>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</si>
  <si>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</si>
  <si>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</si>
  <si>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</si>
  <si>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</si>
  <si>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</si>
  <si>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</si>
  <si>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</si>
  <si>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</si>
  <si>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</si>
  <si>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</si>
  <si>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</si>
  <si>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</si>
  <si>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</si>
  <si>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</si>
  <si>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</si>
  <si>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</si>
  <si>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</si>
  <si>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</si>
  <si>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</si>
  <si>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</si>
  <si>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</si>
  <si>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</si>
  <si>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</si>
  <si>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</si>
  <si>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</si>
  <si>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</si>
  <si>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</si>
  <si>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</si>
  <si>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</si>
  <si>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</si>
  <si>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</si>
  <si>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</si>
  <si>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</si>
  <si>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</si>
  <si>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</si>
  <si>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</si>
  <si>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</si>
  <si>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</si>
  <si>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</si>
  <si>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</si>
  <si>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</si>
  <si>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</si>
  <si>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</si>
  <si>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</si>
  <si>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</si>
  <si>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</si>
  <si>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</si>
  <si>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</si>
  <si>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</si>
  <si>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</si>
  <si>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</si>
  <si>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</si>
  <si>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</si>
  <si>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</si>
  <si>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</si>
  <si>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</si>
  <si>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</si>
  <si>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</si>
  <si>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</si>
  <si>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</si>
  <si>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</si>
  <si>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</si>
  <si>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</si>
  <si>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</si>
  <si>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</si>
  <si>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</si>
  <si>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</si>
  <si>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</si>
  <si>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</si>
  <si>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</si>
  <si>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</si>
  <si>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</si>
  <si>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</si>
  <si>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</si>
  <si>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</si>
  <si>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</si>
  <si>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</si>
  <si>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</si>
  <si>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</si>
  <si>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</si>
  <si>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</si>
  <si>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</si>
  <si>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</si>
  <si>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</si>
  <si>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</si>
  <si>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</si>
  <si>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</si>
  <si>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</si>
  <si>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</si>
  <si>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</si>
  <si>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</si>
  <si>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</si>
  <si>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</si>
  <si>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</si>
  <si>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</si>
  <si>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</si>
  <si>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</si>
  <si>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</si>
  <si>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</si>
  <si>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</si>
  <si>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</si>
  <si>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</si>
  <si>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</si>
  <si>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</si>
  <si>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</si>
  <si>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</si>
  <si>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</si>
  <si>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</si>
  <si>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</si>
  <si>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</si>
  <si>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</si>
  <si>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</si>
  <si>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</si>
  <si>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</si>
  <si>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</si>
  <si>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</si>
  <si>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</si>
  <si>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</si>
  <si>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</si>
  <si>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</si>
  <si>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</si>
  <si>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</si>
  <si>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</si>
  <si>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</si>
  <si>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</si>
  <si>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</si>
  <si>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</si>
  <si>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</si>
  <si>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</si>
  <si>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</si>
  <si>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</si>
  <si>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</si>
  <si>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</si>
  <si>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</si>
  <si>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</si>
  <si>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</si>
  <si>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</si>
  <si>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</si>
  <si>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</si>
  <si>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</si>
  <si>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</si>
  <si>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</si>
  <si>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</si>
  <si>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</si>
  <si>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</si>
  <si>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</si>
  <si>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</si>
  <si>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</si>
  <si>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</si>
  <si>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</si>
  <si>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</si>
  <si>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</si>
  <si>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</si>
  <si>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</si>
  <si>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</si>
  <si>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</si>
  <si>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</si>
  <si>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</si>
  <si>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</si>
  <si>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</si>
  <si>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</si>
  <si>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</si>
  <si>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</si>
  <si>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</si>
  <si>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</si>
  <si>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</si>
  <si>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</si>
  <si>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</si>
  <si>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</si>
  <si>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</si>
  <si>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</si>
  <si>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</si>
  <si>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</si>
  <si>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</si>
  <si>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</si>
  <si>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</si>
  <si>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</si>
  <si>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</si>
  <si>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</si>
  <si>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</si>
  <si>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</si>
  <si>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</si>
  <si>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</si>
  <si>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</si>
  <si>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</si>
  <si>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</si>
  <si>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</si>
  <si>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</si>
  <si>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</si>
  <si>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</si>
  <si>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</si>
  <si>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</si>
  <si>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</si>
  <si>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</si>
  <si>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</si>
  <si>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</si>
  <si>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</si>
  <si>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</si>
  <si>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</si>
  <si>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</si>
  <si>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</si>
  <si>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</si>
  <si>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</si>
  <si>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</si>
  <si>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</si>
  <si>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</si>
  <si>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</si>
  <si>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</si>
  <si>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</si>
  <si>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</si>
  <si>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</si>
  <si>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</si>
  <si>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</si>
  <si>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</si>
  <si>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</si>
  <si>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</si>
  <si>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</si>
  <si>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</si>
  <si>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</si>
  <si>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</si>
  <si>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</si>
  <si>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</si>
  <si>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</si>
  <si>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</si>
  <si>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</si>
  <si>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</si>
  <si>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</si>
  <si>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</si>
  <si>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</si>
  <si>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</si>
  <si>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</si>
  <si>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</si>
  <si>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</si>
  <si>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</si>
  <si>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</si>
  <si>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</si>
  <si>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</si>
  <si>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</si>
  <si>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</si>
  <si>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</si>
  <si>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</si>
  <si>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</si>
  <si>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</si>
  <si>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</si>
  <si>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</si>
  <si>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</si>
  <si>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</si>
  <si>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</si>
  <si>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</si>
  <si>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</si>
  <si>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</si>
  <si>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</si>
  <si>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</si>
  <si>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</si>
  <si>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</si>
  <si>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</si>
  <si>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</si>
  <si>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</si>
  <si>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</si>
  <si>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</si>
  <si>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</si>
  <si>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</si>
  <si>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</si>
  <si>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</si>
  <si>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</si>
  <si>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</si>
  <si>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</si>
  <si>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</si>
  <si>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</si>
  <si>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</si>
  <si>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</si>
  <si>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</si>
  <si>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</si>
  <si>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</si>
  <si>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</si>
  <si>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</si>
  <si>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</si>
  <si>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</si>
  <si>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</si>
  <si>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</si>
  <si>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</si>
  <si>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</si>
  <si>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</si>
  <si>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</si>
  <si>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</si>
  <si>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</si>
  <si>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</si>
  <si>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</si>
  <si>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</si>
  <si>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</si>
  <si>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</si>
  <si>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</si>
  <si>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</si>
  <si>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</si>
  <si>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</si>
  <si>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</si>
  <si>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</si>
  <si>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</si>
  <si>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</si>
  <si>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</si>
  <si>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</si>
  <si>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</si>
  <si>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</si>
  <si>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</si>
  <si>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</si>
  <si>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</si>
  <si>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</si>
  <si>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</si>
  <si>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</si>
  <si>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</si>
  <si>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</si>
  <si>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</si>
  <si>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</si>
  <si>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</si>
  <si>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</si>
  <si>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</si>
  <si>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</si>
  <si>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</si>
  <si>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</si>
  <si>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</si>
  <si>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</si>
  <si>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</si>
  <si>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</si>
  <si>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</si>
  <si>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</si>
  <si>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</si>
  <si>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</si>
  <si>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</si>
  <si>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</si>
  <si>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</si>
  <si>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</si>
  <si>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</si>
  <si>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</si>
  <si>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</si>
  <si>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</si>
  <si>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</si>
  <si>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</si>
  <si>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</si>
  <si>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</si>
  <si>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</si>
  <si>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</si>
  <si>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</si>
  <si>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</si>
  <si>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</si>
  <si>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</si>
  <si>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</si>
  <si>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</si>
  <si>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</si>
  <si>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</si>
  <si>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</si>
  <si>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</si>
  <si>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</si>
  <si>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</si>
  <si>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</si>
  <si>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</si>
  <si>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</si>
  <si>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</si>
  <si>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</si>
  <si>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</si>
  <si>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</si>
  <si>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</si>
  <si>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</si>
  <si>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</si>
  <si>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</si>
  <si>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</si>
  <si>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</si>
  <si>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</si>
  <si>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</si>
  <si>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</si>
  <si>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</si>
  <si>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</si>
  <si>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</si>
  <si>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</si>
  <si>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</si>
  <si>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</si>
  <si>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</si>
  <si>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</si>
  <si>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</si>
  <si>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</si>
  <si>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</si>
  <si>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</si>
  <si>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</si>
  <si>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</si>
  <si>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</si>
  <si>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</si>
  <si>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</si>
  <si>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</si>
  <si>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</si>
  <si>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</si>
  <si>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</si>
  <si>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</si>
  <si>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</si>
  <si>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</si>
  <si>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</si>
  <si>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</si>
  <si>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</si>
  <si>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</si>
  <si>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</si>
  <si>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</si>
  <si>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</si>
  <si>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</si>
  <si>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</si>
  <si>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</si>
  <si>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</si>
  <si>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</si>
  <si>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</si>
  <si>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</si>
  <si>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</si>
  <si>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</si>
  <si>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</si>
  <si>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</si>
  <si>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</si>
  <si>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</si>
  <si>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</si>
  <si>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</si>
  <si>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</si>
  <si>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</si>
  <si>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</si>
  <si>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</si>
  <si>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</si>
  <si>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</si>
  <si>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</si>
  <si>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</si>
  <si>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</si>
  <si>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</si>
  <si>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</si>
  <si>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</si>
  <si>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</si>
  <si>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</si>
  <si>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</si>
  <si>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</si>
  <si>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</si>
  <si>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</si>
  <si>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</si>
  <si>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</si>
  <si>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</si>
  <si>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</si>
  <si>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</si>
  <si>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</si>
  <si>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</si>
  <si>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</si>
  <si>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</si>
  <si>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</si>
  <si>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</si>
  <si>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</si>
  <si>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</si>
  <si>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</si>
  <si>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</si>
  <si>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</si>
  <si>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</si>
  <si>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</si>
  <si>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</si>
  <si>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</si>
  <si>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</si>
  <si>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</si>
  <si>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</si>
  <si>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</si>
  <si>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</si>
  <si>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</si>
  <si>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</si>
  <si>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</si>
  <si>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</si>
  <si>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</si>
  <si>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</si>
  <si>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</si>
  <si>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</si>
  <si>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</si>
  <si>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</si>
  <si>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</si>
  <si>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</si>
  <si>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</si>
  <si>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</si>
  <si>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</si>
  <si>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</si>
  <si>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</si>
  <si>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</si>
  <si>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</si>
  <si>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</si>
  <si>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</si>
  <si>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</si>
  <si>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</si>
  <si>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</si>
  <si>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</si>
  <si>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</si>
  <si>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</si>
  <si>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</si>
  <si>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</si>
  <si>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</si>
  <si>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</si>
  <si>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</si>
  <si>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</si>
  <si>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</si>
  <si>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</si>
  <si>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</si>
  <si>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</si>
  <si>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</si>
  <si>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</si>
  <si>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</si>
  <si>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</si>
  <si>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</si>
  <si>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</si>
  <si>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</si>
  <si>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</si>
  <si>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</si>
  <si>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</si>
  <si>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</si>
  <si>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</si>
  <si>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</si>
  <si>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</si>
  <si>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</si>
  <si>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</si>
  <si>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</si>
  <si>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</si>
  <si>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</si>
  <si>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</si>
  <si>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</si>
  <si>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</si>
  <si>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</si>
  <si>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</si>
  <si>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</si>
  <si>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</si>
  <si>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</si>
  <si>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</si>
  <si>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</si>
  <si>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</si>
  <si>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</si>
  <si>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</si>
  <si>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</si>
  <si>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</si>
  <si>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</si>
  <si>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</si>
  <si>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</si>
  <si>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</si>
  <si>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</si>
  <si>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</si>
  <si>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</si>
  <si>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</si>
  <si>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</si>
  <si>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</si>
  <si>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</si>
  <si>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</si>
  <si>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</si>
  <si>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</si>
  <si>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</si>
  <si>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</si>
  <si>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</si>
  <si>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</si>
  <si>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</si>
  <si>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</si>
  <si>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</si>
  <si>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</si>
  <si>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</si>
  <si>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</si>
  <si>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</si>
  <si>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</si>
  <si>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</si>
  <si>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</si>
  <si>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</si>
  <si>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</si>
  <si>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</si>
  <si>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</si>
  <si>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</si>
  <si>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</si>
  <si>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</si>
  <si>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</si>
  <si>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</si>
  <si>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</si>
  <si>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</si>
  <si>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</si>
  <si>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</si>
  <si>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</si>
  <si>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</si>
  <si>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</si>
  <si>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</si>
  <si>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</si>
  <si>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</si>
  <si>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</si>
  <si>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</si>
  <si>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</si>
  <si>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</si>
  <si>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</si>
  <si>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</si>
  <si>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</si>
  <si>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</si>
  <si>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</si>
  <si>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</si>
  <si>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</si>
  <si>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</si>
  <si>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</si>
  <si>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</si>
  <si>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</si>
  <si>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</si>
  <si>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</si>
  <si>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</si>
  <si>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</si>
  <si>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</si>
  <si>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</si>
  <si>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</si>
  <si>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</si>
  <si>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</si>
  <si>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</si>
  <si>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</si>
  <si>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</si>
  <si>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</si>
  <si>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</si>
  <si>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</si>
  <si>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</si>
  <si>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</si>
  <si>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</si>
  <si>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</si>
  <si>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</si>
  <si>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</si>
  <si>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</si>
  <si>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</si>
  <si>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</si>
  <si>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</si>
  <si>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</si>
  <si>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</si>
  <si>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</si>
  <si>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</si>
  <si>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</si>
  <si>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</si>
  <si>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</si>
  <si>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</si>
  <si>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</si>
  <si>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</si>
  <si>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</si>
  <si>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</si>
  <si>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</si>
  <si>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</si>
  <si>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</si>
  <si>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</si>
  <si>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</si>
  <si>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</si>
  <si>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</si>
  <si>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</si>
  <si>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</si>
  <si>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</si>
  <si>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</si>
  <si>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</si>
  <si>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</si>
  <si>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</si>
  <si>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</si>
  <si>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</si>
  <si>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</si>
  <si>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</si>
  <si>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</si>
  <si>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</si>
  <si>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</si>
  <si>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</si>
  <si>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</si>
  <si>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</si>
  <si>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</si>
  <si>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</si>
  <si>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</si>
  <si>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</si>
  <si>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</si>
  <si>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</si>
  <si>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</si>
  <si>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</si>
  <si>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</si>
  <si>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</si>
  <si>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</si>
  <si>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</si>
  <si>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</si>
  <si>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</si>
  <si>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</si>
  <si>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</si>
  <si>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</si>
  <si>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</si>
  <si>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</si>
  <si>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</si>
  <si>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</si>
  <si>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</si>
  <si>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</si>
  <si>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</si>
  <si>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</si>
  <si>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</si>
  <si>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</si>
  <si>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</si>
  <si>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</si>
  <si>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</si>
  <si>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</si>
  <si>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</si>
  <si>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</si>
  <si>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</si>
  <si>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</si>
  <si>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</si>
  <si>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</si>
  <si>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</si>
  <si>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</si>
  <si>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</si>
  <si>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</si>
  <si>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</si>
  <si>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</si>
  <si>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</si>
  <si>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</si>
  <si>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</si>
  <si>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</si>
  <si>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</si>
  <si>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</si>
  <si>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</si>
  <si>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</si>
  <si>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</si>
  <si>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</si>
  <si>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</si>
  <si>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</si>
  <si>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</si>
  <si>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</si>
  <si>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</si>
  <si>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</si>
  <si>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</si>
  <si>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</si>
  <si>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</si>
  <si>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</si>
  <si>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</si>
  <si>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</si>
  <si>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</si>
  <si>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</si>
  <si>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</si>
  <si>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</si>
  <si>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</si>
  <si>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</si>
  <si>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</si>
  <si>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</si>
  <si>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</si>
  <si>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</si>
  <si>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</si>
  <si>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</si>
  <si>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</si>
  <si>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</si>
  <si>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</si>
  <si>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</si>
  <si>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</si>
  <si>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</si>
  <si>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</si>
  <si>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</si>
  <si>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</si>
  <si>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</si>
  <si>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</si>
  <si>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</si>
  <si>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</si>
  <si>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</si>
  <si>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</si>
  <si>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</si>
  <si>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</si>
  <si>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</si>
  <si>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</si>
  <si>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</si>
  <si>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</si>
  <si>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</si>
  <si>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</si>
  <si>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</si>
  <si>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</si>
  <si>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</si>
  <si>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</si>
  <si>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</si>
  <si>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</si>
  <si>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</si>
  <si>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</si>
  <si>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</si>
  <si>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</si>
  <si>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</si>
  <si>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</si>
  <si>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</si>
  <si>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</si>
  <si>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</si>
  <si>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</si>
  <si>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</si>
  <si>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</si>
  <si>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</si>
  <si>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</si>
  <si>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</si>
  <si>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</si>
  <si>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</si>
  <si>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</si>
  <si>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</si>
  <si>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</si>
  <si>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</si>
  <si>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</si>
  <si>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</si>
  <si>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</si>
  <si>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</si>
  <si>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</si>
  <si>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</si>
  <si>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</si>
  <si>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</si>
  <si>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</si>
  <si>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</si>
  <si>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</si>
  <si>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</si>
  <si>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</si>
  <si>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</si>
  <si>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</si>
  <si>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</si>
  <si>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</si>
  <si>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</si>
  <si>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</si>
  <si>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</si>
  <si>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</si>
  <si>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</si>
  <si>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</si>
  <si>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</si>
  <si>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</si>
  <si>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</si>
  <si>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</si>
  <si>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</si>
  <si>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</si>
  <si>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</si>
  <si>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</si>
  <si>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</si>
  <si>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</si>
  <si>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</si>
  <si>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</si>
  <si>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</si>
  <si>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</si>
  <si>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</si>
  <si>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</si>
  <si>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</si>
  <si>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</si>
  <si>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</si>
  <si>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</si>
  <si>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</si>
  <si>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</si>
  <si>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</si>
  <si>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</si>
  <si>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</si>
  <si>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</si>
  <si>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</si>
  <si>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</si>
  <si>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</si>
  <si>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</si>
  <si>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</si>
  <si>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</si>
  <si>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</si>
  <si>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</si>
  <si>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</si>
  <si>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</si>
  <si>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</si>
  <si>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</si>
  <si>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</si>
  <si>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</si>
  <si>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</si>
  <si>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</si>
  <si>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</si>
  <si>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</si>
  <si>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</si>
  <si>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</si>
  <si>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</si>
  <si>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</si>
  <si>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</si>
  <si>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</si>
  <si>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</si>
  <si>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</si>
  <si>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</si>
  <si>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</si>
  <si>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</si>
  <si>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</si>
  <si>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</si>
  <si>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</si>
  <si>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</si>
  <si>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</si>
  <si>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</si>
  <si>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</si>
  <si>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</si>
  <si>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</si>
  <si>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</si>
  <si>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</si>
  <si>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</si>
  <si>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</si>
  <si>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</si>
  <si>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</si>
  <si>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</si>
  <si>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</si>
  <si>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</si>
  <si>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</si>
  <si>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</si>
  <si>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</si>
  <si>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</si>
  <si>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</si>
  <si>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</si>
  <si>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</si>
  <si>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</si>
  <si>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</si>
  <si>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</si>
  <si>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</si>
  <si>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</si>
  <si>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</si>
  <si>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</si>
  <si>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</si>
  <si>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</si>
  <si>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</si>
  <si>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</si>
  <si>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</si>
  <si>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</si>
  <si>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</si>
  <si>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</si>
  <si>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</si>
  <si>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</si>
  <si>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</si>
  <si>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</si>
  <si>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</si>
  <si>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</si>
  <si>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</si>
  <si>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</si>
  <si>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</si>
  <si>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</si>
  <si>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</si>
  <si>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</si>
  <si>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</si>
  <si>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</si>
  <si>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</si>
  <si>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</si>
  <si>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</si>
  <si>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</si>
  <si>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</si>
  <si>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</si>
  <si>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</si>
  <si>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</si>
  <si>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</si>
  <si>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</si>
  <si>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</si>
  <si>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</si>
  <si>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</si>
  <si>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</si>
  <si>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</si>
  <si>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</si>
  <si>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</si>
  <si>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</si>
  <si>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</si>
  <si>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</si>
  <si>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</si>
  <si>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</si>
  <si>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</si>
  <si>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</si>
  <si>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</si>
  <si>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</si>
  <si>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</si>
  <si>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</si>
  <si>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</si>
  <si>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</si>
  <si>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</si>
  <si>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</si>
  <si>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</si>
  <si>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</si>
  <si>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</si>
  <si>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</si>
  <si>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</si>
  <si>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</si>
  <si>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</si>
  <si>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</si>
  <si>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</si>
  <si>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</si>
  <si>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</si>
  <si>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</si>
  <si>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</si>
  <si>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</si>
  <si>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</si>
  <si>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</si>
  <si>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</si>
  <si>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</si>
  <si>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</si>
  <si>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</si>
  <si>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</si>
  <si>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</si>
  <si>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</si>
  <si>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</si>
  <si>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</si>
  <si>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</si>
  <si>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</si>
  <si>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</si>
  <si>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</si>
  <si>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</si>
  <si>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</si>
  <si>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</si>
  <si>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</si>
  <si>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</si>
  <si>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</si>
  <si>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</si>
  <si>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</si>
  <si>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</si>
  <si>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</si>
  <si>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</si>
  <si>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</si>
  <si>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</si>
  <si>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</si>
  <si>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</si>
  <si>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</si>
  <si>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</si>
  <si>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</si>
  <si>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</si>
  <si>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</si>
  <si>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</si>
  <si>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</si>
  <si>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</si>
  <si>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</si>
  <si>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</si>
  <si>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</si>
  <si>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</si>
  <si>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</si>
  <si>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</si>
  <si>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</si>
  <si>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</si>
  <si>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</si>
  <si>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</si>
  <si>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</si>
  <si>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</si>
  <si>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</si>
  <si>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</si>
  <si>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</si>
  <si>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</si>
  <si>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</si>
  <si>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</si>
  <si>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</si>
  <si>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</si>
  <si>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</si>
  <si>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</si>
  <si>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</si>
  <si>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</si>
  <si>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</si>
  <si>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</si>
  <si>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</si>
  <si>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</si>
  <si>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</si>
  <si>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</si>
  <si>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</si>
  <si>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</si>
  <si>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</si>
  <si>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</si>
  <si>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</si>
  <si>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</si>
  <si>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</si>
  <si>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</si>
  <si>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</si>
  <si>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</si>
  <si>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</si>
  <si>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</si>
  <si>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</si>
  <si>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</si>
  <si>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</si>
  <si>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</si>
  <si>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</si>
  <si>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</si>
  <si>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</si>
  <si>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</si>
  <si>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</si>
  <si>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</si>
  <si>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</si>
  <si>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</si>
  <si>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</si>
  <si>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</si>
  <si>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</si>
  <si>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</si>
  <si>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</si>
  <si>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</si>
  <si>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</si>
  <si>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</si>
  <si>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</si>
  <si>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</si>
  <si>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</si>
  <si>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</si>
  <si>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</si>
  <si>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</si>
  <si>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</si>
  <si>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</si>
  <si>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</si>
  <si>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</si>
  <si>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</si>
  <si>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</si>
  <si>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</si>
  <si>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</si>
  <si>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</si>
  <si>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</si>
  <si>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</si>
  <si>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</si>
  <si>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</si>
  <si>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</si>
  <si>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</si>
  <si>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</si>
  <si>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</si>
  <si>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</si>
  <si>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</si>
  <si>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</si>
  <si>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</si>
  <si>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</si>
  <si>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</si>
  <si>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</si>
  <si>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</si>
  <si>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</si>
  <si>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</si>
  <si>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</si>
  <si>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</si>
  <si>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</si>
  <si>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</si>
  <si>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</si>
  <si>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</si>
  <si>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</si>
  <si>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</si>
  <si>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</si>
  <si>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</si>
  <si>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</si>
  <si>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</si>
  <si>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</si>
  <si>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</si>
  <si>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</si>
  <si>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</si>
  <si>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</si>
  <si>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</si>
  <si>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</si>
  <si>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</si>
  <si>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</si>
  <si>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</si>
  <si>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</si>
  <si>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</si>
  <si>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</si>
  <si>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</si>
  <si>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</si>
  <si>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</si>
  <si>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</si>
  <si>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</si>
  <si>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</si>
  <si>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</si>
  <si>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</si>
  <si>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</si>
  <si>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</si>
  <si>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</si>
  <si>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</si>
  <si>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</si>
  <si>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</si>
  <si>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</si>
  <si>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</si>
  <si>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</si>
  <si>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</si>
  <si>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</si>
  <si>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</si>
  <si>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</si>
  <si>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</si>
  <si>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</si>
  <si>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</si>
  <si>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</si>
  <si>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</si>
  <si>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</si>
  <si>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</si>
  <si>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</si>
  <si>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</si>
  <si>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</si>
  <si>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</si>
  <si>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</si>
  <si>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</si>
  <si>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</si>
  <si>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</si>
  <si>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</si>
  <si>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</si>
  <si>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</si>
  <si>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</si>
  <si>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</si>
  <si>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</si>
  <si>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</si>
  <si>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</si>
  <si>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</si>
  <si>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</si>
  <si>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</si>
  <si>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</si>
  <si>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</si>
  <si>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</si>
  <si>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</si>
  <si>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</si>
  <si>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</si>
  <si>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</si>
  <si>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</si>
  <si>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</si>
  <si>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</si>
  <si>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</si>
  <si>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</si>
  <si>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</si>
  <si>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</si>
  <si>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</si>
  <si>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</si>
  <si>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</si>
  <si>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</si>
  <si>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</si>
  <si>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</si>
  <si>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</si>
  <si>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</si>
  <si>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</si>
  <si>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</si>
  <si>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</si>
  <si>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</si>
  <si>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</si>
  <si>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</si>
  <si>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</si>
  <si>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</si>
  <si>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</si>
  <si>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</si>
  <si>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</si>
  <si>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</si>
  <si>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</si>
  <si>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</si>
  <si>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</si>
  <si>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</si>
  <si>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</si>
  <si>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</si>
  <si>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</si>
  <si>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</si>
  <si>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</si>
  <si>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</si>
  <si>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</si>
  <si>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</si>
  <si>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</si>
  <si>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</si>
  <si>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</si>
  <si>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</si>
  <si>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</si>
  <si>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</si>
  <si>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</si>
  <si>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</si>
  <si>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</si>
  <si>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</si>
  <si>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</si>
  <si>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</si>
  <si>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</si>
  <si>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</si>
  <si>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</si>
  <si>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</si>
  <si>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</si>
  <si>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</si>
  <si>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</si>
  <si>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</si>
  <si>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</si>
  <si>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</si>
  <si>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</si>
  <si>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</si>
  <si>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</si>
  <si>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</si>
  <si>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</si>
  <si>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</si>
  <si>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</si>
  <si>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</si>
  <si>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</si>
  <si>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</si>
  <si>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</si>
  <si>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</si>
  <si>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</si>
  <si>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</si>
  <si>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</si>
  <si>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</si>
  <si>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</si>
  <si>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</si>
  <si>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</si>
  <si>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</si>
  <si>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</si>
  <si>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</si>
  <si>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</si>
  <si>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</si>
  <si>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</si>
  <si>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</si>
  <si>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</si>
  <si>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</si>
  <si>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</si>
  <si>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</si>
  <si>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</si>
  <si>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</si>
  <si>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</si>
  <si>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</si>
  <si>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</si>
  <si>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</si>
  <si>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</si>
  <si>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</si>
  <si>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</si>
  <si>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</si>
  <si>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</si>
  <si>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</si>
  <si>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</si>
  <si>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</si>
  <si>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</si>
  <si>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</si>
  <si>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</si>
  <si>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</si>
  <si>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</si>
  <si>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</si>
  <si>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</si>
  <si>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</si>
  <si>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</si>
  <si>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</si>
  <si>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</si>
  <si>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</si>
  <si>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</si>
  <si>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</si>
  <si>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</si>
  <si>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</si>
  <si>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</si>
  <si>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</si>
  <si>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</si>
  <si>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</si>
  <si>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</si>
  <si>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</si>
  <si>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</si>
  <si>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</si>
  <si>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</si>
  <si>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</si>
  <si>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</si>
  <si>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</si>
  <si>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</si>
  <si>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</si>
  <si>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</si>
  <si>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</si>
  <si>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</si>
  <si>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</si>
  <si>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</si>
  <si>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</si>
  <si>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</si>
  <si>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</si>
  <si>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</si>
  <si>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</si>
  <si>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</si>
  <si>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</si>
  <si>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</si>
  <si>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</si>
  <si>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</si>
  <si>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</si>
  <si>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</si>
  <si>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</si>
  <si>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</si>
  <si>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</si>
  <si>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</si>
  <si>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</si>
  <si>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</si>
  <si>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</si>
  <si>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</si>
  <si>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</si>
  <si>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</si>
  <si>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</si>
  <si>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</si>
  <si>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</si>
  <si>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</si>
  <si>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</si>
  <si>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</si>
  <si>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</si>
  <si>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</si>
  <si>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</si>
  <si>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</si>
  <si>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</si>
  <si>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</si>
  <si>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</si>
  <si>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</si>
  <si>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</si>
  <si>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</si>
  <si>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</si>
  <si>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</si>
  <si>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</si>
  <si>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</si>
  <si>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</si>
  <si>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</si>
  <si>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</si>
  <si>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</si>
  <si>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</si>
  <si>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</si>
  <si>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</si>
  <si>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</si>
  <si>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</si>
  <si>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</si>
  <si>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</si>
  <si>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</si>
  <si>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</si>
  <si>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</si>
  <si>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</si>
  <si>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</si>
  <si>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</si>
  <si>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</si>
  <si>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</si>
  <si>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</si>
  <si>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</si>
  <si>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</si>
  <si>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</si>
  <si>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</si>
  <si>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</si>
  <si>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</si>
  <si>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</si>
  <si>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</si>
  <si>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</si>
  <si>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</si>
  <si>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</si>
  <si>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</si>
  <si>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</si>
  <si>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</si>
  <si>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</si>
  <si>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</si>
  <si>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</si>
  <si>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</si>
  <si>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</si>
  <si>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</si>
  <si>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</si>
  <si>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</si>
  <si>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</si>
  <si>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</si>
  <si>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</si>
  <si>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</si>
  <si>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</si>
  <si>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</si>
  <si>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</si>
  <si>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</si>
  <si>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</si>
  <si>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</si>
  <si>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</si>
  <si>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</si>
  <si>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</si>
  <si>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</si>
  <si>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</si>
  <si>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</si>
  <si>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</si>
  <si>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</si>
  <si>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</si>
  <si>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</si>
  <si>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</si>
  <si>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</si>
  <si>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</si>
  <si>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</si>
  <si>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</si>
  <si>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</si>
  <si>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</si>
  <si>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</si>
  <si>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</si>
  <si>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</si>
  <si>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</si>
  <si>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</si>
  <si>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</si>
  <si>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</si>
  <si>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</si>
  <si>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</si>
  <si>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</si>
  <si>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</si>
  <si>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</si>
  <si>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</si>
  <si>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</si>
  <si>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</si>
  <si>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</si>
  <si>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</si>
  <si>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</si>
  <si>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</si>
  <si>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</si>
  <si>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</si>
  <si>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</si>
  <si>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</si>
  <si>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</si>
  <si>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</si>
  <si>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</si>
  <si>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</si>
  <si>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</si>
  <si>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</si>
  <si>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</si>
  <si>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</si>
  <si>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</si>
  <si>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</si>
  <si>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</si>
  <si>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</si>
  <si>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</si>
  <si>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</si>
  <si>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</si>
  <si>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</si>
  <si>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</si>
  <si>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</si>
  <si>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</si>
  <si>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</si>
  <si>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</si>
  <si>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</si>
  <si>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</si>
  <si>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</si>
  <si>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</si>
  <si>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</si>
  <si>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</si>
  <si>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</si>
  <si>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</si>
  <si>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</si>
  <si>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</si>
  <si>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</si>
  <si>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</si>
  <si>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</si>
  <si>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</si>
  <si>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</si>
  <si>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</si>
  <si>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</si>
  <si>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</si>
  <si>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</si>
  <si>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</si>
  <si>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</si>
  <si>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</si>
  <si>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</si>
  <si>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</si>
  <si>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</si>
  <si>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</si>
  <si>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</si>
  <si>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</si>
  <si>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</si>
  <si>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</si>
  <si>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</si>
  <si>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</si>
  <si>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</si>
  <si>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</si>
  <si>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</si>
  <si>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</si>
  <si>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</si>
  <si>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</si>
  <si>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</si>
  <si>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</si>
  <si>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</si>
  <si>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</si>
  <si>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</si>
  <si>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</si>
  <si>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</si>
  <si>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</si>
  <si>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</si>
  <si>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</si>
  <si>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</si>
  <si>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</si>
  <si>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</si>
  <si>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</si>
  <si>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</si>
  <si>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</si>
  <si>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</si>
  <si>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</si>
  <si>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</si>
  <si>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</si>
  <si>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</si>
  <si>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</si>
  <si>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</si>
  <si>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</si>
  <si>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</si>
  <si>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</si>
  <si>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</si>
  <si>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</si>
  <si>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</si>
  <si>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</si>
  <si>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</si>
  <si>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</si>
  <si>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</si>
  <si>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</si>
  <si>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</si>
  <si>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</si>
  <si>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</si>
  <si>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</si>
  <si>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</si>
  <si>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</si>
  <si>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</si>
  <si>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</si>
  <si>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</si>
  <si>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</si>
  <si>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</si>
  <si>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</si>
  <si>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</si>
  <si>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</si>
  <si>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</si>
  <si>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</si>
  <si>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</si>
  <si>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</si>
  <si>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</si>
  <si>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</si>
  <si>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</si>
  <si>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</si>
  <si>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</si>
  <si>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</si>
  <si>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</si>
  <si>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</si>
  <si>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</si>
  <si>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</si>
  <si>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</si>
  <si>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</si>
  <si>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</si>
  <si>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</si>
  <si>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</si>
  <si>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</si>
  <si>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</si>
  <si>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</si>
  <si>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</si>
  <si>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</si>
  <si>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</si>
  <si>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</si>
  <si>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</si>
  <si>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</si>
  <si>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</si>
  <si>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</si>
  <si>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</si>
  <si>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</si>
  <si>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</si>
  <si>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</si>
  <si>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</si>
  <si>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</si>
  <si>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</si>
  <si>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</si>
  <si>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</si>
  <si>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</si>
  <si>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</si>
  <si>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</si>
  <si>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</si>
  <si>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</si>
  <si>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</si>
  <si>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</si>
  <si>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</si>
  <si>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</si>
  <si>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</si>
  <si>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</si>
  <si>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</si>
  <si>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</si>
  <si>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</si>
  <si>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</si>
  <si>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</si>
  <si>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</si>
  <si>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</si>
  <si>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</si>
  <si>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</si>
  <si>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</si>
  <si>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</si>
  <si>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</si>
  <si>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</si>
  <si>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</si>
  <si>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</si>
  <si>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</si>
  <si>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</si>
  <si>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</si>
  <si>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</si>
  <si>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</si>
  <si>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</si>
  <si>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</si>
  <si>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</si>
  <si>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</si>
  <si>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</si>
  <si>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</si>
  <si>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</si>
  <si>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</si>
  <si>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</si>
  <si>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</si>
  <si>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</si>
  <si>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</si>
  <si>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</si>
  <si>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</si>
  <si>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</si>
  <si>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</si>
  <si>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</si>
  <si>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</si>
  <si>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</si>
  <si>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</si>
  <si>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</si>
  <si>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</si>
  <si>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</si>
  <si>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</si>
  <si>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</si>
  <si>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</si>
  <si>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</si>
  <si>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</si>
  <si>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</si>
  <si>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</si>
  <si>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</si>
  <si>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</si>
  <si>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</si>
  <si>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</si>
  <si>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</si>
  <si>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</si>
  <si>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</si>
  <si>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</si>
  <si>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</si>
  <si>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</si>
  <si>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</si>
  <si>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</si>
  <si>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</si>
  <si>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</si>
  <si>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</si>
  <si>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</si>
  <si>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</si>
  <si>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</si>
  <si>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</si>
  <si>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</si>
  <si>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</si>
  <si>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</si>
  <si>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</si>
  <si>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</si>
  <si>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</si>
  <si>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</si>
  <si>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</si>
  <si>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</si>
  <si>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</si>
  <si>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</si>
  <si>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</si>
  <si>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</si>
  <si>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</si>
  <si>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</si>
  <si>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</si>
  <si>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</si>
  <si>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</si>
  <si>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</si>
  <si>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</si>
  <si>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</si>
  <si>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</si>
  <si>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</si>
  <si>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</si>
  <si>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</si>
  <si>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</si>
  <si>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</si>
  <si>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</si>
  <si>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</si>
  <si>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</si>
  <si>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</si>
  <si>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</si>
  <si>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</si>
  <si>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</si>
  <si>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</si>
  <si>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</si>
  <si>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</si>
  <si>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Total Sales</t>
  </si>
  <si>
    <t>Total Orders</t>
  </si>
  <si>
    <t>Total Profit</t>
  </si>
  <si>
    <t>Unique Customers</t>
  </si>
  <si>
    <t>Orders Over $100</t>
  </si>
  <si>
    <t>Most Expensive Order</t>
  </si>
  <si>
    <t>Cheapest Order</t>
  </si>
  <si>
    <t>Average Profit of Low Order Priority</t>
  </si>
  <si>
    <t>Average Profit of Medium Order Priority</t>
  </si>
  <si>
    <t>Average Profit of High Order Priority</t>
  </si>
  <si>
    <t>Average Profit of Critical Order Priority</t>
  </si>
  <si>
    <t>Average Profit of Non Specified Order Priority</t>
  </si>
  <si>
    <t>Total Sales From Small Businesses</t>
  </si>
  <si>
    <t>Total Sales From Corporations</t>
  </si>
  <si>
    <t>Total Sales From Home Offices</t>
  </si>
  <si>
    <t>Total Sales From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</si>
</sst>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5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16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 style="double">
        <color indexed="64"/>
      </right>
      <top/>
      <bottom style="dashDot">
        <color theme="1"/>
      </bottom>
      <diagonal/>
    </border>
    <border>
      <left/>
      <right style="double">
        <color indexed="64"/>
      </right>
      <top style="dashDot">
        <color theme="1"/>
      </top>
      <bottom style="dashDot">
        <color theme="1"/>
      </bottom>
      <diagonal/>
    </border>
    <border>
      <left/>
      <right style="double">
        <color indexed="64"/>
      </right>
      <top style="dashDot">
        <color theme="1"/>
      </top>
      <bottom/>
      <diagonal/>
    </border>
    <border>
      <left style="double">
        <color indexed="64"/>
      </left>
      <right/>
      <top/>
      <bottom style="dashDot">
        <color indexed="64"/>
      </bottom>
      <diagonal/>
    </border>
    <border>
      <left style="double">
        <color indexed="64"/>
      </left>
      <right/>
      <top style="dashDot">
        <color indexed="64"/>
      </top>
      <bottom style="dashDot">
        <color indexed="64"/>
      </bottom>
      <diagonal/>
    </border>
    <border>
      <left style="double">
        <color indexed="64"/>
      </left>
      <right/>
      <top style="dashDot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4" fillId="2" borderId="1" xfId="0" applyFont="1" applyFill="1" applyBorder="1"/>
    <xf numFmtId="0" fontId="4" fillId="2" borderId="2" xfId="0" applyFont="1" applyFill="1" applyBorder="1"/>
    <xf numFmtId="0" fontId="0" fillId="0" borderId="0" xfId="0" applyAlignment="1">
      <alignment horizontal="right"/>
    </xf>
    <xf numFmtId="0" fontId="4" fillId="2" borderId="2" xfId="0" applyFont="1" applyFill="1" applyBorder="1" applyAlignment="1">
      <alignment shrinkToFit="1"/>
    </xf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166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workbookViewId="0">
      <pane xSplit="1" ySplit="1" topLeftCell="M125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ColWidth="9" defaultRowHeight="13"/>
  <cols>
    <col min="1" max="1" width="7.19921875" bestFit="1" customWidth="1"/>
    <col min="2" max="2" width="12.59765625" bestFit="1" customWidth="1"/>
    <col min="3" max="3" width="8.3984375" bestFit="1" customWidth="1"/>
    <col min="5" max="5" width="12.796875" bestFit="1" customWidth="1"/>
    <col min="6" max="6" width="11.3984375" bestFit="1" customWidth="1"/>
    <col min="7" max="7" width="26.3984375" bestFit="1" customWidth="1"/>
    <col min="8" max="8" width="13.59765625" bestFit="1" customWidth="1"/>
    <col min="9" max="9" width="17.59765625" bestFit="1" customWidth="1"/>
    <col min="10" max="10" width="16" bestFit="1" customWidth="1"/>
    <col min="11" max="11" width="29.19921875" bestFit="1" customWidth="1"/>
    <col min="12" max="12" width="16.19921875" bestFit="1" customWidth="1"/>
    <col min="13" max="13" width="92.19921875" bestFit="1" customWidth="1"/>
    <col min="14" max="14" width="19.19921875" bestFit="1" customWidth="1"/>
    <col min="15" max="15" width="19.19921875" customWidth="1"/>
    <col min="16" max="16" width="7.19921875" bestFit="1" customWidth="1"/>
    <col min="17" max="17" width="17.59765625" bestFit="1" customWidth="1"/>
    <col min="18" max="18" width="19.59765625" bestFit="1" customWidth="1"/>
    <col min="19" max="19" width="11.59765625" bestFit="1" customWidth="1"/>
    <col min="20" max="20" width="10.3984375" bestFit="1" customWidth="1"/>
    <col min="21" max="21" width="10.19921875" bestFit="1" customWidth="1"/>
    <col min="22" max="22" width="12.59765625" bestFit="1" customWidth="1"/>
    <col min="23" max="23" width="19.19921875" bestFit="1" customWidth="1"/>
    <col min="24" max="24" width="10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</row>
    <row r="2" spans="1:25" ht="12.75" customHeight="1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3">
        <v>42011</v>
      </c>
      <c r="U2" s="3">
        <v>42012</v>
      </c>
      <c r="V2">
        <v>4.5599999999999996</v>
      </c>
      <c r="W2">
        <v>4</v>
      </c>
      <c r="X2">
        <v>13.01</v>
      </c>
      <c r="Y2">
        <v>88522</v>
      </c>
    </row>
    <row r="3" spans="1:25" ht="12.75" customHeight="1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3">
        <v>42168</v>
      </c>
      <c r="U3" s="3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ht="12.75" customHeight="1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3">
        <v>42050</v>
      </c>
      <c r="U4" s="3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ht="12.75" customHeight="1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3">
        <v>42136</v>
      </c>
      <c r="U5" s="3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ht="12.75" customHeight="1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3">
        <v>42136</v>
      </c>
      <c r="U6" s="3">
        <v>42137</v>
      </c>
      <c r="V6">
        <v>-24.03</v>
      </c>
      <c r="W6">
        <v>7</v>
      </c>
      <c r="X6">
        <v>22.23</v>
      </c>
      <c r="Y6">
        <v>86838</v>
      </c>
    </row>
    <row r="7" spans="1:25" ht="12.75" customHeight="1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3">
        <v>42136</v>
      </c>
      <c r="U7" s="3">
        <v>42137</v>
      </c>
      <c r="V7">
        <v>-37.03</v>
      </c>
      <c r="W7">
        <v>4</v>
      </c>
      <c r="X7">
        <v>13.99</v>
      </c>
      <c r="Y7">
        <v>86838</v>
      </c>
    </row>
    <row r="8" spans="1:25" ht="12.75" customHeight="1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3">
        <v>42136</v>
      </c>
      <c r="U8" s="3">
        <v>42137</v>
      </c>
      <c r="V8">
        <v>-0.71</v>
      </c>
      <c r="W8">
        <v>4</v>
      </c>
      <c r="X8">
        <v>14.26</v>
      </c>
      <c r="Y8">
        <v>86838</v>
      </c>
    </row>
    <row r="9" spans="1:25" ht="12.75" customHeight="1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3">
        <v>42102</v>
      </c>
      <c r="U9" s="3">
        <v>42103</v>
      </c>
      <c r="V9">
        <v>-59.82</v>
      </c>
      <c r="W9">
        <v>7</v>
      </c>
      <c r="X9">
        <v>33.47</v>
      </c>
      <c r="Y9">
        <v>86837</v>
      </c>
    </row>
    <row r="10" spans="1:25" ht="12.75" customHeight="1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3">
        <v>42152</v>
      </c>
      <c r="U10" s="3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5" ht="12.75" customHeight="1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3">
        <v>42047</v>
      </c>
      <c r="U11" s="3">
        <v>42050</v>
      </c>
      <c r="V11">
        <v>2.63</v>
      </c>
      <c r="W11">
        <v>6</v>
      </c>
      <c r="X11">
        <v>18.8</v>
      </c>
      <c r="Y11">
        <v>86836</v>
      </c>
    </row>
    <row r="12" spans="1:25" ht="12.75" customHeight="1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3">
        <v>42047</v>
      </c>
      <c r="U12" s="3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5" ht="12.75" customHeight="1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3">
        <v>42139</v>
      </c>
      <c r="U13" s="3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ht="12.75" customHeight="1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3">
        <v>42145</v>
      </c>
      <c r="U14" s="3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5" ht="12.75" customHeight="1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3">
        <v>42139</v>
      </c>
      <c r="U15" s="3">
        <v>42140</v>
      </c>
      <c r="V15">
        <v>384.38</v>
      </c>
      <c r="W15">
        <v>70</v>
      </c>
      <c r="X15">
        <v>1876.69</v>
      </c>
      <c r="Y15">
        <v>41793</v>
      </c>
    </row>
    <row r="16" spans="1:25" ht="12.75" customHeight="1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3">
        <v>42145</v>
      </c>
      <c r="U16" s="3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ht="12.75" customHeight="1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3">
        <v>42145</v>
      </c>
      <c r="U17" s="3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ht="12.75" customHeight="1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3">
        <v>42032</v>
      </c>
      <c r="U18" s="3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ht="12.75" customHeight="1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3">
        <v>42032</v>
      </c>
      <c r="U19" s="3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ht="12.75" customHeight="1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3">
        <v>42126</v>
      </c>
      <c r="U20" s="3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ht="12.75" customHeight="1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3">
        <v>42057</v>
      </c>
      <c r="U21" s="3">
        <v>42058</v>
      </c>
      <c r="V21">
        <v>144.69</v>
      </c>
      <c r="W21">
        <v>13</v>
      </c>
      <c r="X21">
        <v>424.68</v>
      </c>
      <c r="Y21">
        <v>89199</v>
      </c>
    </row>
    <row r="22" spans="1:25" ht="12.75" customHeight="1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3">
        <v>42090</v>
      </c>
      <c r="U22" s="3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ht="12.75" customHeight="1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3">
        <v>42024</v>
      </c>
      <c r="U23" s="3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ht="12.75" customHeight="1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3">
        <v>42075</v>
      </c>
      <c r="U24" s="3">
        <v>42082</v>
      </c>
      <c r="V24">
        <v>3568.096</v>
      </c>
      <c r="W24">
        <v>22</v>
      </c>
      <c r="X24">
        <v>3838.14</v>
      </c>
      <c r="Y24">
        <v>89203</v>
      </c>
    </row>
    <row r="25" spans="1:25" ht="12.75" customHeight="1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3">
        <v>42170</v>
      </c>
      <c r="U25" s="3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ht="12.75" customHeight="1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3">
        <v>42170</v>
      </c>
      <c r="U26" s="3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ht="12.75" customHeight="1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3">
        <v>42134</v>
      </c>
      <c r="U27" s="3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ht="12.75" customHeight="1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 t="s">
        <v>118</v>
      </c>
      <c r="N28">
        <v>0.56999999999999995</v>
      </c>
      <c r="O28" t="s">
        <v>33</v>
      </c>
      <c r="P28" t="s">
        <v>34</v>
      </c>
      <c r="Q28" t="s">
        <v>35</v>
      </c>
      <c r="R28" t="s">
        <v>119</v>
      </c>
      <c r="S28">
        <v>98373</v>
      </c>
      <c r="T28" s="3">
        <v>42073</v>
      </c>
      <c r="U28" s="3">
        <v>42073</v>
      </c>
      <c r="V28">
        <v>162.666</v>
      </c>
      <c r="W28">
        <v>6</v>
      </c>
      <c r="X28">
        <v>627.04</v>
      </c>
      <c r="Y28">
        <v>88426</v>
      </c>
    </row>
    <row r="29" spans="1:25" ht="12.75" customHeight="1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">
        <v>121</v>
      </c>
      <c r="M29" t="s">
        <v>122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3">
        <v>42032</v>
      </c>
      <c r="U29" s="3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ht="12.75" customHeight="1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123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3">
        <v>42073</v>
      </c>
      <c r="U30" s="3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ht="12.75" customHeight="1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125</v>
      </c>
      <c r="N31">
        <v>0.38</v>
      </c>
      <c r="O31" t="s">
        <v>33</v>
      </c>
      <c r="P31" t="s">
        <v>53</v>
      </c>
      <c r="Q31" t="s">
        <v>71</v>
      </c>
      <c r="R31" t="s">
        <v>126</v>
      </c>
      <c r="S31">
        <v>14150</v>
      </c>
      <c r="T31" s="3">
        <v>42114</v>
      </c>
      <c r="U31" s="3">
        <v>42115</v>
      </c>
      <c r="V31">
        <v>19.6282</v>
      </c>
      <c r="W31">
        <v>20</v>
      </c>
      <c r="X31">
        <v>73.55</v>
      </c>
      <c r="Y31">
        <v>88075</v>
      </c>
    </row>
    <row r="32" spans="1:25" ht="12.75" customHeight="1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127</v>
      </c>
      <c r="N32">
        <v>0.56000000000000005</v>
      </c>
      <c r="O32" t="s">
        <v>33</v>
      </c>
      <c r="P32" t="s">
        <v>53</v>
      </c>
      <c r="Q32" t="s">
        <v>71</v>
      </c>
      <c r="R32" t="s">
        <v>126</v>
      </c>
      <c r="S32">
        <v>14150</v>
      </c>
      <c r="T32" s="3">
        <v>42114</v>
      </c>
      <c r="U32" s="3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ht="12.75" customHeight="1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129</v>
      </c>
      <c r="N33">
        <v>0.36</v>
      </c>
      <c r="O33" t="s">
        <v>33</v>
      </c>
      <c r="P33" t="s">
        <v>61</v>
      </c>
      <c r="Q33" t="s">
        <v>130</v>
      </c>
      <c r="R33" t="s">
        <v>131</v>
      </c>
      <c r="S33">
        <v>78664</v>
      </c>
      <c r="T33" s="3">
        <v>42133</v>
      </c>
      <c r="U33" s="3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ht="12.75" customHeight="1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132</v>
      </c>
      <c r="N34">
        <v>0.38</v>
      </c>
      <c r="O34" t="s">
        <v>33</v>
      </c>
      <c r="P34" t="s">
        <v>61</v>
      </c>
      <c r="Q34" t="s">
        <v>130</v>
      </c>
      <c r="R34" t="s">
        <v>131</v>
      </c>
      <c r="S34">
        <v>78664</v>
      </c>
      <c r="T34" s="3">
        <v>42167</v>
      </c>
      <c r="U34" s="3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ht="12.75" customHeight="1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">
        <v>59</v>
      </c>
      <c r="M35" t="s">
        <v>135</v>
      </c>
      <c r="N35">
        <v>0.38</v>
      </c>
      <c r="O35" t="s">
        <v>33</v>
      </c>
      <c r="P35" t="s">
        <v>136</v>
      </c>
      <c r="Q35" t="s">
        <v>137</v>
      </c>
      <c r="R35" t="s">
        <v>138</v>
      </c>
      <c r="S35">
        <v>24153</v>
      </c>
      <c r="T35" s="3">
        <v>42065</v>
      </c>
      <c r="U35" s="3">
        <v>42067</v>
      </c>
      <c r="V35">
        <v>-37.5291</v>
      </c>
      <c r="W35">
        <v>1</v>
      </c>
      <c r="X35">
        <v>4</v>
      </c>
      <c r="Y35">
        <v>87406</v>
      </c>
    </row>
    <row r="36" spans="1:25" ht="12.75" customHeight="1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 t="s">
        <v>139</v>
      </c>
      <c r="N36">
        <v>0.59</v>
      </c>
      <c r="O36" t="s">
        <v>33</v>
      </c>
      <c r="P36" t="s">
        <v>136</v>
      </c>
      <c r="Q36" t="s">
        <v>137</v>
      </c>
      <c r="R36" t="s">
        <v>138</v>
      </c>
      <c r="S36">
        <v>24153</v>
      </c>
      <c r="T36" s="3">
        <v>42065</v>
      </c>
      <c r="U36" s="3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ht="12.75" customHeight="1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">
        <v>59</v>
      </c>
      <c r="M37" t="s">
        <v>142</v>
      </c>
      <c r="N37">
        <v>0.59</v>
      </c>
      <c r="O37" t="s">
        <v>33</v>
      </c>
      <c r="P37" t="s">
        <v>34</v>
      </c>
      <c r="Q37" t="s">
        <v>45</v>
      </c>
      <c r="R37" t="s">
        <v>143</v>
      </c>
      <c r="S37">
        <v>94559</v>
      </c>
      <c r="T37" s="3">
        <v>42006</v>
      </c>
      <c r="U37" s="3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ht="12.75" customHeight="1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145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3">
        <v>42006</v>
      </c>
      <c r="U38" s="3">
        <v>42006</v>
      </c>
      <c r="V38">
        <v>-308.928</v>
      </c>
      <c r="W38">
        <v>4</v>
      </c>
      <c r="X38">
        <v>1239.06</v>
      </c>
      <c r="Y38">
        <v>37537</v>
      </c>
    </row>
    <row r="39" spans="1:25" ht="12.75" customHeight="1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146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3">
        <v>42006</v>
      </c>
      <c r="U39" s="3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ht="12.75" customHeight="1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">
        <v>59</v>
      </c>
      <c r="M40" t="s">
        <v>142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3">
        <v>42006</v>
      </c>
      <c r="U40" s="3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ht="12.75" customHeight="1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147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3">
        <v>42037</v>
      </c>
      <c r="U41" s="3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ht="12.75" customHeight="1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147</v>
      </c>
      <c r="N42">
        <v>0.74</v>
      </c>
      <c r="O42" t="s">
        <v>33</v>
      </c>
      <c r="P42" t="s">
        <v>53</v>
      </c>
      <c r="Q42" t="s">
        <v>149</v>
      </c>
      <c r="R42" t="s">
        <v>150</v>
      </c>
      <c r="S42">
        <v>5401</v>
      </c>
      <c r="T42" s="3">
        <v>42037</v>
      </c>
      <c r="U42" s="3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ht="12.75" customHeight="1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">
        <v>121</v>
      </c>
      <c r="M43" t="s">
        <v>153</v>
      </c>
      <c r="N43">
        <v>0.76</v>
      </c>
      <c r="O43" t="s">
        <v>33</v>
      </c>
      <c r="P43" t="s">
        <v>53</v>
      </c>
      <c r="Q43" t="s">
        <v>154</v>
      </c>
      <c r="R43" t="s">
        <v>155</v>
      </c>
      <c r="S43">
        <v>44708</v>
      </c>
      <c r="T43" s="3">
        <v>42078</v>
      </c>
      <c r="U43" s="3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ht="12.75" customHeight="1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157</v>
      </c>
      <c r="N44">
        <v>0.49</v>
      </c>
      <c r="O44" t="s">
        <v>33</v>
      </c>
      <c r="P44" t="s">
        <v>53</v>
      </c>
      <c r="Q44" t="s">
        <v>154</v>
      </c>
      <c r="R44" t="s">
        <v>158</v>
      </c>
      <c r="S44">
        <v>45231</v>
      </c>
      <c r="T44" s="3">
        <v>42037</v>
      </c>
      <c r="U44" s="3">
        <v>42038</v>
      </c>
      <c r="V44">
        <v>-144.56</v>
      </c>
      <c r="W44">
        <v>11</v>
      </c>
      <c r="X44">
        <v>90.98</v>
      </c>
      <c r="Y44">
        <v>87364</v>
      </c>
    </row>
    <row r="45" spans="1:25" ht="12.75" customHeight="1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159</v>
      </c>
      <c r="N45">
        <v>0.38</v>
      </c>
      <c r="O45" t="s">
        <v>33</v>
      </c>
      <c r="P45" t="s">
        <v>53</v>
      </c>
      <c r="Q45" t="s">
        <v>154</v>
      </c>
      <c r="R45" t="s">
        <v>158</v>
      </c>
      <c r="S45">
        <v>45231</v>
      </c>
      <c r="T45" s="3">
        <v>42093</v>
      </c>
      <c r="U45" s="3">
        <v>42096</v>
      </c>
      <c r="V45">
        <v>7402.32</v>
      </c>
      <c r="W45">
        <v>13</v>
      </c>
      <c r="X45">
        <v>10728</v>
      </c>
      <c r="Y45">
        <v>87366</v>
      </c>
    </row>
    <row r="46" spans="1:25" ht="12.75" customHeight="1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">
        <v>59</v>
      </c>
      <c r="M46" t="s">
        <v>161</v>
      </c>
      <c r="N46">
        <v>0.66</v>
      </c>
      <c r="O46" t="s">
        <v>33</v>
      </c>
      <c r="P46" t="s">
        <v>34</v>
      </c>
      <c r="Q46" t="s">
        <v>45</v>
      </c>
      <c r="R46" t="s">
        <v>162</v>
      </c>
      <c r="S46">
        <v>95687</v>
      </c>
      <c r="T46" s="3">
        <v>42158</v>
      </c>
      <c r="U46" s="3">
        <v>42163</v>
      </c>
      <c r="V46">
        <v>1892.424</v>
      </c>
      <c r="W46">
        <v>19</v>
      </c>
      <c r="X46">
        <v>3127.69</v>
      </c>
      <c r="Y46">
        <v>90596</v>
      </c>
    </row>
    <row r="47" spans="1:25" ht="12.75" customHeight="1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">
        <v>59</v>
      </c>
      <c r="M47" t="s">
        <v>163</v>
      </c>
      <c r="N47">
        <v>0.36</v>
      </c>
      <c r="O47" t="s">
        <v>33</v>
      </c>
      <c r="P47" t="s">
        <v>34</v>
      </c>
      <c r="Q47" t="s">
        <v>45</v>
      </c>
      <c r="R47" t="s">
        <v>162</v>
      </c>
      <c r="S47">
        <v>95687</v>
      </c>
      <c r="T47" s="3">
        <v>42085</v>
      </c>
      <c r="U47" s="3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ht="12.75" customHeight="1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">
        <v>121</v>
      </c>
      <c r="M48" t="s">
        <v>153</v>
      </c>
      <c r="N48">
        <v>0.76</v>
      </c>
      <c r="O48" t="s">
        <v>33</v>
      </c>
      <c r="P48" t="s">
        <v>34</v>
      </c>
      <c r="Q48" t="s">
        <v>45</v>
      </c>
      <c r="R48" t="s">
        <v>162</v>
      </c>
      <c r="S48">
        <v>95687</v>
      </c>
      <c r="T48" s="3">
        <v>42085</v>
      </c>
      <c r="U48" s="3">
        <v>42088</v>
      </c>
      <c r="V48">
        <v>173.48</v>
      </c>
      <c r="W48">
        <v>9</v>
      </c>
      <c r="X48">
        <v>2875.72</v>
      </c>
      <c r="Y48">
        <v>90597</v>
      </c>
    </row>
    <row r="49" spans="1:25" ht="12.75" customHeight="1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165</v>
      </c>
      <c r="N49">
        <v>0.44</v>
      </c>
      <c r="O49" t="s">
        <v>33</v>
      </c>
      <c r="P49" t="s">
        <v>34</v>
      </c>
      <c r="Q49" t="s">
        <v>45</v>
      </c>
      <c r="R49" t="s">
        <v>166</v>
      </c>
      <c r="S49">
        <v>94591</v>
      </c>
      <c r="T49" s="3">
        <v>42141</v>
      </c>
      <c r="U49" s="3">
        <v>42142</v>
      </c>
      <c r="V49">
        <v>117.852</v>
      </c>
      <c r="W49">
        <v>9</v>
      </c>
      <c r="X49">
        <v>170.8</v>
      </c>
      <c r="Y49">
        <v>87175</v>
      </c>
    </row>
    <row r="50" spans="1:25" ht="12.75" customHeight="1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167</v>
      </c>
      <c r="N50">
        <v>0.36</v>
      </c>
      <c r="O50" t="s">
        <v>33</v>
      </c>
      <c r="P50" t="s">
        <v>34</v>
      </c>
      <c r="Q50" t="s">
        <v>45</v>
      </c>
      <c r="R50" t="s">
        <v>166</v>
      </c>
      <c r="S50">
        <v>94591</v>
      </c>
      <c r="T50" s="3">
        <v>42053</v>
      </c>
      <c r="U50" s="3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ht="12.75" customHeight="1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 t="s">
        <v>168</v>
      </c>
      <c r="N51">
        <v>0.56999999999999995</v>
      </c>
      <c r="O51" t="s">
        <v>33</v>
      </c>
      <c r="P51" t="s">
        <v>34</v>
      </c>
      <c r="Q51" t="s">
        <v>45</v>
      </c>
      <c r="R51" t="s">
        <v>166</v>
      </c>
      <c r="S51">
        <v>94591</v>
      </c>
      <c r="T51" s="3">
        <v>42067</v>
      </c>
      <c r="U51" s="3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ht="12.75" customHeight="1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170</v>
      </c>
      <c r="N52">
        <v>0.35</v>
      </c>
      <c r="O52" t="s">
        <v>33</v>
      </c>
      <c r="P52" t="s">
        <v>136</v>
      </c>
      <c r="Q52" t="s">
        <v>171</v>
      </c>
      <c r="R52" t="s">
        <v>172</v>
      </c>
      <c r="S52">
        <v>70056</v>
      </c>
      <c r="T52" s="3">
        <v>42141</v>
      </c>
      <c r="U52" s="3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ht="12.75" customHeight="1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173</v>
      </c>
      <c r="N53">
        <v>0.36</v>
      </c>
      <c r="O53" t="s">
        <v>33</v>
      </c>
      <c r="P53" t="s">
        <v>136</v>
      </c>
      <c r="Q53" t="s">
        <v>171</v>
      </c>
      <c r="R53" t="s">
        <v>172</v>
      </c>
      <c r="S53">
        <v>70056</v>
      </c>
      <c r="T53" s="3">
        <v>42141</v>
      </c>
      <c r="U53" s="3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ht="12.75" customHeight="1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">
        <v>51</v>
      </c>
      <c r="M54" t="s">
        <v>175</v>
      </c>
      <c r="N54">
        <v>0.6</v>
      </c>
      <c r="O54" t="s">
        <v>33</v>
      </c>
      <c r="P54" t="s">
        <v>136</v>
      </c>
      <c r="Q54" t="s">
        <v>171</v>
      </c>
      <c r="R54" t="s">
        <v>172</v>
      </c>
      <c r="S54">
        <v>70056</v>
      </c>
      <c r="T54" s="3">
        <v>42162</v>
      </c>
      <c r="U54" s="3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ht="12.75" customHeight="1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177</v>
      </c>
      <c r="N55">
        <v>0.62</v>
      </c>
      <c r="O55" t="s">
        <v>33</v>
      </c>
      <c r="P55" t="s">
        <v>61</v>
      </c>
      <c r="Q55" t="s">
        <v>178</v>
      </c>
      <c r="R55" t="s">
        <v>179</v>
      </c>
      <c r="S55">
        <v>60601</v>
      </c>
      <c r="T55" s="3">
        <v>42127</v>
      </c>
      <c r="U55" s="3">
        <v>42129</v>
      </c>
      <c r="V55">
        <v>116.1</v>
      </c>
      <c r="W55">
        <v>37</v>
      </c>
      <c r="X55">
        <v>6276.34</v>
      </c>
      <c r="Y55">
        <v>44231</v>
      </c>
    </row>
    <row r="56" spans="1:25" ht="12.75" customHeight="1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">
        <v>59</v>
      </c>
      <c r="M56" t="s">
        <v>181</v>
      </c>
      <c r="N56">
        <v>0.79</v>
      </c>
      <c r="O56" t="s">
        <v>33</v>
      </c>
      <c r="P56" t="s">
        <v>61</v>
      </c>
      <c r="Q56" t="s">
        <v>178</v>
      </c>
      <c r="R56" t="s">
        <v>179</v>
      </c>
      <c r="S56">
        <v>60601</v>
      </c>
      <c r="T56" s="3">
        <v>42127</v>
      </c>
      <c r="U56" s="3">
        <v>42129</v>
      </c>
      <c r="V56">
        <v>-87.96</v>
      </c>
      <c r="W56">
        <v>146</v>
      </c>
      <c r="X56">
        <v>2664.4</v>
      </c>
      <c r="Y56">
        <v>44231</v>
      </c>
    </row>
    <row r="57" spans="1:25" ht="12.75" customHeight="1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177</v>
      </c>
      <c r="N57">
        <v>0.62</v>
      </c>
      <c r="O57" t="s">
        <v>33</v>
      </c>
      <c r="P57" t="s">
        <v>61</v>
      </c>
      <c r="Q57" t="s">
        <v>183</v>
      </c>
      <c r="R57" t="s">
        <v>184</v>
      </c>
      <c r="S57">
        <v>66502</v>
      </c>
      <c r="T57" s="3">
        <v>42127</v>
      </c>
      <c r="U57" s="3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ht="12.75" customHeight="1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 t="s">
        <v>185</v>
      </c>
      <c r="N58">
        <v>0.57999999999999996</v>
      </c>
      <c r="O58" t="s">
        <v>33</v>
      </c>
      <c r="P58" t="s">
        <v>61</v>
      </c>
      <c r="Q58" t="s">
        <v>183</v>
      </c>
      <c r="R58" t="s">
        <v>184</v>
      </c>
      <c r="S58">
        <v>66502</v>
      </c>
      <c r="T58" s="3">
        <v>42127</v>
      </c>
      <c r="U58" s="3">
        <v>42128</v>
      </c>
      <c r="V58">
        <v>685.6146</v>
      </c>
      <c r="W58">
        <v>20</v>
      </c>
      <c r="X58">
        <v>1952.56</v>
      </c>
      <c r="Y58">
        <v>87306</v>
      </c>
    </row>
    <row r="59" spans="1:25" ht="12.75" customHeight="1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">
        <v>59</v>
      </c>
      <c r="M59" t="s">
        <v>187</v>
      </c>
      <c r="N59">
        <v>0.68</v>
      </c>
      <c r="O59" t="s">
        <v>33</v>
      </c>
      <c r="P59" t="s">
        <v>53</v>
      </c>
      <c r="Q59" t="s">
        <v>188</v>
      </c>
      <c r="R59" t="s">
        <v>189</v>
      </c>
      <c r="S59">
        <v>4005</v>
      </c>
      <c r="T59" s="3">
        <v>42177</v>
      </c>
      <c r="U59" s="3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ht="12.75" customHeight="1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">
        <v>121</v>
      </c>
      <c r="M60" t="s">
        <v>192</v>
      </c>
      <c r="N60">
        <v>0.55000000000000004</v>
      </c>
      <c r="O60" t="s">
        <v>33</v>
      </c>
      <c r="P60" t="s">
        <v>53</v>
      </c>
      <c r="Q60" t="s">
        <v>193</v>
      </c>
      <c r="R60" t="s">
        <v>194</v>
      </c>
      <c r="S60">
        <v>2129</v>
      </c>
      <c r="T60" s="3">
        <v>42100</v>
      </c>
      <c r="U60" s="3">
        <v>42101</v>
      </c>
      <c r="V60">
        <v>2023.75</v>
      </c>
      <c r="W60">
        <v>31</v>
      </c>
      <c r="X60">
        <v>9459.94</v>
      </c>
      <c r="Y60">
        <v>42599</v>
      </c>
    </row>
    <row r="61" spans="1:25" ht="12.75" customHeight="1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">
        <v>59</v>
      </c>
      <c r="M61" t="s">
        <v>187</v>
      </c>
      <c r="N61">
        <v>0.68</v>
      </c>
      <c r="O61" t="s">
        <v>33</v>
      </c>
      <c r="P61" t="s">
        <v>53</v>
      </c>
      <c r="Q61" t="s">
        <v>193</v>
      </c>
      <c r="R61" t="s">
        <v>194</v>
      </c>
      <c r="S61">
        <v>2129</v>
      </c>
      <c r="T61" s="3">
        <v>42177</v>
      </c>
      <c r="U61" s="3">
        <v>42179</v>
      </c>
      <c r="V61">
        <v>-20.25</v>
      </c>
      <c r="W61">
        <v>65</v>
      </c>
      <c r="X61">
        <v>1233.32</v>
      </c>
      <c r="Y61">
        <v>3397</v>
      </c>
    </row>
    <row r="62" spans="1:25" ht="12.75" customHeight="1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195</v>
      </c>
      <c r="N62">
        <v>0.36</v>
      </c>
      <c r="O62" t="s">
        <v>33</v>
      </c>
      <c r="P62" t="s">
        <v>53</v>
      </c>
      <c r="Q62" t="s">
        <v>193</v>
      </c>
      <c r="R62" t="s">
        <v>194</v>
      </c>
      <c r="S62">
        <v>2129</v>
      </c>
      <c r="T62" s="3">
        <v>42177</v>
      </c>
      <c r="U62" s="3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ht="12.75" customHeight="1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">
        <v>121</v>
      </c>
      <c r="M63" t="s">
        <v>192</v>
      </c>
      <c r="N63">
        <v>0.55000000000000004</v>
      </c>
      <c r="O63" t="s">
        <v>33</v>
      </c>
      <c r="P63" t="s">
        <v>53</v>
      </c>
      <c r="Q63" t="s">
        <v>197</v>
      </c>
      <c r="R63" t="s">
        <v>198</v>
      </c>
      <c r="S63">
        <v>3820</v>
      </c>
      <c r="T63" s="3">
        <v>42100</v>
      </c>
      <c r="U63" s="3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ht="12.75" customHeight="1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195</v>
      </c>
      <c r="N64">
        <v>0.36</v>
      </c>
      <c r="O64" t="s">
        <v>33</v>
      </c>
      <c r="P64" t="s">
        <v>53</v>
      </c>
      <c r="Q64" t="s">
        <v>54</v>
      </c>
      <c r="R64" t="s">
        <v>200</v>
      </c>
      <c r="S64">
        <v>7644</v>
      </c>
      <c r="T64" s="3">
        <v>42177</v>
      </c>
      <c r="U64" s="3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ht="12.75" customHeight="1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202</v>
      </c>
      <c r="N65">
        <v>0.44</v>
      </c>
      <c r="O65" t="s">
        <v>33</v>
      </c>
      <c r="P65" t="s">
        <v>34</v>
      </c>
      <c r="Q65" t="s">
        <v>102</v>
      </c>
      <c r="R65" t="s">
        <v>203</v>
      </c>
      <c r="S65">
        <v>97035</v>
      </c>
      <c r="T65" s="3">
        <v>42007</v>
      </c>
      <c r="U65" s="3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ht="12.75" customHeight="1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">
        <v>59</v>
      </c>
      <c r="M66" t="s">
        <v>163</v>
      </c>
      <c r="N66">
        <v>0.36</v>
      </c>
      <c r="O66" t="s">
        <v>33</v>
      </c>
      <c r="P66" t="s">
        <v>34</v>
      </c>
      <c r="Q66" t="s">
        <v>102</v>
      </c>
      <c r="R66" t="s">
        <v>203</v>
      </c>
      <c r="S66">
        <v>97035</v>
      </c>
      <c r="T66" s="3">
        <v>42098</v>
      </c>
      <c r="U66" s="3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ht="12.75" customHeight="1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204</v>
      </c>
      <c r="N67">
        <v>0.37</v>
      </c>
      <c r="O67" t="s">
        <v>33</v>
      </c>
      <c r="P67" t="s">
        <v>34</v>
      </c>
      <c r="Q67" t="s">
        <v>102</v>
      </c>
      <c r="R67" t="s">
        <v>203</v>
      </c>
      <c r="S67">
        <v>97035</v>
      </c>
      <c r="T67" s="3">
        <v>42098</v>
      </c>
      <c r="U67" s="3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ht="12.75" customHeight="1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">
        <v>51</v>
      </c>
      <c r="M68" t="s">
        <v>206</v>
      </c>
      <c r="N68">
        <v>0.55000000000000004</v>
      </c>
      <c r="O68" t="s">
        <v>33</v>
      </c>
      <c r="P68" t="s">
        <v>34</v>
      </c>
      <c r="Q68" t="s">
        <v>102</v>
      </c>
      <c r="R68" t="s">
        <v>207</v>
      </c>
      <c r="S68">
        <v>97128</v>
      </c>
      <c r="T68" s="3">
        <v>42103</v>
      </c>
      <c r="U68" s="3">
        <v>42105</v>
      </c>
      <c r="V68">
        <v>-55.84</v>
      </c>
      <c r="W68">
        <v>12</v>
      </c>
      <c r="X68">
        <v>26.07</v>
      </c>
      <c r="Y68">
        <v>89585</v>
      </c>
    </row>
    <row r="69" spans="1:25" ht="12.75" customHeight="1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202</v>
      </c>
      <c r="N69">
        <v>0.44</v>
      </c>
      <c r="O69" t="s">
        <v>33</v>
      </c>
      <c r="P69" t="s">
        <v>34</v>
      </c>
      <c r="Q69" t="s">
        <v>35</v>
      </c>
      <c r="R69" t="s">
        <v>209</v>
      </c>
      <c r="S69">
        <v>98103</v>
      </c>
      <c r="T69" s="3">
        <v>42007</v>
      </c>
      <c r="U69" s="3">
        <v>42008</v>
      </c>
      <c r="V69">
        <v>9.82</v>
      </c>
      <c r="W69">
        <v>29</v>
      </c>
      <c r="X69">
        <v>122.23</v>
      </c>
      <c r="Y69">
        <v>7909</v>
      </c>
    </row>
    <row r="70" spans="1:25" ht="12.75" customHeight="1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">
        <v>59</v>
      </c>
      <c r="M70" t="s">
        <v>163</v>
      </c>
      <c r="N70">
        <v>0.36</v>
      </c>
      <c r="O70" t="s">
        <v>33</v>
      </c>
      <c r="P70" t="s">
        <v>34</v>
      </c>
      <c r="Q70" t="s">
        <v>35</v>
      </c>
      <c r="R70" t="s">
        <v>209</v>
      </c>
      <c r="S70">
        <v>98103</v>
      </c>
      <c r="T70" s="3">
        <v>42098</v>
      </c>
      <c r="U70" s="3">
        <v>42100</v>
      </c>
      <c r="V70">
        <v>112.06</v>
      </c>
      <c r="W70">
        <v>47</v>
      </c>
      <c r="X70">
        <v>228.46</v>
      </c>
      <c r="Y70">
        <v>13959</v>
      </c>
    </row>
    <row r="71" spans="1:25" ht="12.75" customHeight="1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204</v>
      </c>
      <c r="N71">
        <v>0.37</v>
      </c>
      <c r="O71" t="s">
        <v>33</v>
      </c>
      <c r="P71" t="s">
        <v>34</v>
      </c>
      <c r="Q71" t="s">
        <v>35</v>
      </c>
      <c r="R71" t="s">
        <v>209</v>
      </c>
      <c r="S71">
        <v>98103</v>
      </c>
      <c r="T71" s="3">
        <v>42098</v>
      </c>
      <c r="U71" s="3">
        <v>42100</v>
      </c>
      <c r="V71">
        <v>16.79</v>
      </c>
      <c r="W71">
        <v>19</v>
      </c>
      <c r="X71">
        <v>77.61</v>
      </c>
      <c r="Y71">
        <v>13959</v>
      </c>
    </row>
    <row r="72" spans="1:25" ht="12.75" customHeight="1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">
        <v>51</v>
      </c>
      <c r="M72" t="s">
        <v>206</v>
      </c>
      <c r="N72">
        <v>0.55000000000000004</v>
      </c>
      <c r="O72" t="s">
        <v>33</v>
      </c>
      <c r="P72" t="s">
        <v>34</v>
      </c>
      <c r="Q72" t="s">
        <v>35</v>
      </c>
      <c r="R72" t="s">
        <v>209</v>
      </c>
      <c r="S72">
        <v>98103</v>
      </c>
      <c r="T72" s="3">
        <v>42103</v>
      </c>
      <c r="U72" s="3">
        <v>42105</v>
      </c>
      <c r="V72">
        <v>-55.84</v>
      </c>
      <c r="W72">
        <v>46</v>
      </c>
      <c r="X72">
        <v>99.94</v>
      </c>
      <c r="Y72">
        <v>58914</v>
      </c>
    </row>
    <row r="73" spans="1:25" ht="12.75" customHeight="1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">
        <v>59</v>
      </c>
      <c r="M73" t="s">
        <v>211</v>
      </c>
      <c r="N73">
        <v>0.39</v>
      </c>
      <c r="O73" t="s">
        <v>33</v>
      </c>
      <c r="P73" t="s">
        <v>34</v>
      </c>
      <c r="Q73" t="s">
        <v>212</v>
      </c>
      <c r="R73" t="s">
        <v>213</v>
      </c>
      <c r="S73">
        <v>84041</v>
      </c>
      <c r="T73" s="3">
        <v>42016</v>
      </c>
      <c r="U73" s="3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ht="12.75" customHeight="1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 t="s">
        <v>214</v>
      </c>
      <c r="N74">
        <v>0.57999999999999996</v>
      </c>
      <c r="O74" t="s">
        <v>33</v>
      </c>
      <c r="P74" t="s">
        <v>34</v>
      </c>
      <c r="Q74" t="s">
        <v>212</v>
      </c>
      <c r="R74" t="s">
        <v>213</v>
      </c>
      <c r="S74">
        <v>84041</v>
      </c>
      <c r="T74" s="3">
        <v>42016</v>
      </c>
      <c r="U74" s="3">
        <v>42018</v>
      </c>
      <c r="V74">
        <v>1179.0237</v>
      </c>
      <c r="W74">
        <v>10</v>
      </c>
      <c r="X74">
        <v>1708.73</v>
      </c>
      <c r="Y74">
        <v>86520</v>
      </c>
    </row>
    <row r="75" spans="1:25" ht="12.75" customHeight="1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">
        <v>51</v>
      </c>
      <c r="M75" t="s">
        <v>216</v>
      </c>
      <c r="N75">
        <v>0.59</v>
      </c>
      <c r="O75" t="s">
        <v>33</v>
      </c>
      <c r="P75" t="s">
        <v>136</v>
      </c>
      <c r="Q75" t="s">
        <v>137</v>
      </c>
      <c r="R75" t="s">
        <v>217</v>
      </c>
      <c r="S75">
        <v>22102</v>
      </c>
      <c r="T75" s="3">
        <v>42103</v>
      </c>
      <c r="U75" s="3">
        <v>42104</v>
      </c>
      <c r="V75">
        <v>105.678</v>
      </c>
      <c r="W75">
        <v>11</v>
      </c>
      <c r="X75">
        <v>94.97</v>
      </c>
      <c r="Y75">
        <v>90669</v>
      </c>
    </row>
    <row r="76" spans="1:25" ht="12.75" customHeight="1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219</v>
      </c>
      <c r="N76">
        <v>0.53</v>
      </c>
      <c r="O76" t="s">
        <v>33</v>
      </c>
      <c r="P76" t="s">
        <v>61</v>
      </c>
      <c r="Q76" t="s">
        <v>178</v>
      </c>
      <c r="R76" t="s">
        <v>220</v>
      </c>
      <c r="S76">
        <v>62002</v>
      </c>
      <c r="T76" s="3">
        <v>42031</v>
      </c>
      <c r="U76" s="3">
        <v>42032</v>
      </c>
      <c r="V76">
        <v>-37.39</v>
      </c>
      <c r="W76">
        <v>5</v>
      </c>
      <c r="X76">
        <v>10.23</v>
      </c>
      <c r="Y76">
        <v>86693</v>
      </c>
    </row>
    <row r="77" spans="1:25" ht="12.75" customHeight="1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221</v>
      </c>
      <c r="N77">
        <v>0.4</v>
      </c>
      <c r="O77" t="s">
        <v>33</v>
      </c>
      <c r="P77" t="s">
        <v>61</v>
      </c>
      <c r="Q77" t="s">
        <v>178</v>
      </c>
      <c r="R77" t="s">
        <v>220</v>
      </c>
      <c r="S77">
        <v>62002</v>
      </c>
      <c r="T77" s="3">
        <v>42149</v>
      </c>
      <c r="U77" s="3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ht="12.75" customHeight="1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223</v>
      </c>
      <c r="N78">
        <v>0.37</v>
      </c>
      <c r="O78" t="s">
        <v>33</v>
      </c>
      <c r="P78" t="s">
        <v>34</v>
      </c>
      <c r="Q78" t="s">
        <v>45</v>
      </c>
      <c r="R78" t="s">
        <v>224</v>
      </c>
      <c r="S78">
        <v>94952</v>
      </c>
      <c r="T78" s="3">
        <v>42140</v>
      </c>
      <c r="U78" s="3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ht="12.75" customHeight="1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">
        <v>51</v>
      </c>
      <c r="M79" t="s">
        <v>225</v>
      </c>
      <c r="N79">
        <v>0.56999999999999995</v>
      </c>
      <c r="O79" t="s">
        <v>33</v>
      </c>
      <c r="P79" t="s">
        <v>34</v>
      </c>
      <c r="Q79" t="s">
        <v>45</v>
      </c>
      <c r="R79" t="s">
        <v>224</v>
      </c>
      <c r="S79">
        <v>94952</v>
      </c>
      <c r="T79" s="3">
        <v>42140</v>
      </c>
      <c r="U79" s="3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ht="12.75" customHeight="1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227</v>
      </c>
      <c r="N80">
        <v>0.39</v>
      </c>
      <c r="O80" t="s">
        <v>33</v>
      </c>
      <c r="P80" t="s">
        <v>53</v>
      </c>
      <c r="Q80" t="s">
        <v>228</v>
      </c>
      <c r="R80" t="s">
        <v>229</v>
      </c>
      <c r="S80">
        <v>6401</v>
      </c>
      <c r="T80" s="3">
        <v>42157</v>
      </c>
      <c r="U80" s="3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ht="12.75" customHeight="1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">
        <v>51</v>
      </c>
      <c r="M81" t="s">
        <v>225</v>
      </c>
      <c r="N81">
        <v>0.56999999999999995</v>
      </c>
      <c r="O81" t="s">
        <v>33</v>
      </c>
      <c r="P81" t="s">
        <v>53</v>
      </c>
      <c r="Q81" t="s">
        <v>193</v>
      </c>
      <c r="R81" t="s">
        <v>231</v>
      </c>
      <c r="S81">
        <v>2664</v>
      </c>
      <c r="T81" s="3">
        <v>42157</v>
      </c>
      <c r="U81" s="3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ht="12.75" customHeight="1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233</v>
      </c>
      <c r="N82">
        <v>0.38</v>
      </c>
      <c r="O82" t="s">
        <v>33</v>
      </c>
      <c r="P82" t="s">
        <v>53</v>
      </c>
      <c r="Q82" t="s">
        <v>234</v>
      </c>
      <c r="R82" t="s">
        <v>235</v>
      </c>
      <c r="S82">
        <v>15122</v>
      </c>
      <c r="T82" s="3">
        <v>42019</v>
      </c>
      <c r="U82" s="3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ht="12.75" customHeight="1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">
        <v>236</v>
      </c>
      <c r="M83" t="s">
        <v>237</v>
      </c>
      <c r="N83">
        <v>0.68</v>
      </c>
      <c r="O83" t="s">
        <v>33</v>
      </c>
      <c r="P83" t="s">
        <v>53</v>
      </c>
      <c r="Q83" t="s">
        <v>234</v>
      </c>
      <c r="R83" t="s">
        <v>235</v>
      </c>
      <c r="S83">
        <v>15122</v>
      </c>
      <c r="T83" s="3">
        <v>42079</v>
      </c>
      <c r="U83" s="3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ht="12.75" customHeight="1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239</v>
      </c>
      <c r="N84">
        <v>0.68</v>
      </c>
      <c r="O84" t="s">
        <v>33</v>
      </c>
      <c r="P84" t="s">
        <v>61</v>
      </c>
      <c r="Q84" t="s">
        <v>130</v>
      </c>
      <c r="R84" t="s">
        <v>240</v>
      </c>
      <c r="S84">
        <v>76148</v>
      </c>
      <c r="T84" s="3">
        <v>42075</v>
      </c>
      <c r="U84" s="3">
        <v>42076</v>
      </c>
      <c r="V84">
        <v>133.5771</v>
      </c>
      <c r="W84">
        <v>4</v>
      </c>
      <c r="X84">
        <v>193.59</v>
      </c>
      <c r="Y84">
        <v>91088</v>
      </c>
    </row>
    <row r="85" spans="1:25" ht="12.75" customHeight="1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241</v>
      </c>
      <c r="N85">
        <v>0.59</v>
      </c>
      <c r="O85" t="s">
        <v>33</v>
      </c>
      <c r="P85" t="s">
        <v>61</v>
      </c>
      <c r="Q85" t="s">
        <v>130</v>
      </c>
      <c r="R85" t="s">
        <v>240</v>
      </c>
      <c r="S85">
        <v>76148</v>
      </c>
      <c r="T85" s="3">
        <v>42117</v>
      </c>
      <c r="U85" s="3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ht="12.75" customHeight="1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">
        <v>59</v>
      </c>
      <c r="M86" t="s">
        <v>243</v>
      </c>
      <c r="N86">
        <v>0.75</v>
      </c>
      <c r="O86" t="s">
        <v>33</v>
      </c>
      <c r="P86" t="s">
        <v>136</v>
      </c>
      <c r="Q86" t="s">
        <v>244</v>
      </c>
      <c r="R86" t="s">
        <v>245</v>
      </c>
      <c r="S86">
        <v>37664</v>
      </c>
      <c r="T86" s="3">
        <v>42026</v>
      </c>
      <c r="U86" s="3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ht="12.75" customHeight="1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246</v>
      </c>
      <c r="N87">
        <v>0.36</v>
      </c>
      <c r="O87" t="s">
        <v>33</v>
      </c>
      <c r="P87" t="s">
        <v>136</v>
      </c>
      <c r="Q87" t="s">
        <v>244</v>
      </c>
      <c r="R87" t="s">
        <v>245</v>
      </c>
      <c r="S87">
        <v>37664</v>
      </c>
      <c r="T87" s="3">
        <v>42114</v>
      </c>
      <c r="U87" s="3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ht="12.75" customHeight="1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248</v>
      </c>
      <c r="N88">
        <v>0.56000000000000005</v>
      </c>
      <c r="O88" t="s">
        <v>33</v>
      </c>
      <c r="P88" t="s">
        <v>136</v>
      </c>
      <c r="Q88" t="s">
        <v>244</v>
      </c>
      <c r="R88" t="s">
        <v>249</v>
      </c>
      <c r="S88">
        <v>37918</v>
      </c>
      <c r="T88" s="3">
        <v>42019</v>
      </c>
      <c r="U88" s="3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ht="12.75" customHeight="1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250</v>
      </c>
      <c r="N89">
        <v>0.74</v>
      </c>
      <c r="O89" t="s">
        <v>33</v>
      </c>
      <c r="P89" t="s">
        <v>136</v>
      </c>
      <c r="Q89" t="s">
        <v>244</v>
      </c>
      <c r="R89" t="s">
        <v>249</v>
      </c>
      <c r="S89">
        <v>37918</v>
      </c>
      <c r="T89" s="3">
        <v>42113</v>
      </c>
      <c r="U89" s="3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ht="12.75" customHeight="1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251</v>
      </c>
      <c r="N90">
        <v>0.6</v>
      </c>
      <c r="O90" t="s">
        <v>33</v>
      </c>
      <c r="P90" t="s">
        <v>136</v>
      </c>
      <c r="Q90" t="s">
        <v>244</v>
      </c>
      <c r="R90" t="s">
        <v>249</v>
      </c>
      <c r="S90">
        <v>37918</v>
      </c>
      <c r="T90" s="3">
        <v>42092</v>
      </c>
      <c r="U90" s="3">
        <v>42095</v>
      </c>
      <c r="V90">
        <v>97.86</v>
      </c>
      <c r="W90">
        <v>5</v>
      </c>
      <c r="X90">
        <v>292.23</v>
      </c>
      <c r="Y90">
        <v>89524</v>
      </c>
    </row>
    <row r="91" spans="1:25" ht="12.75" customHeight="1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">
        <v>59</v>
      </c>
      <c r="M91" t="s">
        <v>252</v>
      </c>
      <c r="N91">
        <v>0.7</v>
      </c>
      <c r="O91" t="s">
        <v>33</v>
      </c>
      <c r="P91" t="s">
        <v>136</v>
      </c>
      <c r="Q91" t="s">
        <v>244</v>
      </c>
      <c r="R91" t="s">
        <v>249</v>
      </c>
      <c r="S91">
        <v>37918</v>
      </c>
      <c r="T91" s="3">
        <v>42173</v>
      </c>
      <c r="U91" s="3">
        <v>42177</v>
      </c>
      <c r="V91">
        <v>360.24</v>
      </c>
      <c r="W91">
        <v>21</v>
      </c>
      <c r="X91">
        <v>772.56</v>
      </c>
      <c r="Y91">
        <v>89525</v>
      </c>
    </row>
    <row r="92" spans="1:25" ht="12.75" customHeight="1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254</v>
      </c>
      <c r="N92">
        <v>0.56000000000000005</v>
      </c>
      <c r="O92" t="s">
        <v>33</v>
      </c>
      <c r="P92" t="s">
        <v>34</v>
      </c>
      <c r="Q92" t="s">
        <v>255</v>
      </c>
      <c r="R92" t="s">
        <v>256</v>
      </c>
      <c r="S92">
        <v>80525</v>
      </c>
      <c r="T92" s="3">
        <v>42138</v>
      </c>
      <c r="U92" s="3">
        <v>42139</v>
      </c>
      <c r="V92">
        <v>713.88</v>
      </c>
      <c r="W92">
        <v>13</v>
      </c>
      <c r="X92">
        <v>1050.08</v>
      </c>
      <c r="Y92">
        <v>87671</v>
      </c>
    </row>
    <row r="93" spans="1:25" ht="12.75" customHeight="1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">
        <v>59</v>
      </c>
      <c r="M93" t="s">
        <v>258</v>
      </c>
      <c r="N93">
        <v>0.59</v>
      </c>
      <c r="O93" t="s">
        <v>33</v>
      </c>
      <c r="P93" t="s">
        <v>34</v>
      </c>
      <c r="Q93" t="s">
        <v>255</v>
      </c>
      <c r="R93" t="s">
        <v>256</v>
      </c>
      <c r="S93">
        <v>80525</v>
      </c>
      <c r="T93" s="3">
        <v>42029</v>
      </c>
      <c r="U93" s="3">
        <v>42030</v>
      </c>
      <c r="V93">
        <v>-18.64</v>
      </c>
      <c r="W93">
        <v>3</v>
      </c>
      <c r="X93">
        <v>33.82</v>
      </c>
      <c r="Y93">
        <v>87672</v>
      </c>
    </row>
    <row r="94" spans="1:25" ht="12.75" customHeight="1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">
        <v>121</v>
      </c>
      <c r="M94" t="s">
        <v>260</v>
      </c>
      <c r="N94">
        <v>0.62</v>
      </c>
      <c r="O94" t="s">
        <v>33</v>
      </c>
      <c r="P94" t="s">
        <v>34</v>
      </c>
      <c r="Q94" t="s">
        <v>35</v>
      </c>
      <c r="R94" t="s">
        <v>261</v>
      </c>
      <c r="S94">
        <v>99352</v>
      </c>
      <c r="T94" s="3">
        <v>42006</v>
      </c>
      <c r="U94" s="3">
        <v>42008</v>
      </c>
      <c r="V94">
        <v>-111.4</v>
      </c>
      <c r="W94">
        <v>7</v>
      </c>
      <c r="X94">
        <v>715.55</v>
      </c>
      <c r="Y94">
        <v>89961</v>
      </c>
    </row>
    <row r="95" spans="1:25" ht="12.75" customHeight="1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262</v>
      </c>
      <c r="N95">
        <v>0.38</v>
      </c>
      <c r="O95" t="s">
        <v>33</v>
      </c>
      <c r="P95" t="s">
        <v>34</v>
      </c>
      <c r="Q95" t="s">
        <v>35</v>
      </c>
      <c r="R95" t="s">
        <v>261</v>
      </c>
      <c r="S95">
        <v>99352</v>
      </c>
      <c r="T95" s="3">
        <v>42006</v>
      </c>
      <c r="U95" s="3">
        <v>42007</v>
      </c>
      <c r="V95">
        <v>-77.03</v>
      </c>
      <c r="W95">
        <v>9</v>
      </c>
      <c r="X95">
        <v>45.63</v>
      </c>
      <c r="Y95">
        <v>89961</v>
      </c>
    </row>
    <row r="96" spans="1:25" ht="12.75" customHeight="1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">
        <v>121</v>
      </c>
      <c r="M96" t="s">
        <v>264</v>
      </c>
      <c r="N96">
        <v>0.56000000000000005</v>
      </c>
      <c r="O96" t="s">
        <v>33</v>
      </c>
      <c r="P96" t="s">
        <v>136</v>
      </c>
      <c r="Q96" t="s">
        <v>244</v>
      </c>
      <c r="R96" t="s">
        <v>265</v>
      </c>
      <c r="S96">
        <v>37087</v>
      </c>
      <c r="T96" s="3">
        <v>42015</v>
      </c>
      <c r="U96" s="3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ht="12.75" customHeight="1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">
        <v>59</v>
      </c>
      <c r="M97" t="s">
        <v>267</v>
      </c>
      <c r="N97">
        <v>0.66</v>
      </c>
      <c r="O97" t="s">
        <v>33</v>
      </c>
      <c r="P97" t="s">
        <v>136</v>
      </c>
      <c r="Q97" t="s">
        <v>171</v>
      </c>
      <c r="R97" t="s">
        <v>268</v>
      </c>
      <c r="S97">
        <v>70802</v>
      </c>
      <c r="T97" s="3">
        <v>42007</v>
      </c>
      <c r="U97" s="3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ht="12.75" customHeight="1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">
        <v>236</v>
      </c>
      <c r="M98" t="s">
        <v>269</v>
      </c>
      <c r="N98">
        <v>0.37</v>
      </c>
      <c r="O98" t="s">
        <v>33</v>
      </c>
      <c r="P98" t="s">
        <v>136</v>
      </c>
      <c r="Q98" t="s">
        <v>171</v>
      </c>
      <c r="R98" t="s">
        <v>268</v>
      </c>
      <c r="S98">
        <v>70802</v>
      </c>
      <c r="T98" s="3">
        <v>42007</v>
      </c>
      <c r="U98" s="3">
        <v>42014</v>
      </c>
      <c r="V98">
        <v>-112.4263</v>
      </c>
      <c r="W98">
        <v>12</v>
      </c>
      <c r="X98">
        <v>6945.16</v>
      </c>
      <c r="Y98">
        <v>87463</v>
      </c>
    </row>
    <row r="99" spans="1:25" ht="12.75" customHeight="1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270</v>
      </c>
      <c r="N99">
        <v>0.36</v>
      </c>
      <c r="O99" t="s">
        <v>33</v>
      </c>
      <c r="P99" t="s">
        <v>136</v>
      </c>
      <c r="Q99" t="s">
        <v>171</v>
      </c>
      <c r="R99" t="s">
        <v>268</v>
      </c>
      <c r="S99">
        <v>70802</v>
      </c>
      <c r="T99" s="3">
        <v>42007</v>
      </c>
      <c r="U99" s="3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ht="12.75" customHeight="1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272</v>
      </c>
      <c r="N100">
        <v>0.37</v>
      </c>
      <c r="O100" t="s">
        <v>33</v>
      </c>
      <c r="P100" t="s">
        <v>53</v>
      </c>
      <c r="Q100" t="s">
        <v>54</v>
      </c>
      <c r="R100" t="s">
        <v>273</v>
      </c>
      <c r="S100">
        <v>7024</v>
      </c>
      <c r="T100" s="3">
        <v>42107</v>
      </c>
      <c r="U100" s="3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ht="12.75" customHeight="1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">
        <v>59</v>
      </c>
      <c r="M101" t="s">
        <v>275</v>
      </c>
      <c r="N101">
        <v>0.41</v>
      </c>
      <c r="O101" t="s">
        <v>33</v>
      </c>
      <c r="P101" t="s">
        <v>34</v>
      </c>
      <c r="Q101" t="s">
        <v>45</v>
      </c>
      <c r="R101" t="s">
        <v>276</v>
      </c>
      <c r="S101">
        <v>94122</v>
      </c>
      <c r="T101" s="3">
        <v>42056</v>
      </c>
      <c r="U101" s="3">
        <v>42056</v>
      </c>
      <c r="V101">
        <v>-76.89</v>
      </c>
      <c r="W101">
        <v>18</v>
      </c>
      <c r="X101">
        <v>901.81</v>
      </c>
      <c r="Y101">
        <v>38087</v>
      </c>
    </row>
    <row r="102" spans="1:25" ht="12.75" customHeight="1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276</v>
      </c>
      <c r="S102">
        <v>94122</v>
      </c>
      <c r="T102" s="3">
        <v>42146</v>
      </c>
      <c r="U102" s="3">
        <v>42147</v>
      </c>
      <c r="V102">
        <v>-35.75</v>
      </c>
      <c r="W102">
        <v>116</v>
      </c>
      <c r="X102">
        <v>186.59</v>
      </c>
      <c r="Y102">
        <v>3585</v>
      </c>
    </row>
    <row r="103" spans="1:25" ht="12.75" customHeight="1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">
        <v>59</v>
      </c>
      <c r="M103" t="s">
        <v>275</v>
      </c>
      <c r="N103">
        <v>0.41</v>
      </c>
      <c r="O103" t="s">
        <v>33</v>
      </c>
      <c r="P103" t="s">
        <v>53</v>
      </c>
      <c r="Q103" t="s">
        <v>193</v>
      </c>
      <c r="R103" t="s">
        <v>278</v>
      </c>
      <c r="S103">
        <v>2474</v>
      </c>
      <c r="T103" s="3">
        <v>42056</v>
      </c>
      <c r="U103" s="3">
        <v>42056</v>
      </c>
      <c r="V103">
        <v>-76.89</v>
      </c>
      <c r="W103">
        <v>5</v>
      </c>
      <c r="X103">
        <v>250.5</v>
      </c>
      <c r="Y103">
        <v>88360</v>
      </c>
    </row>
    <row r="104" spans="1:25" ht="12.75" customHeight="1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280</v>
      </c>
      <c r="N104">
        <v>0.39</v>
      </c>
      <c r="O104" t="s">
        <v>33</v>
      </c>
      <c r="P104" t="s">
        <v>61</v>
      </c>
      <c r="Q104" t="s">
        <v>130</v>
      </c>
      <c r="R104" t="s">
        <v>281</v>
      </c>
      <c r="S104">
        <v>76240</v>
      </c>
      <c r="T104" s="3">
        <v>42146</v>
      </c>
      <c r="U104" s="3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ht="12.75" customHeight="1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130</v>
      </c>
      <c r="R105" t="s">
        <v>281</v>
      </c>
      <c r="S105">
        <v>76240</v>
      </c>
      <c r="T105" s="3">
        <v>42146</v>
      </c>
      <c r="U105" s="3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ht="12.75" customHeight="1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283</v>
      </c>
      <c r="N106">
        <v>0.38</v>
      </c>
      <c r="O106" t="s">
        <v>33</v>
      </c>
      <c r="P106" t="s">
        <v>61</v>
      </c>
      <c r="Q106" t="s">
        <v>178</v>
      </c>
      <c r="R106" t="s">
        <v>284</v>
      </c>
      <c r="S106">
        <v>60004</v>
      </c>
      <c r="T106" s="3">
        <v>42047</v>
      </c>
      <c r="U106" s="3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ht="12.75" customHeight="1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">
        <v>59</v>
      </c>
      <c r="M107" t="s">
        <v>286</v>
      </c>
      <c r="N107">
        <v>0.55000000000000004</v>
      </c>
      <c r="O107" t="s">
        <v>33</v>
      </c>
      <c r="P107" t="s">
        <v>61</v>
      </c>
      <c r="Q107" t="s">
        <v>178</v>
      </c>
      <c r="R107" t="s">
        <v>287</v>
      </c>
      <c r="S107">
        <v>60505</v>
      </c>
      <c r="T107" s="3">
        <v>42047</v>
      </c>
      <c r="U107" s="3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ht="12.75" customHeight="1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125</v>
      </c>
      <c r="N108">
        <v>0.38</v>
      </c>
      <c r="O108" t="s">
        <v>33</v>
      </c>
      <c r="P108" t="s">
        <v>61</v>
      </c>
      <c r="Q108" t="s">
        <v>178</v>
      </c>
      <c r="R108" t="s">
        <v>287</v>
      </c>
      <c r="S108">
        <v>60505</v>
      </c>
      <c r="T108" s="3">
        <v>42103</v>
      </c>
      <c r="U108" s="3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ht="12.75" customHeight="1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">
        <v>59</v>
      </c>
      <c r="M109" t="s">
        <v>288</v>
      </c>
      <c r="N109">
        <v>0.75</v>
      </c>
      <c r="O109" t="s">
        <v>33</v>
      </c>
      <c r="P109" t="s">
        <v>61</v>
      </c>
      <c r="Q109" t="s">
        <v>178</v>
      </c>
      <c r="R109" t="s">
        <v>287</v>
      </c>
      <c r="S109">
        <v>60505</v>
      </c>
      <c r="T109" s="3">
        <v>42103</v>
      </c>
      <c r="U109" s="3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ht="12.75" customHeight="1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289</v>
      </c>
      <c r="N110">
        <v>0.56999999999999995</v>
      </c>
      <c r="O110" t="s">
        <v>33</v>
      </c>
      <c r="P110" t="s">
        <v>61</v>
      </c>
      <c r="Q110" t="s">
        <v>178</v>
      </c>
      <c r="R110" t="s">
        <v>287</v>
      </c>
      <c r="S110">
        <v>60505</v>
      </c>
      <c r="T110" s="3">
        <v>42103</v>
      </c>
      <c r="U110" s="3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ht="12.75" customHeight="1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291</v>
      </c>
      <c r="N111">
        <v>0.59</v>
      </c>
      <c r="O111" t="s">
        <v>33</v>
      </c>
      <c r="P111" t="s">
        <v>34</v>
      </c>
      <c r="Q111" t="s">
        <v>212</v>
      </c>
      <c r="R111" t="s">
        <v>213</v>
      </c>
      <c r="S111">
        <v>84041</v>
      </c>
      <c r="T111" s="3">
        <v>42007</v>
      </c>
      <c r="U111" s="3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ht="12.75" customHeight="1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292</v>
      </c>
      <c r="N112">
        <v>0.36</v>
      </c>
      <c r="O112" t="s">
        <v>33</v>
      </c>
      <c r="P112" t="s">
        <v>34</v>
      </c>
      <c r="Q112" t="s">
        <v>212</v>
      </c>
      <c r="R112" t="s">
        <v>213</v>
      </c>
      <c r="S112">
        <v>84041</v>
      </c>
      <c r="T112" s="3">
        <v>42093</v>
      </c>
      <c r="U112" s="3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ht="12.75" customHeight="1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294</v>
      </c>
      <c r="N113">
        <v>0.37</v>
      </c>
      <c r="O113" t="s">
        <v>33</v>
      </c>
      <c r="P113" t="s">
        <v>34</v>
      </c>
      <c r="Q113" t="s">
        <v>212</v>
      </c>
      <c r="R113" t="s">
        <v>295</v>
      </c>
      <c r="S113">
        <v>84043</v>
      </c>
      <c r="T113" s="3">
        <v>42014</v>
      </c>
      <c r="U113" s="3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ht="12.75" customHeight="1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296</v>
      </c>
      <c r="N114">
        <v>0.4</v>
      </c>
      <c r="O114" t="s">
        <v>33</v>
      </c>
      <c r="P114" t="s">
        <v>34</v>
      </c>
      <c r="Q114" t="s">
        <v>212</v>
      </c>
      <c r="R114" t="s">
        <v>295</v>
      </c>
      <c r="S114">
        <v>84043</v>
      </c>
      <c r="T114" s="3">
        <v>42093</v>
      </c>
      <c r="U114" s="3">
        <v>42095</v>
      </c>
      <c r="V114">
        <v>15.66</v>
      </c>
      <c r="W114">
        <v>23</v>
      </c>
      <c r="X114">
        <v>71.55</v>
      </c>
      <c r="Y114">
        <v>90432</v>
      </c>
    </row>
    <row r="115" spans="1:25" ht="12.75" customHeight="1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">
        <v>59</v>
      </c>
      <c r="M115" t="s">
        <v>161</v>
      </c>
      <c r="N115">
        <v>0.66</v>
      </c>
      <c r="O115" t="s">
        <v>33</v>
      </c>
      <c r="P115" t="s">
        <v>61</v>
      </c>
      <c r="Q115" t="s">
        <v>183</v>
      </c>
      <c r="R115" t="s">
        <v>298</v>
      </c>
      <c r="S115">
        <v>66212</v>
      </c>
      <c r="T115" s="3">
        <v>42096</v>
      </c>
      <c r="U115" s="3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ht="12.75" customHeight="1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">
        <v>59</v>
      </c>
      <c r="M116" t="s">
        <v>161</v>
      </c>
      <c r="N116">
        <v>0.66</v>
      </c>
      <c r="O116" t="s">
        <v>33</v>
      </c>
      <c r="P116" t="s">
        <v>61</v>
      </c>
      <c r="Q116" t="s">
        <v>300</v>
      </c>
      <c r="R116" t="s">
        <v>301</v>
      </c>
      <c r="S116">
        <v>48138</v>
      </c>
      <c r="T116" s="3">
        <v>42096</v>
      </c>
      <c r="U116" s="3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ht="12.75" customHeight="1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303</v>
      </c>
      <c r="N117">
        <v>0.38</v>
      </c>
      <c r="O117" t="s">
        <v>33</v>
      </c>
      <c r="P117" t="s">
        <v>61</v>
      </c>
      <c r="Q117" t="s">
        <v>304</v>
      </c>
      <c r="R117" t="s">
        <v>305</v>
      </c>
      <c r="S117">
        <v>74006</v>
      </c>
      <c r="T117" s="3">
        <v>42121</v>
      </c>
      <c r="U117" s="3">
        <v>42122</v>
      </c>
      <c r="V117">
        <v>1.73</v>
      </c>
      <c r="W117">
        <v>3</v>
      </c>
      <c r="X117">
        <v>34.65</v>
      </c>
      <c r="Y117">
        <v>88971</v>
      </c>
    </row>
    <row r="118" spans="1:25" ht="12.75" customHeight="1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">
        <v>51</v>
      </c>
      <c r="M118" t="s">
        <v>306</v>
      </c>
      <c r="N118">
        <v>0.69</v>
      </c>
      <c r="O118" t="s">
        <v>33</v>
      </c>
      <c r="P118" t="s">
        <v>61</v>
      </c>
      <c r="Q118" t="s">
        <v>304</v>
      </c>
      <c r="R118" t="s">
        <v>305</v>
      </c>
      <c r="S118">
        <v>74006</v>
      </c>
      <c r="T118" s="3">
        <v>42020</v>
      </c>
      <c r="U118" s="3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ht="12.75" customHeight="1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308</v>
      </c>
      <c r="N119">
        <v>0.82</v>
      </c>
      <c r="O119" t="s">
        <v>33</v>
      </c>
      <c r="P119" t="s">
        <v>53</v>
      </c>
      <c r="Q119" t="s">
        <v>71</v>
      </c>
      <c r="R119" t="s">
        <v>309</v>
      </c>
      <c r="S119">
        <v>12180</v>
      </c>
      <c r="T119" s="3">
        <v>42021</v>
      </c>
      <c r="U119" s="3">
        <v>42025</v>
      </c>
      <c r="V119">
        <v>-66.62</v>
      </c>
      <c r="W119">
        <v>9</v>
      </c>
      <c r="X119">
        <v>17.61</v>
      </c>
      <c r="Y119">
        <v>85965</v>
      </c>
    </row>
    <row r="120" spans="1:25" ht="12.75" customHeight="1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310</v>
      </c>
      <c r="N120">
        <v>0.37</v>
      </c>
      <c r="O120" t="s">
        <v>33</v>
      </c>
      <c r="P120" t="s">
        <v>53</v>
      </c>
      <c r="Q120" t="s">
        <v>71</v>
      </c>
      <c r="R120" t="s">
        <v>309</v>
      </c>
      <c r="S120">
        <v>12180</v>
      </c>
      <c r="T120" s="3">
        <v>42157</v>
      </c>
      <c r="U120" s="3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ht="12.75" customHeight="1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311</v>
      </c>
      <c r="N121">
        <v>0.53</v>
      </c>
      <c r="O121" t="s">
        <v>33</v>
      </c>
      <c r="P121" t="s">
        <v>53</v>
      </c>
      <c r="Q121" t="s">
        <v>71</v>
      </c>
      <c r="R121" t="s">
        <v>309</v>
      </c>
      <c r="S121">
        <v>12180</v>
      </c>
      <c r="T121" s="3">
        <v>42157</v>
      </c>
      <c r="U121" s="3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ht="12.75" customHeight="1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312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309</v>
      </c>
      <c r="S122">
        <v>12180</v>
      </c>
      <c r="T122" s="3">
        <v>42157</v>
      </c>
      <c r="U122" s="3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ht="12.75" customHeight="1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280</v>
      </c>
      <c r="N123">
        <v>0.39</v>
      </c>
      <c r="O123" t="s">
        <v>33</v>
      </c>
      <c r="P123" t="s">
        <v>53</v>
      </c>
      <c r="Q123" t="s">
        <v>71</v>
      </c>
      <c r="R123" t="s">
        <v>314</v>
      </c>
      <c r="S123">
        <v>13501</v>
      </c>
      <c r="T123" s="3">
        <v>42010</v>
      </c>
      <c r="U123" s="3">
        <v>42012</v>
      </c>
      <c r="V123">
        <v>7.59</v>
      </c>
      <c r="W123">
        <v>2</v>
      </c>
      <c r="X123">
        <v>21.2</v>
      </c>
      <c r="Y123">
        <v>85964</v>
      </c>
    </row>
    <row r="124" spans="1:25" ht="12.75" customHeight="1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 t="s">
        <v>315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314</v>
      </c>
      <c r="S124">
        <v>13501</v>
      </c>
      <c r="T124" s="3">
        <v>42010</v>
      </c>
      <c r="U124" s="3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ht="12.75" customHeight="1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">
        <v>51</v>
      </c>
      <c r="M125" t="s">
        <v>316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314</v>
      </c>
      <c r="S125">
        <v>13501</v>
      </c>
      <c r="T125" s="3">
        <v>42157</v>
      </c>
      <c r="U125" s="3">
        <v>42158</v>
      </c>
      <c r="V125">
        <v>-36.25</v>
      </c>
      <c r="W125">
        <v>20</v>
      </c>
      <c r="X125">
        <v>42.29</v>
      </c>
      <c r="Y125">
        <v>85966</v>
      </c>
    </row>
    <row r="126" spans="1:25" ht="12.75" customHeight="1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">
        <v>121</v>
      </c>
      <c r="M126" t="s">
        <v>318</v>
      </c>
      <c r="N126">
        <v>0.39</v>
      </c>
      <c r="O126" t="s">
        <v>33</v>
      </c>
      <c r="P126" t="s">
        <v>34</v>
      </c>
      <c r="Q126" t="s">
        <v>212</v>
      </c>
      <c r="R126" t="s">
        <v>319</v>
      </c>
      <c r="S126">
        <v>84107</v>
      </c>
      <c r="T126" s="3">
        <v>42164</v>
      </c>
      <c r="U126" s="3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ht="12.75" customHeight="1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321</v>
      </c>
      <c r="N127">
        <v>0.56000000000000005</v>
      </c>
      <c r="O127" t="s">
        <v>33</v>
      </c>
      <c r="P127" t="s">
        <v>136</v>
      </c>
      <c r="Q127" t="s">
        <v>322</v>
      </c>
      <c r="R127" t="s">
        <v>323</v>
      </c>
      <c r="S127">
        <v>28227</v>
      </c>
      <c r="T127" s="3">
        <v>42096</v>
      </c>
      <c r="U127" s="3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ht="12.75" customHeight="1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325</v>
      </c>
      <c r="N128">
        <v>0.39</v>
      </c>
      <c r="O128" t="s">
        <v>33</v>
      </c>
      <c r="P128" t="s">
        <v>61</v>
      </c>
      <c r="Q128" t="s">
        <v>178</v>
      </c>
      <c r="R128" t="s">
        <v>326</v>
      </c>
      <c r="S128">
        <v>60462</v>
      </c>
      <c r="T128" s="3">
        <v>42055</v>
      </c>
      <c r="U128" s="3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ht="12.75" customHeight="1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327</v>
      </c>
      <c r="N129">
        <v>0.55000000000000004</v>
      </c>
      <c r="O129" t="s">
        <v>33</v>
      </c>
      <c r="P129" t="s">
        <v>61</v>
      </c>
      <c r="Q129" t="s">
        <v>178</v>
      </c>
      <c r="R129" t="s">
        <v>326</v>
      </c>
      <c r="S129">
        <v>60462</v>
      </c>
      <c r="T129" s="3">
        <v>42055</v>
      </c>
      <c r="U129" s="3">
        <v>42056</v>
      </c>
      <c r="V129">
        <v>-53.62</v>
      </c>
      <c r="W129">
        <v>12</v>
      </c>
      <c r="X129">
        <v>120.47</v>
      </c>
      <c r="Y129">
        <v>90237</v>
      </c>
    </row>
    <row r="130" spans="1:25" ht="12.75" customHeight="1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">
        <v>43</v>
      </c>
      <c r="M130" t="s">
        <v>329</v>
      </c>
      <c r="N130">
        <v>0.59</v>
      </c>
      <c r="O130" t="s">
        <v>33</v>
      </c>
      <c r="P130" t="s">
        <v>61</v>
      </c>
      <c r="Q130" t="s">
        <v>330</v>
      </c>
      <c r="R130" t="s">
        <v>331</v>
      </c>
      <c r="S130">
        <v>50208</v>
      </c>
      <c r="T130" s="3">
        <v>42040</v>
      </c>
      <c r="U130" s="3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ht="12.75" customHeight="1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332</v>
      </c>
      <c r="N131">
        <v>0.38</v>
      </c>
      <c r="O131" t="s">
        <v>33</v>
      </c>
      <c r="P131" t="s">
        <v>61</v>
      </c>
      <c r="Q131" t="s">
        <v>330</v>
      </c>
      <c r="R131" t="s">
        <v>331</v>
      </c>
      <c r="S131">
        <v>50208</v>
      </c>
      <c r="T131" s="3">
        <v>42090</v>
      </c>
      <c r="U131" s="3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ht="12.75" customHeight="1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">
        <v>51</v>
      </c>
      <c r="M132" t="s">
        <v>333</v>
      </c>
      <c r="N132">
        <v>0.42</v>
      </c>
      <c r="O132" t="s">
        <v>33</v>
      </c>
      <c r="P132" t="s">
        <v>61</v>
      </c>
      <c r="Q132" t="s">
        <v>330</v>
      </c>
      <c r="R132" t="s">
        <v>331</v>
      </c>
      <c r="S132">
        <v>50208</v>
      </c>
      <c r="T132" s="3">
        <v>42090</v>
      </c>
      <c r="U132" s="3">
        <v>42092</v>
      </c>
      <c r="V132">
        <v>-12.46</v>
      </c>
      <c r="W132">
        <v>2</v>
      </c>
      <c r="X132">
        <v>33.04</v>
      </c>
      <c r="Y132">
        <v>90238</v>
      </c>
    </row>
    <row r="133" spans="1:25" ht="12.75" customHeight="1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334</v>
      </c>
      <c r="N133">
        <v>0.54</v>
      </c>
      <c r="O133" t="s">
        <v>33</v>
      </c>
      <c r="P133" t="s">
        <v>61</v>
      </c>
      <c r="Q133" t="s">
        <v>330</v>
      </c>
      <c r="R133" t="s">
        <v>331</v>
      </c>
      <c r="S133">
        <v>50208</v>
      </c>
      <c r="T133" s="3">
        <v>42122</v>
      </c>
      <c r="U133" s="3">
        <v>42124</v>
      </c>
      <c r="V133">
        <v>-175.86</v>
      </c>
      <c r="W133">
        <v>8</v>
      </c>
      <c r="X133">
        <v>27.45</v>
      </c>
      <c r="Y133">
        <v>90239</v>
      </c>
    </row>
    <row r="134" spans="1:25" ht="12.75" customHeight="1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336</v>
      </c>
      <c r="N134">
        <v>0.56000000000000005</v>
      </c>
      <c r="O134" t="s">
        <v>33</v>
      </c>
      <c r="P134" t="s">
        <v>34</v>
      </c>
      <c r="Q134" t="s">
        <v>255</v>
      </c>
      <c r="R134" t="s">
        <v>337</v>
      </c>
      <c r="S134">
        <v>80027</v>
      </c>
      <c r="T134" s="3">
        <v>42057</v>
      </c>
      <c r="U134" s="3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ht="12.75" customHeight="1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339</v>
      </c>
      <c r="N135">
        <v>0.38</v>
      </c>
      <c r="O135" t="s">
        <v>33</v>
      </c>
      <c r="P135" t="s">
        <v>34</v>
      </c>
      <c r="Q135" t="s">
        <v>255</v>
      </c>
      <c r="R135" t="s">
        <v>340</v>
      </c>
      <c r="S135">
        <v>80817</v>
      </c>
      <c r="T135" s="3">
        <v>42114</v>
      </c>
      <c r="U135" s="3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ht="12.75" customHeight="1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">
        <v>121</v>
      </c>
      <c r="M136" t="s">
        <v>342</v>
      </c>
      <c r="N136">
        <v>0.61</v>
      </c>
      <c r="O136" t="s">
        <v>33</v>
      </c>
      <c r="P136" t="s">
        <v>34</v>
      </c>
      <c r="Q136" t="s">
        <v>255</v>
      </c>
      <c r="R136" t="s">
        <v>343</v>
      </c>
      <c r="S136">
        <v>81503</v>
      </c>
      <c r="T136" s="3">
        <v>42114</v>
      </c>
      <c r="U136" s="3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ht="12.75" customHeight="1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344</v>
      </c>
      <c r="N137">
        <v>0.38</v>
      </c>
      <c r="O137" t="s">
        <v>33</v>
      </c>
      <c r="P137" t="s">
        <v>34</v>
      </c>
      <c r="Q137" t="s">
        <v>255</v>
      </c>
      <c r="R137" t="s">
        <v>343</v>
      </c>
      <c r="S137">
        <v>81503</v>
      </c>
      <c r="T137" s="3">
        <v>42150</v>
      </c>
      <c r="U137" s="3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ht="12.75" customHeight="1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345</v>
      </c>
      <c r="N138">
        <v>0.59</v>
      </c>
      <c r="O138" t="s">
        <v>33</v>
      </c>
      <c r="P138" t="s">
        <v>34</v>
      </c>
      <c r="Q138" t="s">
        <v>255</v>
      </c>
      <c r="R138" t="s">
        <v>343</v>
      </c>
      <c r="S138">
        <v>81503</v>
      </c>
      <c r="T138" s="3">
        <v>42150</v>
      </c>
      <c r="U138" s="3">
        <v>42150</v>
      </c>
      <c r="V138">
        <v>398.358</v>
      </c>
      <c r="W138">
        <v>8</v>
      </c>
      <c r="X138">
        <v>873.18</v>
      </c>
      <c r="Y138">
        <v>90480</v>
      </c>
    </row>
    <row r="139" spans="1:25" ht="12.75" customHeight="1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">
        <v>121</v>
      </c>
      <c r="M139" t="s">
        <v>347</v>
      </c>
      <c r="N139">
        <v>0.71</v>
      </c>
      <c r="O139" t="s">
        <v>33</v>
      </c>
      <c r="P139" t="s">
        <v>136</v>
      </c>
      <c r="Q139" t="s">
        <v>244</v>
      </c>
      <c r="R139" t="s">
        <v>348</v>
      </c>
      <c r="S139">
        <v>37804</v>
      </c>
      <c r="T139" s="3">
        <v>42058</v>
      </c>
      <c r="U139" s="3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ht="12.75" customHeight="1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 t="s">
        <v>315</v>
      </c>
      <c r="N140">
        <v>0.55000000000000004</v>
      </c>
      <c r="O140" t="s">
        <v>33</v>
      </c>
      <c r="P140" t="s">
        <v>136</v>
      </c>
      <c r="Q140" t="s">
        <v>244</v>
      </c>
      <c r="R140" t="s">
        <v>348</v>
      </c>
      <c r="S140">
        <v>37804</v>
      </c>
      <c r="T140" s="3">
        <v>42058</v>
      </c>
      <c r="U140" s="3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ht="12.75" customHeight="1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">
        <v>59</v>
      </c>
      <c r="M141" t="s">
        <v>349</v>
      </c>
      <c r="N141">
        <v>0.36</v>
      </c>
      <c r="O141" t="s">
        <v>33</v>
      </c>
      <c r="P141" t="s">
        <v>136</v>
      </c>
      <c r="Q141" t="s">
        <v>244</v>
      </c>
      <c r="R141" t="s">
        <v>348</v>
      </c>
      <c r="S141">
        <v>37804</v>
      </c>
      <c r="T141" s="3">
        <v>42084</v>
      </c>
      <c r="U141" s="3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ht="12.75" customHeight="1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351</v>
      </c>
      <c r="N142">
        <v>0.59</v>
      </c>
      <c r="O142" t="s">
        <v>33</v>
      </c>
      <c r="P142" t="s">
        <v>61</v>
      </c>
      <c r="Q142" t="s">
        <v>62</v>
      </c>
      <c r="R142" t="s">
        <v>352</v>
      </c>
      <c r="S142">
        <v>55423</v>
      </c>
      <c r="T142" s="3">
        <v>42152</v>
      </c>
      <c r="U142" s="3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ht="12.75" customHeight="1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353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352</v>
      </c>
      <c r="S143">
        <v>55423</v>
      </c>
      <c r="T143" s="3">
        <v>42152</v>
      </c>
      <c r="U143" s="3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ht="12.75" customHeight="1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">
        <v>121</v>
      </c>
      <c r="M144" t="s">
        <v>355</v>
      </c>
      <c r="N144">
        <v>0.66</v>
      </c>
      <c r="O144" t="s">
        <v>33</v>
      </c>
      <c r="P144" t="s">
        <v>34</v>
      </c>
      <c r="Q144" t="s">
        <v>255</v>
      </c>
      <c r="R144" t="s">
        <v>356</v>
      </c>
      <c r="S144">
        <v>80126</v>
      </c>
      <c r="T144" s="3">
        <v>42165</v>
      </c>
      <c r="U144" s="3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ht="12.75" customHeight="1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">
        <v>51</v>
      </c>
      <c r="M145" t="s">
        <v>358</v>
      </c>
      <c r="N145">
        <v>0.59</v>
      </c>
      <c r="O145" t="s">
        <v>33</v>
      </c>
      <c r="P145" t="s">
        <v>53</v>
      </c>
      <c r="Q145" t="s">
        <v>234</v>
      </c>
      <c r="R145" t="s">
        <v>359</v>
      </c>
      <c r="S145">
        <v>17331</v>
      </c>
      <c r="T145" s="3">
        <v>42035</v>
      </c>
      <c r="U145" s="3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ht="12.75" customHeight="1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">
        <v>51</v>
      </c>
      <c r="M146" t="s">
        <v>361</v>
      </c>
      <c r="N146">
        <v>0.45</v>
      </c>
      <c r="O146" t="s">
        <v>33</v>
      </c>
      <c r="P146" t="s">
        <v>136</v>
      </c>
      <c r="Q146" t="s">
        <v>362</v>
      </c>
      <c r="R146" t="s">
        <v>363</v>
      </c>
      <c r="S146">
        <v>33772</v>
      </c>
      <c r="T146" s="3">
        <v>42006</v>
      </c>
      <c r="U146" s="3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ht="12.75" customHeight="1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365</v>
      </c>
      <c r="N147">
        <v>0.56000000000000005</v>
      </c>
      <c r="O147" t="s">
        <v>33</v>
      </c>
      <c r="P147" t="s">
        <v>34</v>
      </c>
      <c r="Q147" t="s">
        <v>366</v>
      </c>
      <c r="R147" t="s">
        <v>367</v>
      </c>
      <c r="S147">
        <v>87505</v>
      </c>
      <c r="T147" s="3">
        <v>42023</v>
      </c>
      <c r="U147" s="3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ht="12.75" customHeight="1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">
        <v>121</v>
      </c>
      <c r="M148" t="s">
        <v>369</v>
      </c>
      <c r="N148">
        <v>0.65</v>
      </c>
      <c r="O148" t="s">
        <v>33</v>
      </c>
      <c r="P148" t="s">
        <v>53</v>
      </c>
      <c r="Q148" t="s">
        <v>154</v>
      </c>
      <c r="R148" t="s">
        <v>370</v>
      </c>
      <c r="S148">
        <v>44106</v>
      </c>
      <c r="T148" s="3">
        <v>42025</v>
      </c>
      <c r="U148" s="3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ht="12.75" customHeight="1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">
        <v>59</v>
      </c>
      <c r="M149" t="s">
        <v>372</v>
      </c>
      <c r="N149">
        <v>0.67</v>
      </c>
      <c r="O149" t="s">
        <v>33</v>
      </c>
      <c r="P149" t="s">
        <v>61</v>
      </c>
      <c r="Q149" t="s">
        <v>130</v>
      </c>
      <c r="R149" t="s">
        <v>373</v>
      </c>
      <c r="S149">
        <v>78207</v>
      </c>
      <c r="T149" s="3">
        <v>42142</v>
      </c>
      <c r="U149" s="3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ht="12.75" customHeight="1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374</v>
      </c>
      <c r="N150">
        <v>0.37</v>
      </c>
      <c r="O150" t="s">
        <v>33</v>
      </c>
      <c r="P150" t="s">
        <v>61</v>
      </c>
      <c r="Q150" t="s">
        <v>130</v>
      </c>
      <c r="R150" t="s">
        <v>373</v>
      </c>
      <c r="S150">
        <v>78207</v>
      </c>
      <c r="T150" s="3">
        <v>42139</v>
      </c>
      <c r="U150" s="3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ht="12.75" customHeight="1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">
        <v>236</v>
      </c>
      <c r="M151" t="s">
        <v>375</v>
      </c>
      <c r="N151">
        <v>0.84</v>
      </c>
      <c r="O151" t="s">
        <v>33</v>
      </c>
      <c r="P151" t="s">
        <v>61</v>
      </c>
      <c r="Q151" t="s">
        <v>130</v>
      </c>
      <c r="R151" t="s">
        <v>373</v>
      </c>
      <c r="S151">
        <v>78207</v>
      </c>
      <c r="T151" s="3">
        <v>42139</v>
      </c>
      <c r="U151" s="3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377</v>
      </c>
      <c r="N152">
        <v>0.35</v>
      </c>
      <c r="O152" t="s">
        <v>33</v>
      </c>
      <c r="P152" t="s">
        <v>34</v>
      </c>
      <c r="Q152" t="s">
        <v>378</v>
      </c>
      <c r="R152" t="s">
        <v>379</v>
      </c>
      <c r="S152">
        <v>86001</v>
      </c>
      <c r="T152" s="3">
        <v>42101</v>
      </c>
      <c r="U152" s="3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380</v>
      </c>
      <c r="N153">
        <v>0.56999999999999995</v>
      </c>
      <c r="O153" t="s">
        <v>33</v>
      </c>
      <c r="P153" t="s">
        <v>34</v>
      </c>
      <c r="Q153" t="s">
        <v>378</v>
      </c>
      <c r="R153" t="s">
        <v>379</v>
      </c>
      <c r="S153">
        <v>86001</v>
      </c>
      <c r="T153" s="3">
        <v>42101</v>
      </c>
      <c r="U153" s="3">
        <v>42108</v>
      </c>
      <c r="V153">
        <v>78.98</v>
      </c>
      <c r="W153">
        <v>5</v>
      </c>
      <c r="X153">
        <v>210.77</v>
      </c>
      <c r="Y153">
        <v>88941</v>
      </c>
    </row>
    <row r="154" spans="1:2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378</v>
      </c>
      <c r="R154" t="s">
        <v>382</v>
      </c>
      <c r="S154">
        <v>85234</v>
      </c>
      <c r="T154" s="3">
        <v>42160</v>
      </c>
      <c r="U154" s="3">
        <v>42165</v>
      </c>
      <c r="V154">
        <v>144.2928</v>
      </c>
      <c r="W154">
        <v>6</v>
      </c>
      <c r="X154">
        <v>209.12</v>
      </c>
      <c r="Y154">
        <v>88942</v>
      </c>
    </row>
    <row r="155" spans="1:2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383</v>
      </c>
      <c r="N155">
        <v>0.75</v>
      </c>
      <c r="O155" t="s">
        <v>33</v>
      </c>
      <c r="P155" t="s">
        <v>34</v>
      </c>
      <c r="Q155" t="s">
        <v>378</v>
      </c>
      <c r="R155" t="s">
        <v>382</v>
      </c>
      <c r="S155">
        <v>85234</v>
      </c>
      <c r="T155" s="3">
        <v>42160</v>
      </c>
      <c r="U155" s="3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384</v>
      </c>
      <c r="N156">
        <v>0.36</v>
      </c>
      <c r="O156" t="s">
        <v>33</v>
      </c>
      <c r="P156" t="s">
        <v>34</v>
      </c>
      <c r="Q156" t="s">
        <v>378</v>
      </c>
      <c r="R156" t="s">
        <v>382</v>
      </c>
      <c r="S156">
        <v>85234</v>
      </c>
      <c r="T156" s="3">
        <v>42160</v>
      </c>
      <c r="U156" s="3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ht="12.75" customHeight="1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">
        <v>121</v>
      </c>
      <c r="M157" t="s">
        <v>386</v>
      </c>
      <c r="N157">
        <v>0.4</v>
      </c>
      <c r="O157" t="s">
        <v>33</v>
      </c>
      <c r="P157" t="s">
        <v>136</v>
      </c>
      <c r="Q157" t="s">
        <v>387</v>
      </c>
      <c r="R157" t="s">
        <v>388</v>
      </c>
      <c r="S157">
        <v>30297</v>
      </c>
      <c r="T157" s="3">
        <v>42093</v>
      </c>
      <c r="U157" s="3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ht="12.75" customHeight="1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377</v>
      </c>
      <c r="N158">
        <v>0.35</v>
      </c>
      <c r="O158" t="s">
        <v>33</v>
      </c>
      <c r="P158" t="s">
        <v>136</v>
      </c>
      <c r="Q158" t="s">
        <v>322</v>
      </c>
      <c r="R158" t="s">
        <v>390</v>
      </c>
      <c r="S158">
        <v>28204</v>
      </c>
      <c r="T158" s="3">
        <v>42101</v>
      </c>
      <c r="U158" s="3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ht="12.75" customHeight="1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380</v>
      </c>
      <c r="N159">
        <v>0.56999999999999995</v>
      </c>
      <c r="O159" t="s">
        <v>33</v>
      </c>
      <c r="P159" t="s">
        <v>136</v>
      </c>
      <c r="Q159" t="s">
        <v>322</v>
      </c>
      <c r="R159" t="s">
        <v>390</v>
      </c>
      <c r="S159">
        <v>28204</v>
      </c>
      <c r="T159" s="3">
        <v>42101</v>
      </c>
      <c r="U159" s="3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ht="12.75" customHeight="1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136</v>
      </c>
      <c r="Q160" t="s">
        <v>322</v>
      </c>
      <c r="R160" t="s">
        <v>390</v>
      </c>
      <c r="S160">
        <v>28204</v>
      </c>
      <c r="T160" s="3">
        <v>42160</v>
      </c>
      <c r="U160" s="3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ht="12.75" customHeight="1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384</v>
      </c>
      <c r="N161">
        <v>0.36</v>
      </c>
      <c r="O161" t="s">
        <v>33</v>
      </c>
      <c r="P161" t="s">
        <v>136</v>
      </c>
      <c r="Q161" t="s">
        <v>322</v>
      </c>
      <c r="R161" t="s">
        <v>390</v>
      </c>
      <c r="S161">
        <v>28204</v>
      </c>
      <c r="T161" s="3">
        <v>42160</v>
      </c>
      <c r="U161" s="3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ht="12.75" customHeight="1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392</v>
      </c>
      <c r="N162">
        <v>0.36</v>
      </c>
      <c r="O162" t="s">
        <v>33</v>
      </c>
      <c r="P162" t="s">
        <v>53</v>
      </c>
      <c r="Q162" t="s">
        <v>228</v>
      </c>
      <c r="R162" t="s">
        <v>393</v>
      </c>
      <c r="S162">
        <v>6824</v>
      </c>
      <c r="T162" s="3">
        <v>42028</v>
      </c>
      <c r="U162" s="3">
        <v>42029</v>
      </c>
      <c r="V162">
        <v>-51.75</v>
      </c>
      <c r="W162">
        <v>4</v>
      </c>
      <c r="X162">
        <v>61.52</v>
      </c>
      <c r="Y162">
        <v>89292</v>
      </c>
    </row>
    <row r="163" spans="1:25" ht="12.75" customHeight="1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395</v>
      </c>
      <c r="N163">
        <v>0.83</v>
      </c>
      <c r="O163" t="s">
        <v>33</v>
      </c>
      <c r="P163" t="s">
        <v>53</v>
      </c>
      <c r="Q163" t="s">
        <v>228</v>
      </c>
      <c r="R163" t="s">
        <v>396</v>
      </c>
      <c r="S163">
        <v>6111</v>
      </c>
      <c r="T163" s="3">
        <v>42145</v>
      </c>
      <c r="U163" s="3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ht="12.75" customHeight="1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398</v>
      </c>
      <c r="N164">
        <v>0.83</v>
      </c>
      <c r="O164" t="s">
        <v>33</v>
      </c>
      <c r="P164" t="s">
        <v>53</v>
      </c>
      <c r="Q164" t="s">
        <v>54</v>
      </c>
      <c r="R164" t="s">
        <v>399</v>
      </c>
      <c r="S164">
        <v>7109</v>
      </c>
      <c r="T164" s="3">
        <v>42145</v>
      </c>
      <c r="U164" s="3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ht="12.75" customHeight="1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401</v>
      </c>
      <c r="S165">
        <v>7101</v>
      </c>
      <c r="T165" s="3">
        <v>42172</v>
      </c>
      <c r="U165" s="3">
        <v>42173</v>
      </c>
      <c r="V165">
        <v>-11.57</v>
      </c>
      <c r="W165">
        <v>11</v>
      </c>
      <c r="X165">
        <v>18.71</v>
      </c>
      <c r="Y165">
        <v>89293</v>
      </c>
    </row>
    <row r="166" spans="1:25" ht="12.75" customHeight="1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403</v>
      </c>
      <c r="N166">
        <v>0.38</v>
      </c>
      <c r="O166" t="s">
        <v>33</v>
      </c>
      <c r="P166" t="s">
        <v>61</v>
      </c>
      <c r="Q166" t="s">
        <v>183</v>
      </c>
      <c r="R166" t="s">
        <v>404</v>
      </c>
      <c r="S166">
        <v>66203</v>
      </c>
      <c r="T166" s="3">
        <v>42172</v>
      </c>
      <c r="U166" s="3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ht="12.75" customHeight="1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">
        <v>121</v>
      </c>
      <c r="M167" t="s">
        <v>405</v>
      </c>
      <c r="N167">
        <v>0.69</v>
      </c>
      <c r="O167" t="s">
        <v>33</v>
      </c>
      <c r="P167" t="s">
        <v>61</v>
      </c>
      <c r="Q167" t="s">
        <v>183</v>
      </c>
      <c r="R167" t="s">
        <v>404</v>
      </c>
      <c r="S167">
        <v>66203</v>
      </c>
      <c r="T167" s="3">
        <v>42172</v>
      </c>
      <c r="U167" s="3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ht="12.75" customHeight="1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">
        <v>51</v>
      </c>
      <c r="M168" t="s">
        <v>407</v>
      </c>
      <c r="N168">
        <v>0.4</v>
      </c>
      <c r="O168" t="s">
        <v>33</v>
      </c>
      <c r="P168" t="s">
        <v>61</v>
      </c>
      <c r="Q168" t="s">
        <v>183</v>
      </c>
      <c r="R168" t="s">
        <v>408</v>
      </c>
      <c r="S168">
        <v>67212</v>
      </c>
      <c r="T168" s="3">
        <v>42020</v>
      </c>
      <c r="U168" s="3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ht="12.75" customHeight="1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409</v>
      </c>
      <c r="N169">
        <v>0.57999999999999996</v>
      </c>
      <c r="O169" t="s">
        <v>33</v>
      </c>
      <c r="P169" t="s">
        <v>61</v>
      </c>
      <c r="Q169" t="s">
        <v>183</v>
      </c>
      <c r="R169" t="s">
        <v>408</v>
      </c>
      <c r="S169">
        <v>67212</v>
      </c>
      <c r="T169" s="3">
        <v>42020</v>
      </c>
      <c r="U169" s="3">
        <v>42022</v>
      </c>
      <c r="V169">
        <v>496.89</v>
      </c>
      <c r="W169">
        <v>14</v>
      </c>
      <c r="X169">
        <v>748.1</v>
      </c>
      <c r="Y169">
        <v>89762</v>
      </c>
    </row>
    <row r="170" spans="1:25" ht="12.75" customHeight="1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">
        <v>51</v>
      </c>
      <c r="M170" t="s">
        <v>411</v>
      </c>
      <c r="N170">
        <v>0.64</v>
      </c>
      <c r="O170" t="s">
        <v>33</v>
      </c>
      <c r="P170" t="s">
        <v>34</v>
      </c>
      <c r="Q170" t="s">
        <v>255</v>
      </c>
      <c r="R170" t="s">
        <v>412</v>
      </c>
      <c r="S170">
        <v>80538</v>
      </c>
      <c r="T170" s="3">
        <v>42088</v>
      </c>
      <c r="U170" s="3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ht="12.75" customHeight="1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">
        <v>51</v>
      </c>
      <c r="M171" t="s">
        <v>414</v>
      </c>
      <c r="N171">
        <v>0.52</v>
      </c>
      <c r="O171" t="s">
        <v>33</v>
      </c>
      <c r="P171" t="s">
        <v>53</v>
      </c>
      <c r="Q171" t="s">
        <v>415</v>
      </c>
      <c r="R171" t="s">
        <v>416</v>
      </c>
      <c r="S171">
        <v>21208</v>
      </c>
      <c r="T171" s="3">
        <v>42049</v>
      </c>
      <c r="U171" s="3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ht="12.75" customHeight="1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417</v>
      </c>
      <c r="N172">
        <v>0.55000000000000004</v>
      </c>
      <c r="O172" t="s">
        <v>33</v>
      </c>
      <c r="P172" t="s">
        <v>53</v>
      </c>
      <c r="Q172" t="s">
        <v>415</v>
      </c>
      <c r="R172" t="s">
        <v>416</v>
      </c>
      <c r="S172">
        <v>21208</v>
      </c>
      <c r="T172" s="3">
        <v>42049</v>
      </c>
      <c r="U172" s="3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ht="12.75" customHeight="1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">
        <v>51</v>
      </c>
      <c r="M173" t="s">
        <v>414</v>
      </c>
      <c r="N173">
        <v>0.52</v>
      </c>
      <c r="O173" t="s">
        <v>33</v>
      </c>
      <c r="P173" t="s">
        <v>34</v>
      </c>
      <c r="Q173" t="s">
        <v>35</v>
      </c>
      <c r="R173" t="s">
        <v>209</v>
      </c>
      <c r="S173">
        <v>98115</v>
      </c>
      <c r="T173" s="3">
        <v>42049</v>
      </c>
      <c r="U173" s="3">
        <v>42050</v>
      </c>
      <c r="V173">
        <v>10.74</v>
      </c>
      <c r="W173">
        <v>32</v>
      </c>
      <c r="X173">
        <v>280.62</v>
      </c>
      <c r="Y173">
        <v>37760</v>
      </c>
    </row>
    <row r="174" spans="1:25" ht="12.75" customHeight="1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">
        <v>86</v>
      </c>
      <c r="M174" t="s">
        <v>420</v>
      </c>
      <c r="N174">
        <v>0.81</v>
      </c>
      <c r="O174" t="s">
        <v>33</v>
      </c>
      <c r="P174" t="s">
        <v>61</v>
      </c>
      <c r="Q174" t="s">
        <v>178</v>
      </c>
      <c r="R174" t="s">
        <v>388</v>
      </c>
      <c r="S174">
        <v>60130</v>
      </c>
      <c r="T174" s="3">
        <v>42083</v>
      </c>
      <c r="U174" s="3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ht="12.75" customHeight="1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">
        <v>59</v>
      </c>
      <c r="M175" t="s">
        <v>187</v>
      </c>
      <c r="N175">
        <v>0.68</v>
      </c>
      <c r="O175" t="s">
        <v>33</v>
      </c>
      <c r="P175" t="s">
        <v>53</v>
      </c>
      <c r="Q175" t="s">
        <v>193</v>
      </c>
      <c r="R175" t="s">
        <v>422</v>
      </c>
      <c r="S175">
        <v>1007</v>
      </c>
      <c r="T175" s="3">
        <v>42083</v>
      </c>
      <c r="U175" s="3">
        <v>42083</v>
      </c>
      <c r="V175">
        <v>-72.23</v>
      </c>
      <c r="W175">
        <v>2</v>
      </c>
      <c r="X175">
        <v>43.08</v>
      </c>
      <c r="Y175">
        <v>89166</v>
      </c>
    </row>
    <row r="176" spans="1:25" ht="12.75" customHeight="1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424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425</v>
      </c>
      <c r="S176">
        <v>91945</v>
      </c>
      <c r="T176" s="3">
        <v>42172</v>
      </c>
      <c r="U176" s="3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ht="12.75" customHeight="1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129</v>
      </c>
      <c r="N177">
        <v>0.36</v>
      </c>
      <c r="O177" t="s">
        <v>33</v>
      </c>
      <c r="P177" t="s">
        <v>34</v>
      </c>
      <c r="Q177" t="s">
        <v>45</v>
      </c>
      <c r="R177" t="s">
        <v>425</v>
      </c>
      <c r="S177">
        <v>91945</v>
      </c>
      <c r="T177" s="3">
        <v>42172</v>
      </c>
      <c r="U177" s="3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ht="12.75" customHeight="1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">
        <v>59</v>
      </c>
      <c r="M178" t="s">
        <v>426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425</v>
      </c>
      <c r="S178">
        <v>91945</v>
      </c>
      <c r="T178" s="3">
        <v>42172</v>
      </c>
      <c r="U178" s="3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ht="12.75" customHeight="1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">
        <v>51</v>
      </c>
      <c r="M179" t="s">
        <v>414</v>
      </c>
      <c r="N179">
        <v>0.52</v>
      </c>
      <c r="O179" t="s">
        <v>33</v>
      </c>
      <c r="P179" t="s">
        <v>53</v>
      </c>
      <c r="Q179" t="s">
        <v>415</v>
      </c>
      <c r="R179" t="s">
        <v>428</v>
      </c>
      <c r="S179">
        <v>20854</v>
      </c>
      <c r="T179" s="3">
        <v>42098</v>
      </c>
      <c r="U179" s="3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ht="12.75" customHeight="1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430</v>
      </c>
      <c r="N180">
        <v>0.6</v>
      </c>
      <c r="O180" t="s">
        <v>33</v>
      </c>
      <c r="P180" t="s">
        <v>61</v>
      </c>
      <c r="Q180" t="s">
        <v>178</v>
      </c>
      <c r="R180" t="s">
        <v>431</v>
      </c>
      <c r="S180">
        <v>60510</v>
      </c>
      <c r="T180" s="3">
        <v>42164</v>
      </c>
      <c r="U180" s="3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ht="12.75" customHeight="1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">
        <v>121</v>
      </c>
      <c r="M181" t="s">
        <v>153</v>
      </c>
      <c r="N181">
        <v>0.76</v>
      </c>
      <c r="O181" t="s">
        <v>33</v>
      </c>
      <c r="P181" t="s">
        <v>53</v>
      </c>
      <c r="Q181" t="s">
        <v>188</v>
      </c>
      <c r="R181" t="s">
        <v>433</v>
      </c>
      <c r="S181">
        <v>4073</v>
      </c>
      <c r="T181" s="3">
        <v>42108</v>
      </c>
      <c r="U181" s="3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ht="12.75" customHeight="1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">
        <v>59</v>
      </c>
      <c r="M182" t="s">
        <v>435</v>
      </c>
      <c r="N182">
        <v>0.78</v>
      </c>
      <c r="O182" t="s">
        <v>33</v>
      </c>
      <c r="P182" t="s">
        <v>53</v>
      </c>
      <c r="Q182" t="s">
        <v>197</v>
      </c>
      <c r="R182" t="s">
        <v>436</v>
      </c>
      <c r="S182">
        <v>3045</v>
      </c>
      <c r="T182" s="3">
        <v>42108</v>
      </c>
      <c r="U182" s="3">
        <v>42110</v>
      </c>
      <c r="V182">
        <v>-22.82</v>
      </c>
      <c r="W182">
        <v>8</v>
      </c>
      <c r="X182">
        <v>243.32</v>
      </c>
      <c r="Y182">
        <v>89726</v>
      </c>
    </row>
    <row r="183" spans="1:25" ht="12.75" customHeight="1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">
        <v>236</v>
      </c>
      <c r="M183" t="s">
        <v>438</v>
      </c>
      <c r="O183" t="s">
        <v>33</v>
      </c>
      <c r="P183" t="s">
        <v>34</v>
      </c>
      <c r="Q183" t="s">
        <v>102</v>
      </c>
      <c r="R183" t="s">
        <v>439</v>
      </c>
      <c r="S183">
        <v>97504</v>
      </c>
      <c r="T183" s="3">
        <v>42128</v>
      </c>
      <c r="U183" s="3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ht="12.75" customHeight="1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440</v>
      </c>
      <c r="N184">
        <v>0.43</v>
      </c>
      <c r="O184" t="s">
        <v>33</v>
      </c>
      <c r="P184" t="s">
        <v>34</v>
      </c>
      <c r="Q184" t="s">
        <v>102</v>
      </c>
      <c r="R184" t="s">
        <v>439</v>
      </c>
      <c r="S184">
        <v>97504</v>
      </c>
      <c r="T184" s="3">
        <v>42128</v>
      </c>
      <c r="U184" s="3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ht="12.75" customHeight="1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">
        <v>59</v>
      </c>
      <c r="M185" t="s">
        <v>442</v>
      </c>
      <c r="N185">
        <v>0.57999999999999996</v>
      </c>
      <c r="O185" t="s">
        <v>33</v>
      </c>
      <c r="P185" t="s">
        <v>53</v>
      </c>
      <c r="Q185" t="s">
        <v>154</v>
      </c>
      <c r="R185" t="s">
        <v>443</v>
      </c>
      <c r="S185">
        <v>43229</v>
      </c>
      <c r="T185" s="3">
        <v>42080</v>
      </c>
      <c r="U185" s="3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ht="12.75" customHeight="1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444</v>
      </c>
      <c r="N186">
        <v>0.42</v>
      </c>
      <c r="O186" t="s">
        <v>33</v>
      </c>
      <c r="P186" t="s">
        <v>53</v>
      </c>
      <c r="Q186" t="s">
        <v>154</v>
      </c>
      <c r="R186" t="s">
        <v>443</v>
      </c>
      <c r="S186">
        <v>43229</v>
      </c>
      <c r="T186" s="3">
        <v>42080</v>
      </c>
      <c r="U186" s="3">
        <v>42082</v>
      </c>
      <c r="V186">
        <v>24.39</v>
      </c>
      <c r="W186">
        <v>15</v>
      </c>
      <c r="X186">
        <v>111.88</v>
      </c>
      <c r="Y186">
        <v>90583</v>
      </c>
    </row>
    <row r="187" spans="1:25" ht="12.75" customHeight="1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446</v>
      </c>
      <c r="N187">
        <v>0.41</v>
      </c>
      <c r="O187" t="s">
        <v>33</v>
      </c>
      <c r="P187" t="s">
        <v>136</v>
      </c>
      <c r="Q187" t="s">
        <v>362</v>
      </c>
      <c r="R187" t="s">
        <v>447</v>
      </c>
      <c r="S187">
        <v>33181</v>
      </c>
      <c r="T187" s="3">
        <v>42128</v>
      </c>
      <c r="U187" s="3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ht="12.75" customHeight="1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">
        <v>121</v>
      </c>
      <c r="M188" t="s">
        <v>449</v>
      </c>
      <c r="N188">
        <v>0.76</v>
      </c>
      <c r="O188" t="s">
        <v>33</v>
      </c>
      <c r="P188" t="s">
        <v>53</v>
      </c>
      <c r="Q188" t="s">
        <v>188</v>
      </c>
      <c r="R188" t="s">
        <v>450</v>
      </c>
      <c r="S188">
        <v>4401</v>
      </c>
      <c r="T188" s="3">
        <v>42035</v>
      </c>
      <c r="U188" s="3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ht="12.75" customHeight="1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446</v>
      </c>
      <c r="N189">
        <v>0.41</v>
      </c>
      <c r="O189" t="s">
        <v>33</v>
      </c>
      <c r="P189" t="s">
        <v>53</v>
      </c>
      <c r="Q189" t="s">
        <v>188</v>
      </c>
      <c r="R189" t="s">
        <v>452</v>
      </c>
      <c r="S189">
        <v>4101</v>
      </c>
      <c r="T189" s="3">
        <v>42128</v>
      </c>
      <c r="U189" s="3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ht="12.75" customHeight="1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">
        <v>51</v>
      </c>
      <c r="M190" t="s">
        <v>358</v>
      </c>
      <c r="N190">
        <v>0.59</v>
      </c>
      <c r="O190" t="s">
        <v>33</v>
      </c>
      <c r="P190" t="s">
        <v>136</v>
      </c>
      <c r="Q190" t="s">
        <v>362</v>
      </c>
      <c r="R190" t="s">
        <v>447</v>
      </c>
      <c r="S190">
        <v>33132</v>
      </c>
      <c r="T190" s="3">
        <v>42164</v>
      </c>
      <c r="U190" s="3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ht="12.75" customHeight="1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454</v>
      </c>
      <c r="N191">
        <v>0.35</v>
      </c>
      <c r="O191" t="s">
        <v>33</v>
      </c>
      <c r="P191" t="s">
        <v>136</v>
      </c>
      <c r="Q191" t="s">
        <v>362</v>
      </c>
      <c r="R191" t="s">
        <v>447</v>
      </c>
      <c r="S191">
        <v>33132</v>
      </c>
      <c r="T191" s="3">
        <v>42006</v>
      </c>
      <c r="U191" s="3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ht="12.75" customHeight="1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">
        <v>51</v>
      </c>
      <c r="M192" t="s">
        <v>358</v>
      </c>
      <c r="N192">
        <v>0.59</v>
      </c>
      <c r="O192" t="s">
        <v>33</v>
      </c>
      <c r="P192" t="s">
        <v>53</v>
      </c>
      <c r="Q192" t="s">
        <v>71</v>
      </c>
      <c r="R192" t="s">
        <v>456</v>
      </c>
      <c r="S192">
        <v>13601</v>
      </c>
      <c r="T192" s="3">
        <v>42164</v>
      </c>
      <c r="U192" s="3">
        <v>42166</v>
      </c>
      <c r="V192">
        <v>10.5</v>
      </c>
      <c r="W192">
        <v>6</v>
      </c>
      <c r="X192">
        <v>55.54</v>
      </c>
      <c r="Y192">
        <v>88685</v>
      </c>
    </row>
    <row r="193" spans="1:25" ht="12.75" customHeight="1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454</v>
      </c>
      <c r="N193">
        <v>0.35</v>
      </c>
      <c r="O193" t="s">
        <v>33</v>
      </c>
      <c r="P193" t="s">
        <v>53</v>
      </c>
      <c r="Q193" t="s">
        <v>71</v>
      </c>
      <c r="R193" t="s">
        <v>456</v>
      </c>
      <c r="S193">
        <v>13601</v>
      </c>
      <c r="T193" s="3">
        <v>42006</v>
      </c>
      <c r="U193" s="3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">
        <v>51</v>
      </c>
      <c r="M194" t="s">
        <v>458</v>
      </c>
      <c r="N194">
        <v>0.66</v>
      </c>
      <c r="O194" t="s">
        <v>33</v>
      </c>
      <c r="P194" t="s">
        <v>34</v>
      </c>
      <c r="Q194" t="s">
        <v>378</v>
      </c>
      <c r="R194" t="s">
        <v>459</v>
      </c>
      <c r="S194">
        <v>85301</v>
      </c>
      <c r="T194" s="3">
        <v>42138</v>
      </c>
      <c r="U194" s="3">
        <v>42138</v>
      </c>
      <c r="V194">
        <v>-165.45</v>
      </c>
      <c r="W194">
        <v>17</v>
      </c>
      <c r="X194">
        <v>84.76</v>
      </c>
      <c r="Y194">
        <v>89647</v>
      </c>
    </row>
    <row r="195" spans="1:25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460</v>
      </c>
      <c r="N195">
        <v>0.37</v>
      </c>
      <c r="O195" t="s">
        <v>33</v>
      </c>
      <c r="P195" t="s">
        <v>34</v>
      </c>
      <c r="Q195" t="s">
        <v>378</v>
      </c>
      <c r="R195" t="s">
        <v>459</v>
      </c>
      <c r="S195">
        <v>85301</v>
      </c>
      <c r="T195" s="3">
        <v>42138</v>
      </c>
      <c r="U195" s="3">
        <v>42145</v>
      </c>
      <c r="V195">
        <v>-141.12</v>
      </c>
      <c r="W195">
        <v>16</v>
      </c>
      <c r="X195">
        <v>104.84</v>
      </c>
      <c r="Y195">
        <v>89647</v>
      </c>
    </row>
    <row r="196" spans="1:25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">
        <v>121</v>
      </c>
      <c r="M196" t="s">
        <v>462</v>
      </c>
      <c r="N196">
        <v>0.63</v>
      </c>
      <c r="O196" t="s">
        <v>33</v>
      </c>
      <c r="P196" t="s">
        <v>34</v>
      </c>
      <c r="Q196" t="s">
        <v>378</v>
      </c>
      <c r="R196" t="s">
        <v>463</v>
      </c>
      <c r="S196">
        <v>86401</v>
      </c>
      <c r="T196" s="3">
        <v>42148</v>
      </c>
      <c r="U196" s="3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ht="12.75" customHeight="1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465</v>
      </c>
      <c r="N197">
        <v>0.59</v>
      </c>
      <c r="O197" t="s">
        <v>33</v>
      </c>
      <c r="P197" t="s">
        <v>53</v>
      </c>
      <c r="Q197" t="s">
        <v>234</v>
      </c>
      <c r="R197" t="s">
        <v>466</v>
      </c>
      <c r="S197">
        <v>19406</v>
      </c>
      <c r="T197" s="3">
        <v>42013</v>
      </c>
      <c r="U197" s="3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ht="12.75" customHeight="1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">
        <v>43</v>
      </c>
      <c r="M198" t="s">
        <v>468</v>
      </c>
      <c r="N198">
        <v>0.56999999999999995</v>
      </c>
      <c r="O198" t="s">
        <v>33</v>
      </c>
      <c r="P198" t="s">
        <v>53</v>
      </c>
      <c r="Q198" t="s">
        <v>469</v>
      </c>
      <c r="R198" t="s">
        <v>470</v>
      </c>
      <c r="S198">
        <v>2910</v>
      </c>
      <c r="T198" s="3">
        <v>42021</v>
      </c>
      <c r="U198" s="3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ht="12.75" customHeight="1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472</v>
      </c>
      <c r="N199">
        <v>0.44</v>
      </c>
      <c r="O199" t="s">
        <v>33</v>
      </c>
      <c r="P199" t="s">
        <v>34</v>
      </c>
      <c r="Q199" t="s">
        <v>45</v>
      </c>
      <c r="R199" t="s">
        <v>473</v>
      </c>
      <c r="S199">
        <v>94601</v>
      </c>
      <c r="T199" s="3">
        <v>42105</v>
      </c>
      <c r="U199" s="3">
        <v>42107</v>
      </c>
      <c r="V199">
        <v>211.232</v>
      </c>
      <c r="W199">
        <v>21</v>
      </c>
      <c r="X199">
        <v>394.1</v>
      </c>
      <c r="Y199">
        <v>90292</v>
      </c>
    </row>
    <row r="200" spans="1:25" ht="12.75" customHeight="1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475</v>
      </c>
      <c r="N200">
        <v>0.57999999999999996</v>
      </c>
      <c r="O200" t="s">
        <v>33</v>
      </c>
      <c r="P200" t="s">
        <v>53</v>
      </c>
      <c r="Q200" t="s">
        <v>188</v>
      </c>
      <c r="R200" t="s">
        <v>476</v>
      </c>
      <c r="S200">
        <v>4240</v>
      </c>
      <c r="T200" s="3">
        <v>42151</v>
      </c>
      <c r="U200" s="3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ht="12.75" customHeight="1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310</v>
      </c>
      <c r="N201">
        <v>0.37</v>
      </c>
      <c r="O201" t="s">
        <v>33</v>
      </c>
      <c r="P201" t="s">
        <v>53</v>
      </c>
      <c r="Q201" t="s">
        <v>193</v>
      </c>
      <c r="R201" t="s">
        <v>478</v>
      </c>
      <c r="S201">
        <v>2149</v>
      </c>
      <c r="T201" s="3">
        <v>42151</v>
      </c>
      <c r="U201" s="3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ht="12.75" customHeight="1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">
        <v>121</v>
      </c>
      <c r="M202" t="s">
        <v>480</v>
      </c>
      <c r="N202">
        <v>0.75</v>
      </c>
      <c r="O202" t="s">
        <v>33</v>
      </c>
      <c r="P202" t="s">
        <v>61</v>
      </c>
      <c r="Q202" t="s">
        <v>300</v>
      </c>
      <c r="R202" t="s">
        <v>301</v>
      </c>
      <c r="S202">
        <v>48234</v>
      </c>
      <c r="T202" s="3">
        <v>42077</v>
      </c>
      <c r="U202" s="3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ht="12.75" customHeight="1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481</v>
      </c>
      <c r="N203">
        <v>0.4</v>
      </c>
      <c r="O203" t="s">
        <v>33</v>
      </c>
      <c r="P203" t="s">
        <v>61</v>
      </c>
      <c r="Q203" t="s">
        <v>300</v>
      </c>
      <c r="R203" t="s">
        <v>301</v>
      </c>
      <c r="S203">
        <v>48234</v>
      </c>
      <c r="T203" s="3">
        <v>42077</v>
      </c>
      <c r="U203" s="3">
        <v>42078</v>
      </c>
      <c r="V203">
        <v>-63.87</v>
      </c>
      <c r="W203">
        <v>24</v>
      </c>
      <c r="X203">
        <v>109.86</v>
      </c>
      <c r="Y203">
        <v>24193</v>
      </c>
    </row>
    <row r="204" spans="1:25" ht="12.75" customHeight="1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482</v>
      </c>
      <c r="N204">
        <v>0.85</v>
      </c>
      <c r="O204" t="s">
        <v>33</v>
      </c>
      <c r="P204" t="s">
        <v>61</v>
      </c>
      <c r="Q204" t="s">
        <v>300</v>
      </c>
      <c r="R204" t="s">
        <v>301</v>
      </c>
      <c r="S204">
        <v>48234</v>
      </c>
      <c r="T204" s="3">
        <v>42077</v>
      </c>
      <c r="U204" s="3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ht="12.75" customHeight="1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">
        <v>121</v>
      </c>
      <c r="M205" t="s">
        <v>480</v>
      </c>
      <c r="N205">
        <v>0.75</v>
      </c>
      <c r="O205" t="s">
        <v>33</v>
      </c>
      <c r="P205" t="s">
        <v>136</v>
      </c>
      <c r="Q205" t="s">
        <v>244</v>
      </c>
      <c r="R205" t="s">
        <v>484</v>
      </c>
      <c r="S205">
        <v>37814</v>
      </c>
      <c r="T205" s="3">
        <v>42077</v>
      </c>
      <c r="U205" s="3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ht="12.75" customHeight="1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481</v>
      </c>
      <c r="N206">
        <v>0.4</v>
      </c>
      <c r="O206" t="s">
        <v>33</v>
      </c>
      <c r="P206" t="s">
        <v>136</v>
      </c>
      <c r="Q206" t="s">
        <v>244</v>
      </c>
      <c r="R206" t="s">
        <v>484</v>
      </c>
      <c r="S206">
        <v>37814</v>
      </c>
      <c r="T206" s="3">
        <v>42077</v>
      </c>
      <c r="U206" s="3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ht="12.75" customHeight="1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">
        <v>86</v>
      </c>
      <c r="M207" t="s">
        <v>486</v>
      </c>
      <c r="N207">
        <v>0.5</v>
      </c>
      <c r="O207" t="s">
        <v>33</v>
      </c>
      <c r="P207" t="s">
        <v>61</v>
      </c>
      <c r="Q207" t="s">
        <v>178</v>
      </c>
      <c r="R207" t="s">
        <v>431</v>
      </c>
      <c r="S207">
        <v>60510</v>
      </c>
      <c r="T207" s="3">
        <v>42111</v>
      </c>
      <c r="U207" s="3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ht="12.75" customHeight="1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">
        <v>59</v>
      </c>
      <c r="M208" t="s">
        <v>488</v>
      </c>
      <c r="N208">
        <v>0.56999999999999995</v>
      </c>
      <c r="O208" t="s">
        <v>33</v>
      </c>
      <c r="P208" t="s">
        <v>61</v>
      </c>
      <c r="Q208" t="s">
        <v>178</v>
      </c>
      <c r="R208" t="s">
        <v>489</v>
      </c>
      <c r="S208">
        <v>61701</v>
      </c>
      <c r="T208" s="3">
        <v>42125</v>
      </c>
      <c r="U208" s="3">
        <v>42125</v>
      </c>
      <c r="V208">
        <v>-539.59</v>
      </c>
      <c r="W208">
        <v>1</v>
      </c>
      <c r="X208">
        <v>394.51</v>
      </c>
      <c r="Y208">
        <v>88929</v>
      </c>
    </row>
    <row r="209" spans="1:25" ht="12.75" customHeight="1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491</v>
      </c>
      <c r="N209">
        <v>0.39</v>
      </c>
      <c r="O209" t="s">
        <v>33</v>
      </c>
      <c r="P209" t="s">
        <v>53</v>
      </c>
      <c r="Q209" t="s">
        <v>234</v>
      </c>
      <c r="R209" t="s">
        <v>492</v>
      </c>
      <c r="S209">
        <v>19026</v>
      </c>
      <c r="T209" s="3">
        <v>42082</v>
      </c>
      <c r="U209" s="3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ht="12.75" customHeight="1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 t="s">
        <v>493</v>
      </c>
      <c r="N210">
        <v>0.56000000000000005</v>
      </c>
      <c r="O210" t="s">
        <v>33</v>
      </c>
      <c r="P210" t="s">
        <v>53</v>
      </c>
      <c r="Q210" t="s">
        <v>234</v>
      </c>
      <c r="R210" t="s">
        <v>492</v>
      </c>
      <c r="S210">
        <v>19026</v>
      </c>
      <c r="T210" s="3">
        <v>42082</v>
      </c>
      <c r="U210" s="3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ht="12.75" customHeight="1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495</v>
      </c>
      <c r="N211">
        <v>0.35</v>
      </c>
      <c r="O211" t="s">
        <v>33</v>
      </c>
      <c r="P211" t="s">
        <v>61</v>
      </c>
      <c r="Q211" t="s">
        <v>496</v>
      </c>
      <c r="R211" t="s">
        <v>497</v>
      </c>
      <c r="S211">
        <v>68801</v>
      </c>
      <c r="T211" s="3">
        <v>42167</v>
      </c>
      <c r="U211" s="3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ht="12.75" customHeight="1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499</v>
      </c>
      <c r="N212">
        <v>0.4</v>
      </c>
      <c r="O212" t="s">
        <v>33</v>
      </c>
      <c r="P212" t="s">
        <v>61</v>
      </c>
      <c r="Q212" t="s">
        <v>496</v>
      </c>
      <c r="R212" t="s">
        <v>500</v>
      </c>
      <c r="S212">
        <v>68847</v>
      </c>
      <c r="T212" s="3">
        <v>42007</v>
      </c>
      <c r="U212" s="3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ht="12.75" customHeight="1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501</v>
      </c>
      <c r="N213">
        <v>0.56999999999999995</v>
      </c>
      <c r="O213" t="s">
        <v>33</v>
      </c>
      <c r="P213" t="s">
        <v>61</v>
      </c>
      <c r="Q213" t="s">
        <v>496</v>
      </c>
      <c r="R213" t="s">
        <v>500</v>
      </c>
      <c r="S213">
        <v>68847</v>
      </c>
      <c r="T213" s="3">
        <v>42007</v>
      </c>
      <c r="U213" s="3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ht="12.75" customHeight="1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177</v>
      </c>
      <c r="N214">
        <v>0.62</v>
      </c>
      <c r="O214" t="s">
        <v>33</v>
      </c>
      <c r="P214" t="s">
        <v>61</v>
      </c>
      <c r="Q214" t="s">
        <v>496</v>
      </c>
      <c r="R214" t="s">
        <v>503</v>
      </c>
      <c r="S214">
        <v>68502</v>
      </c>
      <c r="T214" s="3">
        <v>42041</v>
      </c>
      <c r="U214" s="3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ht="12.75" customHeight="1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">
        <v>59</v>
      </c>
      <c r="M215" t="s">
        <v>505</v>
      </c>
      <c r="N215">
        <v>0.76</v>
      </c>
      <c r="O215" t="s">
        <v>33</v>
      </c>
      <c r="P215" t="s">
        <v>61</v>
      </c>
      <c r="Q215" t="s">
        <v>506</v>
      </c>
      <c r="R215" t="s">
        <v>507</v>
      </c>
      <c r="S215">
        <v>63105</v>
      </c>
      <c r="T215" s="3">
        <v>42068</v>
      </c>
      <c r="U215" s="3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ht="12.75" customHeight="1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">
        <v>236</v>
      </c>
      <c r="M216" t="s">
        <v>508</v>
      </c>
      <c r="N216">
        <v>0.6</v>
      </c>
      <c r="O216" t="s">
        <v>33</v>
      </c>
      <c r="P216" t="s">
        <v>61</v>
      </c>
      <c r="Q216" t="s">
        <v>506</v>
      </c>
      <c r="R216" t="s">
        <v>507</v>
      </c>
      <c r="S216">
        <v>63105</v>
      </c>
      <c r="T216" s="3">
        <v>42068</v>
      </c>
      <c r="U216" s="3">
        <v>42071</v>
      </c>
      <c r="V216">
        <v>27.91</v>
      </c>
      <c r="W216">
        <v>2</v>
      </c>
      <c r="X216">
        <v>43.65</v>
      </c>
      <c r="Y216">
        <v>86383</v>
      </c>
    </row>
    <row r="217" spans="1:25" ht="12.75" customHeight="1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">
        <v>59</v>
      </c>
      <c r="M217" t="s">
        <v>510</v>
      </c>
      <c r="N217">
        <v>0.6</v>
      </c>
      <c r="O217" t="s">
        <v>33</v>
      </c>
      <c r="P217" t="s">
        <v>53</v>
      </c>
      <c r="Q217" t="s">
        <v>71</v>
      </c>
      <c r="R217" t="s">
        <v>511</v>
      </c>
      <c r="S217">
        <v>13021</v>
      </c>
      <c r="T217" s="3">
        <v>42050</v>
      </c>
      <c r="U217" s="3">
        <v>42057</v>
      </c>
      <c r="V217">
        <v>-81.77</v>
      </c>
      <c r="W217">
        <v>3</v>
      </c>
      <c r="X217">
        <v>31.44</v>
      </c>
      <c r="Y217">
        <v>86382</v>
      </c>
    </row>
    <row r="218" spans="1:25" ht="12.75" customHeight="1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">
        <v>59</v>
      </c>
      <c r="M218" t="s">
        <v>513</v>
      </c>
      <c r="N218">
        <v>0.37</v>
      </c>
      <c r="O218" t="s">
        <v>33</v>
      </c>
      <c r="P218" t="s">
        <v>136</v>
      </c>
      <c r="Q218" t="s">
        <v>322</v>
      </c>
      <c r="R218" t="s">
        <v>514</v>
      </c>
      <c r="S218">
        <v>28001</v>
      </c>
      <c r="T218" s="3">
        <v>42173</v>
      </c>
      <c r="U218" s="3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ht="12.75" customHeight="1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515</v>
      </c>
      <c r="N219">
        <v>0.39</v>
      </c>
      <c r="O219" t="s">
        <v>33</v>
      </c>
      <c r="P219" t="s">
        <v>136</v>
      </c>
      <c r="Q219" t="s">
        <v>322</v>
      </c>
      <c r="R219" t="s">
        <v>514</v>
      </c>
      <c r="S219">
        <v>28001</v>
      </c>
      <c r="T219" s="3">
        <v>42173</v>
      </c>
      <c r="U219" s="3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ht="12.75" customHeight="1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">
        <v>236</v>
      </c>
      <c r="M220" t="s">
        <v>237</v>
      </c>
      <c r="N220">
        <v>0.68</v>
      </c>
      <c r="O220" t="s">
        <v>33</v>
      </c>
      <c r="P220" t="s">
        <v>53</v>
      </c>
      <c r="Q220" t="s">
        <v>154</v>
      </c>
      <c r="R220" t="s">
        <v>517</v>
      </c>
      <c r="S220">
        <v>44221</v>
      </c>
      <c r="T220" s="3">
        <v>42037</v>
      </c>
      <c r="U220" s="3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ht="12.75" customHeight="1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519</v>
      </c>
      <c r="N221">
        <v>0.46</v>
      </c>
      <c r="O221" t="s">
        <v>33</v>
      </c>
      <c r="P221" t="s">
        <v>53</v>
      </c>
      <c r="Q221" t="s">
        <v>154</v>
      </c>
      <c r="R221" t="s">
        <v>520</v>
      </c>
      <c r="S221">
        <v>45406</v>
      </c>
      <c r="T221" s="3">
        <v>42147</v>
      </c>
      <c r="U221" s="3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ht="12.75" customHeight="1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522</v>
      </c>
      <c r="N222">
        <v>0.36</v>
      </c>
      <c r="O222" t="s">
        <v>33</v>
      </c>
      <c r="P222" t="s">
        <v>53</v>
      </c>
      <c r="Q222" t="s">
        <v>54</v>
      </c>
      <c r="R222" t="s">
        <v>523</v>
      </c>
      <c r="S222">
        <v>8360</v>
      </c>
      <c r="T222" s="3">
        <v>42145</v>
      </c>
      <c r="U222" s="3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ht="12.75" customHeight="1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525</v>
      </c>
      <c r="N223">
        <v>0.37</v>
      </c>
      <c r="O223" t="s">
        <v>33</v>
      </c>
      <c r="P223" t="s">
        <v>61</v>
      </c>
      <c r="Q223" t="s">
        <v>130</v>
      </c>
      <c r="R223" t="s">
        <v>526</v>
      </c>
      <c r="S223">
        <v>78589</v>
      </c>
      <c r="T223" s="3">
        <v>42126</v>
      </c>
      <c r="U223" s="3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ht="12.75" customHeight="1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">
        <v>59</v>
      </c>
      <c r="M224" t="s">
        <v>528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473</v>
      </c>
      <c r="S224">
        <v>94601</v>
      </c>
      <c r="T224" s="3">
        <v>42128</v>
      </c>
      <c r="U224" s="3">
        <v>42131</v>
      </c>
      <c r="V224">
        <v>943</v>
      </c>
      <c r="W224">
        <v>9</v>
      </c>
      <c r="X224">
        <v>1531.31</v>
      </c>
      <c r="Y224">
        <v>87905</v>
      </c>
    </row>
    <row r="225" spans="1:25" ht="12.75" customHeight="1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530</v>
      </c>
      <c r="N225">
        <v>0.36</v>
      </c>
      <c r="O225" t="s">
        <v>33</v>
      </c>
      <c r="P225" t="s">
        <v>53</v>
      </c>
      <c r="Q225" t="s">
        <v>54</v>
      </c>
      <c r="R225" t="s">
        <v>531</v>
      </c>
      <c r="S225">
        <v>7201</v>
      </c>
      <c r="T225" s="3">
        <v>42041</v>
      </c>
      <c r="U225" s="3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ht="12.75" customHeight="1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">
        <v>51</v>
      </c>
      <c r="M226" t="s">
        <v>333</v>
      </c>
      <c r="N226">
        <v>0.42</v>
      </c>
      <c r="O226" t="s">
        <v>33</v>
      </c>
      <c r="P226" t="s">
        <v>34</v>
      </c>
      <c r="Q226" t="s">
        <v>533</v>
      </c>
      <c r="R226" t="s">
        <v>534</v>
      </c>
      <c r="S226">
        <v>89701</v>
      </c>
      <c r="T226" s="3">
        <v>42019</v>
      </c>
      <c r="U226" s="3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ht="12.75" customHeight="1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535</v>
      </c>
      <c r="N227">
        <v>0.37</v>
      </c>
      <c r="O227" t="s">
        <v>33</v>
      </c>
      <c r="P227" t="s">
        <v>34</v>
      </c>
      <c r="Q227" t="s">
        <v>533</v>
      </c>
      <c r="R227" t="s">
        <v>534</v>
      </c>
      <c r="S227">
        <v>89701</v>
      </c>
      <c r="T227" s="3">
        <v>42019</v>
      </c>
      <c r="U227" s="3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ht="12.75" customHeight="1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536</v>
      </c>
      <c r="N228">
        <v>0.36</v>
      </c>
      <c r="O228" t="s">
        <v>33</v>
      </c>
      <c r="P228" t="s">
        <v>34</v>
      </c>
      <c r="Q228" t="s">
        <v>533</v>
      </c>
      <c r="R228" t="s">
        <v>534</v>
      </c>
      <c r="S228">
        <v>89701</v>
      </c>
      <c r="T228" s="3">
        <v>42066</v>
      </c>
      <c r="U228" s="3">
        <v>42068</v>
      </c>
      <c r="V228">
        <v>90.62</v>
      </c>
      <c r="W228">
        <v>22</v>
      </c>
      <c r="X228">
        <v>243.11</v>
      </c>
      <c r="Y228">
        <v>88480</v>
      </c>
    </row>
    <row r="229" spans="1:25" ht="12.75" customHeight="1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289</v>
      </c>
      <c r="N229">
        <v>0.56999999999999995</v>
      </c>
      <c r="O229" t="s">
        <v>33</v>
      </c>
      <c r="P229" t="s">
        <v>53</v>
      </c>
      <c r="Q229" t="s">
        <v>193</v>
      </c>
      <c r="R229" t="s">
        <v>538</v>
      </c>
      <c r="S229">
        <v>1462</v>
      </c>
      <c r="T229" s="3">
        <v>42177</v>
      </c>
      <c r="U229" s="3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ht="12.75" customHeight="1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444</v>
      </c>
      <c r="N230">
        <v>0.42</v>
      </c>
      <c r="O230" t="s">
        <v>33</v>
      </c>
      <c r="P230" t="s">
        <v>61</v>
      </c>
      <c r="Q230" t="s">
        <v>178</v>
      </c>
      <c r="R230" t="s">
        <v>540</v>
      </c>
      <c r="S230">
        <v>61801</v>
      </c>
      <c r="T230" s="3">
        <v>42149</v>
      </c>
      <c r="U230" s="3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ht="12.75" customHeight="1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542</v>
      </c>
      <c r="N231">
        <v>0.37</v>
      </c>
      <c r="O231" t="s">
        <v>33</v>
      </c>
      <c r="P231" t="s">
        <v>61</v>
      </c>
      <c r="Q231" t="s">
        <v>496</v>
      </c>
      <c r="R231" t="s">
        <v>543</v>
      </c>
      <c r="S231">
        <v>68701</v>
      </c>
      <c r="T231" s="3">
        <v>42105</v>
      </c>
      <c r="U231" s="3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ht="12.75" customHeight="1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">
        <v>121</v>
      </c>
      <c r="M232" t="s">
        <v>480</v>
      </c>
      <c r="N232">
        <v>0.75</v>
      </c>
      <c r="O232" t="s">
        <v>33</v>
      </c>
      <c r="P232" t="s">
        <v>61</v>
      </c>
      <c r="Q232" t="s">
        <v>496</v>
      </c>
      <c r="R232" t="s">
        <v>543</v>
      </c>
      <c r="S232">
        <v>68701</v>
      </c>
      <c r="T232" s="3">
        <v>42178</v>
      </c>
      <c r="U232" s="3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ht="12.75" customHeight="1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544</v>
      </c>
      <c r="N233">
        <v>0.59</v>
      </c>
      <c r="O233" t="s">
        <v>33</v>
      </c>
      <c r="P233" t="s">
        <v>61</v>
      </c>
      <c r="Q233" t="s">
        <v>496</v>
      </c>
      <c r="R233" t="s">
        <v>543</v>
      </c>
      <c r="S233">
        <v>68701</v>
      </c>
      <c r="T233" s="3">
        <v>42178</v>
      </c>
      <c r="U233" s="3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ht="12.75" customHeight="1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546</v>
      </c>
      <c r="N234">
        <v>0.78</v>
      </c>
      <c r="O234" t="s">
        <v>33</v>
      </c>
      <c r="P234" t="s">
        <v>61</v>
      </c>
      <c r="Q234" t="s">
        <v>62</v>
      </c>
      <c r="R234" t="s">
        <v>547</v>
      </c>
      <c r="S234">
        <v>55113</v>
      </c>
      <c r="T234" s="3">
        <v>42180</v>
      </c>
      <c r="U234" s="3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ht="12.75" customHeight="1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548</v>
      </c>
      <c r="N235">
        <v>0.59</v>
      </c>
      <c r="O235" t="s">
        <v>33</v>
      </c>
      <c r="P235" t="s">
        <v>61</v>
      </c>
      <c r="Q235" t="s">
        <v>62</v>
      </c>
      <c r="R235" t="s">
        <v>547</v>
      </c>
      <c r="S235">
        <v>55113</v>
      </c>
      <c r="T235" s="3">
        <v>42180</v>
      </c>
      <c r="U235" s="3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ht="12.75" customHeight="1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550</v>
      </c>
      <c r="N236">
        <v>0.38</v>
      </c>
      <c r="O236" t="s">
        <v>33</v>
      </c>
      <c r="P236" t="s">
        <v>34</v>
      </c>
      <c r="Q236" t="s">
        <v>45</v>
      </c>
      <c r="R236" t="s">
        <v>551</v>
      </c>
      <c r="S236">
        <v>94024</v>
      </c>
      <c r="T236" s="3">
        <v>42104</v>
      </c>
      <c r="U236" s="3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ht="12.75" customHeight="1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552</v>
      </c>
      <c r="N237">
        <v>0.35</v>
      </c>
      <c r="O237" t="s">
        <v>33</v>
      </c>
      <c r="P237" t="s">
        <v>34</v>
      </c>
      <c r="Q237" t="s">
        <v>45</v>
      </c>
      <c r="R237" t="s">
        <v>551</v>
      </c>
      <c r="S237">
        <v>94024</v>
      </c>
      <c r="T237" s="3">
        <v>42151</v>
      </c>
      <c r="U237" s="3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ht="12.75" customHeight="1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495</v>
      </c>
      <c r="N238">
        <v>0.35</v>
      </c>
      <c r="O238" t="s">
        <v>33</v>
      </c>
      <c r="P238" t="s">
        <v>34</v>
      </c>
      <c r="Q238" t="s">
        <v>45</v>
      </c>
      <c r="R238" t="s">
        <v>551</v>
      </c>
      <c r="S238">
        <v>94024</v>
      </c>
      <c r="T238" s="3">
        <v>42009</v>
      </c>
      <c r="U238" s="3">
        <v>42014</v>
      </c>
      <c r="V238">
        <v>-15.456</v>
      </c>
      <c r="W238">
        <v>2</v>
      </c>
      <c r="X238">
        <v>19.86</v>
      </c>
      <c r="Y238">
        <v>86013</v>
      </c>
    </row>
    <row r="239" spans="1:25" ht="12.75" customHeight="1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">
        <v>59</v>
      </c>
      <c r="M239" t="s">
        <v>349</v>
      </c>
      <c r="N239">
        <v>0.36</v>
      </c>
      <c r="O239" t="s">
        <v>33</v>
      </c>
      <c r="P239" t="s">
        <v>34</v>
      </c>
      <c r="Q239" t="s">
        <v>45</v>
      </c>
      <c r="R239" t="s">
        <v>551</v>
      </c>
      <c r="S239">
        <v>94024</v>
      </c>
      <c r="T239" s="3">
        <v>42009</v>
      </c>
      <c r="U239" s="3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ht="12.75" customHeight="1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398</v>
      </c>
      <c r="N240">
        <v>0.83</v>
      </c>
      <c r="O240" t="s">
        <v>33</v>
      </c>
      <c r="P240" t="s">
        <v>34</v>
      </c>
      <c r="Q240" t="s">
        <v>45</v>
      </c>
      <c r="R240" t="s">
        <v>554</v>
      </c>
      <c r="S240">
        <v>93635</v>
      </c>
      <c r="T240" s="3">
        <v>42151</v>
      </c>
      <c r="U240" s="3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ht="12.75" customHeight="1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556</v>
      </c>
      <c r="N241">
        <v>0.54</v>
      </c>
      <c r="O241" t="s">
        <v>33</v>
      </c>
      <c r="P241" t="s">
        <v>34</v>
      </c>
      <c r="Q241" t="s">
        <v>45</v>
      </c>
      <c r="R241" t="s">
        <v>557</v>
      </c>
      <c r="S241">
        <v>95032</v>
      </c>
      <c r="T241" s="3">
        <v>42132</v>
      </c>
      <c r="U241" s="3">
        <v>42134</v>
      </c>
      <c r="V241">
        <v>-41.32</v>
      </c>
      <c r="W241">
        <v>1</v>
      </c>
      <c r="X241">
        <v>32.4</v>
      </c>
      <c r="Y241">
        <v>86011</v>
      </c>
    </row>
    <row r="242" spans="1:25" ht="12.75" customHeight="1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">
        <v>59</v>
      </c>
      <c r="M242" t="s">
        <v>559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560</v>
      </c>
      <c r="S242">
        <v>8332</v>
      </c>
      <c r="T242" s="3">
        <v>42147</v>
      </c>
      <c r="U242" s="3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ht="12.75" customHeight="1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">
        <v>59</v>
      </c>
      <c r="M243" t="s">
        <v>562</v>
      </c>
      <c r="N243">
        <v>0.59</v>
      </c>
      <c r="O243" t="s">
        <v>33</v>
      </c>
      <c r="P243" t="s">
        <v>34</v>
      </c>
      <c r="Q243" t="s">
        <v>45</v>
      </c>
      <c r="R243" t="s">
        <v>563</v>
      </c>
      <c r="S243">
        <v>90069</v>
      </c>
      <c r="T243" s="3">
        <v>42018</v>
      </c>
      <c r="U243" s="3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ht="12.75" customHeight="1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565</v>
      </c>
      <c r="N244">
        <v>0.56999999999999995</v>
      </c>
      <c r="O244" t="s">
        <v>33</v>
      </c>
      <c r="P244" t="s">
        <v>53</v>
      </c>
      <c r="Q244" t="s">
        <v>193</v>
      </c>
      <c r="R244" t="s">
        <v>566</v>
      </c>
      <c r="S244">
        <v>2019</v>
      </c>
      <c r="T244" s="3">
        <v>42015</v>
      </c>
      <c r="U244" s="3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ht="12.75" customHeight="1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">
        <v>236</v>
      </c>
      <c r="M245" t="s">
        <v>568</v>
      </c>
      <c r="N245">
        <v>0.73</v>
      </c>
      <c r="O245" t="s">
        <v>33</v>
      </c>
      <c r="P245" t="s">
        <v>53</v>
      </c>
      <c r="Q245" t="s">
        <v>193</v>
      </c>
      <c r="R245" t="s">
        <v>569</v>
      </c>
      <c r="S245">
        <v>1915</v>
      </c>
      <c r="T245" s="3">
        <v>42015</v>
      </c>
      <c r="U245" s="3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ht="12.75" customHeight="1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">
        <v>86</v>
      </c>
      <c r="M246" t="s">
        <v>571</v>
      </c>
      <c r="N246">
        <v>0.52</v>
      </c>
      <c r="O246" t="s">
        <v>33</v>
      </c>
      <c r="P246" t="s">
        <v>53</v>
      </c>
      <c r="Q246" t="s">
        <v>193</v>
      </c>
      <c r="R246" t="s">
        <v>572</v>
      </c>
      <c r="S246">
        <v>2341</v>
      </c>
      <c r="T246" s="3">
        <v>42015</v>
      </c>
      <c r="U246" s="3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ht="12.75" customHeight="1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574</v>
      </c>
      <c r="S247">
        <v>7506</v>
      </c>
      <c r="T247" s="3">
        <v>42015</v>
      </c>
      <c r="U247" s="3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ht="12.75" customHeight="1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576</v>
      </c>
      <c r="N248">
        <v>0.36</v>
      </c>
      <c r="O248" t="s">
        <v>33</v>
      </c>
      <c r="P248" t="s">
        <v>53</v>
      </c>
      <c r="Q248" t="s">
        <v>54</v>
      </c>
      <c r="R248" t="s">
        <v>577</v>
      </c>
      <c r="S248">
        <v>8601</v>
      </c>
      <c r="T248" s="3">
        <v>42015</v>
      </c>
      <c r="U248" s="3">
        <v>42015</v>
      </c>
      <c r="V248">
        <v>23.2028</v>
      </c>
      <c r="W248">
        <v>5</v>
      </c>
      <c r="X248">
        <v>60.24</v>
      </c>
      <c r="Y248">
        <v>88060</v>
      </c>
    </row>
    <row r="249" spans="1:25" ht="12.75" customHeight="1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">
        <v>59</v>
      </c>
      <c r="M249" t="s">
        <v>579</v>
      </c>
      <c r="N249">
        <v>0.48</v>
      </c>
      <c r="O249" t="s">
        <v>33</v>
      </c>
      <c r="P249" t="s">
        <v>136</v>
      </c>
      <c r="Q249" t="s">
        <v>387</v>
      </c>
      <c r="R249" t="s">
        <v>580</v>
      </c>
      <c r="S249">
        <v>30318</v>
      </c>
      <c r="T249" s="3">
        <v>42043</v>
      </c>
      <c r="U249" s="3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ht="12.75" customHeight="1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">
        <v>59</v>
      </c>
      <c r="M250" t="s">
        <v>579</v>
      </c>
      <c r="N250">
        <v>0.48</v>
      </c>
      <c r="O250" t="s">
        <v>33</v>
      </c>
      <c r="P250" t="s">
        <v>53</v>
      </c>
      <c r="Q250" t="s">
        <v>415</v>
      </c>
      <c r="R250" t="s">
        <v>582</v>
      </c>
      <c r="S250">
        <v>21133</v>
      </c>
      <c r="T250" s="3">
        <v>42043</v>
      </c>
      <c r="U250" s="3">
        <v>42043</v>
      </c>
      <c r="V250">
        <v>-427.47</v>
      </c>
      <c r="W250">
        <v>1</v>
      </c>
      <c r="X250">
        <v>179.51</v>
      </c>
      <c r="Y250">
        <v>88023</v>
      </c>
    </row>
    <row r="251" spans="1:25" ht="12.75" customHeight="1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">
        <v>59</v>
      </c>
      <c r="M251" t="s">
        <v>584</v>
      </c>
      <c r="N251">
        <v>0.57999999999999996</v>
      </c>
      <c r="O251" t="s">
        <v>33</v>
      </c>
      <c r="P251" t="s">
        <v>61</v>
      </c>
      <c r="Q251" t="s">
        <v>178</v>
      </c>
      <c r="R251" t="s">
        <v>585</v>
      </c>
      <c r="S251">
        <v>60543</v>
      </c>
      <c r="T251" s="3">
        <v>42031</v>
      </c>
      <c r="U251" s="3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ht="12.75" customHeight="1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586</v>
      </c>
      <c r="N252">
        <v>0.4</v>
      </c>
      <c r="O252" t="s">
        <v>33</v>
      </c>
      <c r="P252" t="s">
        <v>61</v>
      </c>
      <c r="Q252" t="s">
        <v>178</v>
      </c>
      <c r="R252" t="s">
        <v>585</v>
      </c>
      <c r="S252">
        <v>60543</v>
      </c>
      <c r="T252" s="3">
        <v>42117</v>
      </c>
      <c r="U252" s="3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ht="12.75" customHeight="1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">
        <v>236</v>
      </c>
      <c r="M253" t="s">
        <v>588</v>
      </c>
      <c r="N253">
        <v>0.41</v>
      </c>
      <c r="O253" t="s">
        <v>33</v>
      </c>
      <c r="P253" t="s">
        <v>61</v>
      </c>
      <c r="Q253" t="s">
        <v>178</v>
      </c>
      <c r="R253" t="s">
        <v>585</v>
      </c>
      <c r="S253">
        <v>60543</v>
      </c>
      <c r="T253" s="3">
        <v>42117</v>
      </c>
      <c r="U253" s="3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ht="12.75" customHeight="1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">
        <v>59</v>
      </c>
      <c r="M254" t="s">
        <v>590</v>
      </c>
      <c r="N254">
        <v>0.36</v>
      </c>
      <c r="O254" t="s">
        <v>33</v>
      </c>
      <c r="P254" t="s">
        <v>34</v>
      </c>
      <c r="Q254" t="s">
        <v>45</v>
      </c>
      <c r="R254" t="s">
        <v>591</v>
      </c>
      <c r="S254">
        <v>93727</v>
      </c>
      <c r="T254" s="3">
        <v>42081</v>
      </c>
      <c r="U254" s="3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ht="12.75" customHeight="1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586</v>
      </c>
      <c r="N255">
        <v>0.4</v>
      </c>
      <c r="O255" t="s">
        <v>33</v>
      </c>
      <c r="P255" t="s">
        <v>53</v>
      </c>
      <c r="Q255" t="s">
        <v>188</v>
      </c>
      <c r="R255" t="s">
        <v>433</v>
      </c>
      <c r="S255">
        <v>4073</v>
      </c>
      <c r="T255" s="3">
        <v>42142</v>
      </c>
      <c r="U255" s="3">
        <v>42143</v>
      </c>
      <c r="V255">
        <v>-67.0565</v>
      </c>
      <c r="W255">
        <v>5</v>
      </c>
      <c r="X255">
        <v>20.87</v>
      </c>
      <c r="Y255">
        <v>91063</v>
      </c>
    </row>
    <row r="256" spans="1:25" ht="12.75" customHeight="1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303</v>
      </c>
      <c r="N256">
        <v>0.38</v>
      </c>
      <c r="O256" t="s">
        <v>33</v>
      </c>
      <c r="P256" t="s">
        <v>53</v>
      </c>
      <c r="Q256" t="s">
        <v>188</v>
      </c>
      <c r="R256" t="s">
        <v>594</v>
      </c>
      <c r="S256">
        <v>4106</v>
      </c>
      <c r="T256" s="3">
        <v>42142</v>
      </c>
      <c r="U256" s="3">
        <v>42144</v>
      </c>
      <c r="V256">
        <v>-7.94</v>
      </c>
      <c r="W256">
        <v>2</v>
      </c>
      <c r="X256">
        <v>25.7</v>
      </c>
      <c r="Y256">
        <v>91063</v>
      </c>
    </row>
    <row r="257" spans="1:25" ht="12.75" customHeight="1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596</v>
      </c>
      <c r="N257">
        <v>0.56999999999999995</v>
      </c>
      <c r="O257" t="s">
        <v>33</v>
      </c>
      <c r="P257" t="s">
        <v>53</v>
      </c>
      <c r="Q257" t="s">
        <v>193</v>
      </c>
      <c r="R257" t="s">
        <v>597</v>
      </c>
      <c r="S257">
        <v>2062</v>
      </c>
      <c r="T257" s="3">
        <v>42142</v>
      </c>
      <c r="U257" s="3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ht="12.75" customHeight="1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599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3">
        <v>42139</v>
      </c>
      <c r="U258" s="3">
        <v>42141</v>
      </c>
      <c r="V258">
        <v>-2.12</v>
      </c>
      <c r="W258">
        <v>23</v>
      </c>
      <c r="X258">
        <v>66.7</v>
      </c>
      <c r="Y258">
        <v>8353</v>
      </c>
    </row>
    <row r="259" spans="1:25" ht="12.75" customHeight="1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173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3">
        <v>42045</v>
      </c>
      <c r="U259" s="3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ht="12.75" customHeight="1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600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3">
        <v>42175</v>
      </c>
      <c r="U260" s="3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ht="12.75" customHeight="1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601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3">
        <v>42175</v>
      </c>
      <c r="U261" s="3">
        <v>42177</v>
      </c>
      <c r="V261">
        <v>-63.51</v>
      </c>
      <c r="W261">
        <v>24</v>
      </c>
      <c r="X261">
        <v>239.82</v>
      </c>
      <c r="Y261">
        <v>42852</v>
      </c>
    </row>
    <row r="262" spans="1:25" ht="12.75" customHeight="1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603</v>
      </c>
      <c r="N262">
        <v>0.37</v>
      </c>
      <c r="O262" t="s">
        <v>33</v>
      </c>
      <c r="P262" t="s">
        <v>34</v>
      </c>
      <c r="Q262" t="s">
        <v>35</v>
      </c>
      <c r="R262" t="s">
        <v>604</v>
      </c>
      <c r="S262">
        <v>98158</v>
      </c>
      <c r="T262" s="3">
        <v>42024</v>
      </c>
      <c r="U262" s="3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ht="12.75" customHeight="1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">
        <v>59</v>
      </c>
      <c r="M263" t="s">
        <v>605</v>
      </c>
      <c r="N263">
        <v>0.57999999999999996</v>
      </c>
      <c r="O263" t="s">
        <v>33</v>
      </c>
      <c r="P263" t="s">
        <v>34</v>
      </c>
      <c r="Q263" t="s">
        <v>35</v>
      </c>
      <c r="R263" t="s">
        <v>604</v>
      </c>
      <c r="S263">
        <v>98158</v>
      </c>
      <c r="T263" s="3">
        <v>42024</v>
      </c>
      <c r="U263" s="3">
        <v>42025</v>
      </c>
      <c r="V263">
        <v>6.11</v>
      </c>
      <c r="W263">
        <v>5</v>
      </c>
      <c r="X263">
        <v>87.16</v>
      </c>
      <c r="Y263">
        <v>88906</v>
      </c>
    </row>
    <row r="264" spans="1:25" ht="12.75" customHeight="1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">
        <v>51</v>
      </c>
      <c r="M264" t="s">
        <v>607</v>
      </c>
      <c r="N264">
        <v>0.74</v>
      </c>
      <c r="O264" t="s">
        <v>33</v>
      </c>
      <c r="P264" t="s">
        <v>34</v>
      </c>
      <c r="Q264" t="s">
        <v>35</v>
      </c>
      <c r="R264" t="s">
        <v>209</v>
      </c>
      <c r="S264">
        <v>98115</v>
      </c>
      <c r="T264" s="3">
        <v>42139</v>
      </c>
      <c r="U264" s="3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ht="12.75" customHeight="1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599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209</v>
      </c>
      <c r="S265">
        <v>98115</v>
      </c>
      <c r="T265" s="3">
        <v>42139</v>
      </c>
      <c r="U265" s="3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ht="12.75" customHeight="1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173</v>
      </c>
      <c r="N266">
        <v>0.36</v>
      </c>
      <c r="O266" t="s">
        <v>33</v>
      </c>
      <c r="P266" t="s">
        <v>34</v>
      </c>
      <c r="Q266" t="s">
        <v>35</v>
      </c>
      <c r="R266" t="s">
        <v>209</v>
      </c>
      <c r="S266">
        <v>98115</v>
      </c>
      <c r="T266" s="3">
        <v>42045</v>
      </c>
      <c r="U266" s="3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ht="12.75" customHeight="1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600</v>
      </c>
      <c r="N267">
        <v>0.59</v>
      </c>
      <c r="O267" t="s">
        <v>33</v>
      </c>
      <c r="P267" t="s">
        <v>34</v>
      </c>
      <c r="Q267" t="s">
        <v>35</v>
      </c>
      <c r="R267" t="s">
        <v>209</v>
      </c>
      <c r="S267">
        <v>98115</v>
      </c>
      <c r="T267" s="3">
        <v>42175</v>
      </c>
      <c r="U267" s="3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ht="12.75" customHeight="1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601</v>
      </c>
      <c r="N268">
        <v>0.4</v>
      </c>
      <c r="O268" t="s">
        <v>33</v>
      </c>
      <c r="P268" t="s">
        <v>34</v>
      </c>
      <c r="Q268" t="s">
        <v>35</v>
      </c>
      <c r="R268" t="s">
        <v>209</v>
      </c>
      <c r="S268">
        <v>98115</v>
      </c>
      <c r="T268" s="3">
        <v>42175</v>
      </c>
      <c r="U268" s="3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ht="12.75" customHeight="1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">
        <v>59</v>
      </c>
      <c r="M269" t="s">
        <v>609</v>
      </c>
      <c r="N269">
        <v>0.74</v>
      </c>
      <c r="O269" t="s">
        <v>33</v>
      </c>
      <c r="P269" t="s">
        <v>136</v>
      </c>
      <c r="Q269" t="s">
        <v>244</v>
      </c>
      <c r="R269" t="s">
        <v>610</v>
      </c>
      <c r="S269">
        <v>37130</v>
      </c>
      <c r="T269" s="3">
        <v>42138</v>
      </c>
      <c r="U269" s="3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ht="12.75" customHeight="1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612</v>
      </c>
      <c r="N270">
        <v>0.36</v>
      </c>
      <c r="O270" t="s">
        <v>33</v>
      </c>
      <c r="P270" t="s">
        <v>136</v>
      </c>
      <c r="Q270" t="s">
        <v>613</v>
      </c>
      <c r="R270" t="s">
        <v>614</v>
      </c>
      <c r="S270">
        <v>42104</v>
      </c>
      <c r="T270" s="3">
        <v>42112</v>
      </c>
      <c r="U270" s="3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ht="12.75" customHeight="1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615</v>
      </c>
      <c r="N271">
        <v>0.56000000000000005</v>
      </c>
      <c r="O271" t="s">
        <v>33</v>
      </c>
      <c r="P271" t="s">
        <v>136</v>
      </c>
      <c r="Q271" t="s">
        <v>613</v>
      </c>
      <c r="R271" t="s">
        <v>614</v>
      </c>
      <c r="S271">
        <v>42104</v>
      </c>
      <c r="T271" s="3">
        <v>42112</v>
      </c>
      <c r="U271" s="3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ht="12.75" customHeight="1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">
        <v>43</v>
      </c>
      <c r="M272" t="s">
        <v>617</v>
      </c>
      <c r="N272">
        <v>0.78</v>
      </c>
      <c r="O272" t="s">
        <v>33</v>
      </c>
      <c r="P272" t="s">
        <v>136</v>
      </c>
      <c r="Q272" t="s">
        <v>613</v>
      </c>
      <c r="R272" t="s">
        <v>618</v>
      </c>
      <c r="S272">
        <v>41011</v>
      </c>
      <c r="T272" s="3">
        <v>42058</v>
      </c>
      <c r="U272" s="3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ht="12.75" customHeight="1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619</v>
      </c>
      <c r="O273" t="s">
        <v>33</v>
      </c>
      <c r="P273" t="s">
        <v>136</v>
      </c>
      <c r="Q273" t="s">
        <v>613</v>
      </c>
      <c r="R273" t="s">
        <v>618</v>
      </c>
      <c r="S273">
        <v>41011</v>
      </c>
      <c r="T273" s="3">
        <v>42112</v>
      </c>
      <c r="U273" s="3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ht="12.75" customHeight="1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621</v>
      </c>
      <c r="N274">
        <v>0.37</v>
      </c>
      <c r="O274" t="s">
        <v>33</v>
      </c>
      <c r="P274" t="s">
        <v>34</v>
      </c>
      <c r="Q274" t="s">
        <v>45</v>
      </c>
      <c r="R274" t="s">
        <v>622</v>
      </c>
      <c r="S274">
        <v>95336</v>
      </c>
      <c r="T274" s="3">
        <v>42017</v>
      </c>
      <c r="U274" s="3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ht="12.75" customHeight="1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623</v>
      </c>
      <c r="N275">
        <v>0.38</v>
      </c>
      <c r="O275" t="s">
        <v>33</v>
      </c>
      <c r="P275" t="s">
        <v>34</v>
      </c>
      <c r="Q275" t="s">
        <v>45</v>
      </c>
      <c r="R275" t="s">
        <v>622</v>
      </c>
      <c r="S275">
        <v>95336</v>
      </c>
      <c r="T275" s="3">
        <v>42036</v>
      </c>
      <c r="U275" s="3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ht="12.75" customHeight="1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625</v>
      </c>
      <c r="N276">
        <v>0.48</v>
      </c>
      <c r="O276" t="s">
        <v>33</v>
      </c>
      <c r="P276" t="s">
        <v>61</v>
      </c>
      <c r="Q276" t="s">
        <v>506</v>
      </c>
      <c r="R276" t="s">
        <v>507</v>
      </c>
      <c r="S276">
        <v>63105</v>
      </c>
      <c r="T276" s="3">
        <v>42160</v>
      </c>
      <c r="U276" s="3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ht="12.75" customHeight="1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627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3">
        <v>42177</v>
      </c>
      <c r="U277" s="3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ht="12.75" customHeight="1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628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3">
        <v>42177</v>
      </c>
      <c r="U278" s="3">
        <v>42179</v>
      </c>
      <c r="V278">
        <v>-2.58</v>
      </c>
      <c r="W278">
        <v>1</v>
      </c>
      <c r="X278">
        <v>5.76</v>
      </c>
      <c r="Y278">
        <v>89327</v>
      </c>
    </row>
    <row r="279" spans="1:25" ht="12.75" customHeight="1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">
        <v>121</v>
      </c>
      <c r="M279" t="s">
        <v>629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3">
        <v>42177</v>
      </c>
      <c r="U279" s="3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ht="12.75" customHeight="1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631</v>
      </c>
      <c r="N280">
        <v>0.35</v>
      </c>
      <c r="O280" t="s">
        <v>33</v>
      </c>
      <c r="P280" t="s">
        <v>136</v>
      </c>
      <c r="Q280" t="s">
        <v>244</v>
      </c>
      <c r="R280" t="s">
        <v>632</v>
      </c>
      <c r="S280">
        <v>37922</v>
      </c>
      <c r="T280" s="3">
        <v>42024</v>
      </c>
      <c r="U280" s="3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ht="12.75" customHeight="1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633</v>
      </c>
      <c r="N281">
        <v>0.55000000000000004</v>
      </c>
      <c r="O281" t="s">
        <v>33</v>
      </c>
      <c r="P281" t="s">
        <v>136</v>
      </c>
      <c r="Q281" t="s">
        <v>244</v>
      </c>
      <c r="R281" t="s">
        <v>632</v>
      </c>
      <c r="S281">
        <v>37922</v>
      </c>
      <c r="T281" s="3">
        <v>42024</v>
      </c>
      <c r="U281" s="3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378</v>
      </c>
      <c r="R282" t="s">
        <v>635</v>
      </c>
      <c r="S282">
        <v>85204</v>
      </c>
      <c r="T282" s="3">
        <v>42149</v>
      </c>
      <c r="U282" s="3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272</v>
      </c>
      <c r="N283">
        <v>0.37</v>
      </c>
      <c r="O283" t="s">
        <v>33</v>
      </c>
      <c r="P283" t="s">
        <v>34</v>
      </c>
      <c r="Q283" t="s">
        <v>378</v>
      </c>
      <c r="R283" t="s">
        <v>635</v>
      </c>
      <c r="S283">
        <v>85204</v>
      </c>
      <c r="T283" s="3">
        <v>42021</v>
      </c>
      <c r="U283" s="3">
        <v>42022</v>
      </c>
      <c r="V283">
        <v>-15.5595</v>
      </c>
      <c r="W283">
        <v>13</v>
      </c>
      <c r="X283">
        <v>25.39</v>
      </c>
      <c r="Y283">
        <v>90027</v>
      </c>
    </row>
    <row r="284" spans="1:25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636</v>
      </c>
      <c r="N284">
        <v>0.36</v>
      </c>
      <c r="O284" t="s">
        <v>33</v>
      </c>
      <c r="P284" t="s">
        <v>34</v>
      </c>
      <c r="Q284" t="s">
        <v>378</v>
      </c>
      <c r="R284" t="s">
        <v>635</v>
      </c>
      <c r="S284">
        <v>85204</v>
      </c>
      <c r="T284" s="3">
        <v>42021</v>
      </c>
      <c r="U284" s="3">
        <v>42022</v>
      </c>
      <c r="V284">
        <v>-108.19</v>
      </c>
      <c r="W284">
        <v>15</v>
      </c>
      <c r="X284">
        <v>87.27</v>
      </c>
      <c r="Y284">
        <v>90027</v>
      </c>
    </row>
    <row r="285" spans="1:25" ht="12.75" customHeight="1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638</v>
      </c>
      <c r="N285">
        <v>0.37</v>
      </c>
      <c r="O285" t="s">
        <v>33</v>
      </c>
      <c r="P285" t="s">
        <v>136</v>
      </c>
      <c r="Q285" t="s">
        <v>137</v>
      </c>
      <c r="R285" t="s">
        <v>639</v>
      </c>
      <c r="S285">
        <v>22025</v>
      </c>
      <c r="T285" s="3">
        <v>42115</v>
      </c>
      <c r="U285" s="3">
        <v>42119</v>
      </c>
      <c r="V285">
        <v>46.488</v>
      </c>
      <c r="W285">
        <v>23</v>
      </c>
      <c r="X285">
        <v>403.25</v>
      </c>
      <c r="Y285">
        <v>88511</v>
      </c>
    </row>
    <row r="286" spans="1:25" ht="12.75" customHeight="1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641</v>
      </c>
      <c r="N286">
        <v>0.39</v>
      </c>
      <c r="O286" t="s">
        <v>33</v>
      </c>
      <c r="P286" t="s">
        <v>61</v>
      </c>
      <c r="Q286" t="s">
        <v>178</v>
      </c>
      <c r="R286" t="s">
        <v>540</v>
      </c>
      <c r="S286">
        <v>61801</v>
      </c>
      <c r="T286" s="3">
        <v>42138</v>
      </c>
      <c r="U286" s="3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ht="12.75" customHeight="1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643</v>
      </c>
      <c r="N287">
        <v>0.83</v>
      </c>
      <c r="O287" t="s">
        <v>33</v>
      </c>
      <c r="P287" t="s">
        <v>61</v>
      </c>
      <c r="Q287" t="s">
        <v>178</v>
      </c>
      <c r="R287" t="s">
        <v>644</v>
      </c>
      <c r="S287">
        <v>60061</v>
      </c>
      <c r="T287" s="3">
        <v>42138</v>
      </c>
      <c r="U287" s="3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ht="12.75" customHeight="1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645</v>
      </c>
      <c r="N288">
        <v>0.37</v>
      </c>
      <c r="O288" t="s">
        <v>33</v>
      </c>
      <c r="P288" t="s">
        <v>61</v>
      </c>
      <c r="Q288" t="s">
        <v>178</v>
      </c>
      <c r="R288" t="s">
        <v>644</v>
      </c>
      <c r="S288">
        <v>60061</v>
      </c>
      <c r="T288" s="3">
        <v>42147</v>
      </c>
      <c r="U288" s="3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ht="12.75" customHeight="1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647</v>
      </c>
      <c r="N289">
        <v>0.54</v>
      </c>
      <c r="O289" t="s">
        <v>33</v>
      </c>
      <c r="P289" t="s">
        <v>53</v>
      </c>
      <c r="Q289" t="s">
        <v>648</v>
      </c>
      <c r="R289" t="s">
        <v>649</v>
      </c>
      <c r="S289">
        <v>26501</v>
      </c>
      <c r="T289" s="3">
        <v>42169</v>
      </c>
      <c r="U289" s="3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ht="12.75" customHeight="1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651</v>
      </c>
      <c r="N290">
        <v>0.39</v>
      </c>
      <c r="O290" t="s">
        <v>33</v>
      </c>
      <c r="P290" t="s">
        <v>34</v>
      </c>
      <c r="Q290" t="s">
        <v>366</v>
      </c>
      <c r="R290" t="s">
        <v>652</v>
      </c>
      <c r="S290">
        <v>88201</v>
      </c>
      <c r="T290" s="3">
        <v>42024</v>
      </c>
      <c r="U290" s="3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ht="12.75" customHeight="1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130</v>
      </c>
      <c r="R291" t="s">
        <v>654</v>
      </c>
      <c r="S291">
        <v>78155</v>
      </c>
      <c r="T291" s="3">
        <v>42034</v>
      </c>
      <c r="U291" s="3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ht="12.75" customHeight="1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">
        <v>121</v>
      </c>
      <c r="M292" t="s">
        <v>655</v>
      </c>
      <c r="N292">
        <v>0.77</v>
      </c>
      <c r="O292" t="s">
        <v>33</v>
      </c>
      <c r="P292" t="s">
        <v>61</v>
      </c>
      <c r="Q292" t="s">
        <v>130</v>
      </c>
      <c r="R292" t="s">
        <v>654</v>
      </c>
      <c r="S292">
        <v>78155</v>
      </c>
      <c r="T292" s="3">
        <v>42034</v>
      </c>
      <c r="U292" s="3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ht="12.75" customHeight="1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">
        <v>43</v>
      </c>
      <c r="M293" t="s">
        <v>656</v>
      </c>
      <c r="N293">
        <v>0.35</v>
      </c>
      <c r="O293" t="s">
        <v>33</v>
      </c>
      <c r="P293" t="s">
        <v>61</v>
      </c>
      <c r="Q293" t="s">
        <v>130</v>
      </c>
      <c r="R293" t="s">
        <v>654</v>
      </c>
      <c r="S293">
        <v>78155</v>
      </c>
      <c r="T293" s="3">
        <v>42167</v>
      </c>
      <c r="U293" s="3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ht="12.75" customHeight="1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 t="s">
        <v>657</v>
      </c>
      <c r="N294">
        <v>0.56999999999999995</v>
      </c>
      <c r="O294" t="s">
        <v>33</v>
      </c>
      <c r="P294" t="s">
        <v>61</v>
      </c>
      <c r="Q294" t="s">
        <v>130</v>
      </c>
      <c r="R294" t="s">
        <v>654</v>
      </c>
      <c r="S294">
        <v>78155</v>
      </c>
      <c r="T294" s="3">
        <v>42167</v>
      </c>
      <c r="U294" s="3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ht="12.75" customHeight="1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659</v>
      </c>
      <c r="N295">
        <v>0.39</v>
      </c>
      <c r="O295" t="s">
        <v>33</v>
      </c>
      <c r="P295" t="s">
        <v>61</v>
      </c>
      <c r="Q295" t="s">
        <v>130</v>
      </c>
      <c r="R295" t="s">
        <v>660</v>
      </c>
      <c r="S295">
        <v>75090</v>
      </c>
      <c r="T295" s="3">
        <v>42034</v>
      </c>
      <c r="U295" s="3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ht="12.75" customHeight="1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662</v>
      </c>
      <c r="N296">
        <v>0.39</v>
      </c>
      <c r="O296" t="s">
        <v>33</v>
      </c>
      <c r="P296" t="s">
        <v>34</v>
      </c>
      <c r="Q296" t="s">
        <v>45</v>
      </c>
      <c r="R296" t="s">
        <v>663</v>
      </c>
      <c r="S296">
        <v>90008</v>
      </c>
      <c r="T296" s="3">
        <v>42032</v>
      </c>
      <c r="U296" s="3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ht="12.75" customHeight="1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633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663</v>
      </c>
      <c r="S297">
        <v>90008</v>
      </c>
      <c r="T297" s="3">
        <v>42056</v>
      </c>
      <c r="U297" s="3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ht="12.75" customHeight="1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384</v>
      </c>
      <c r="N298">
        <v>0.36</v>
      </c>
      <c r="O298" t="s">
        <v>33</v>
      </c>
      <c r="P298" t="s">
        <v>34</v>
      </c>
      <c r="Q298" t="s">
        <v>45</v>
      </c>
      <c r="R298" t="s">
        <v>663</v>
      </c>
      <c r="S298">
        <v>90008</v>
      </c>
      <c r="T298" s="3">
        <v>42109</v>
      </c>
      <c r="U298" s="3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ht="12.75" customHeight="1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">
        <v>121</v>
      </c>
      <c r="M299" t="s">
        <v>462</v>
      </c>
      <c r="N299">
        <v>0.63</v>
      </c>
      <c r="O299" t="s">
        <v>33</v>
      </c>
      <c r="P299" t="s">
        <v>34</v>
      </c>
      <c r="Q299" t="s">
        <v>45</v>
      </c>
      <c r="R299" t="s">
        <v>663</v>
      </c>
      <c r="S299">
        <v>90008</v>
      </c>
      <c r="T299" s="3">
        <v>42173</v>
      </c>
      <c r="U299" s="3">
        <v>42174</v>
      </c>
      <c r="V299">
        <v>-500.38</v>
      </c>
      <c r="W299">
        <v>56</v>
      </c>
      <c r="X299">
        <v>6831.37</v>
      </c>
      <c r="Y299">
        <v>359</v>
      </c>
    </row>
    <row r="300" spans="1:25" ht="12.75" customHeight="1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633</v>
      </c>
      <c r="N300">
        <v>0.55000000000000004</v>
      </c>
      <c r="O300" t="s">
        <v>33</v>
      </c>
      <c r="P300" t="s">
        <v>34</v>
      </c>
      <c r="Q300" t="s">
        <v>212</v>
      </c>
      <c r="R300" t="s">
        <v>665</v>
      </c>
      <c r="S300">
        <v>84062</v>
      </c>
      <c r="T300" s="3">
        <v>42056</v>
      </c>
      <c r="U300" s="3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ht="12.75" customHeight="1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384</v>
      </c>
      <c r="N301">
        <v>0.36</v>
      </c>
      <c r="O301" t="s">
        <v>33</v>
      </c>
      <c r="P301" t="s">
        <v>34</v>
      </c>
      <c r="Q301" t="s">
        <v>212</v>
      </c>
      <c r="R301" t="s">
        <v>665</v>
      </c>
      <c r="S301">
        <v>84062</v>
      </c>
      <c r="T301" s="3">
        <v>42109</v>
      </c>
      <c r="U301" s="3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ht="12.75" customHeight="1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">
        <v>121</v>
      </c>
      <c r="M302" t="s">
        <v>462</v>
      </c>
      <c r="N302">
        <v>0.63</v>
      </c>
      <c r="O302" t="s">
        <v>33</v>
      </c>
      <c r="P302" t="s">
        <v>34</v>
      </c>
      <c r="Q302" t="s">
        <v>212</v>
      </c>
      <c r="R302" t="s">
        <v>665</v>
      </c>
      <c r="S302">
        <v>84062</v>
      </c>
      <c r="T302" s="3">
        <v>42173</v>
      </c>
      <c r="U302" s="3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ht="12.75" customHeight="1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662</v>
      </c>
      <c r="N303">
        <v>0.39</v>
      </c>
      <c r="O303" t="s">
        <v>33</v>
      </c>
      <c r="P303" t="s">
        <v>34</v>
      </c>
      <c r="Q303" t="s">
        <v>212</v>
      </c>
      <c r="R303" t="s">
        <v>667</v>
      </c>
      <c r="S303">
        <v>84604</v>
      </c>
      <c r="T303" s="3">
        <v>42032</v>
      </c>
      <c r="U303" s="3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ht="12.75" customHeight="1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">
        <v>236</v>
      </c>
      <c r="M304" t="s">
        <v>668</v>
      </c>
      <c r="N304">
        <v>0.81</v>
      </c>
      <c r="O304" t="s">
        <v>33</v>
      </c>
      <c r="P304" t="s">
        <v>34</v>
      </c>
      <c r="Q304" t="s">
        <v>212</v>
      </c>
      <c r="R304" t="s">
        <v>667</v>
      </c>
      <c r="S304">
        <v>84604</v>
      </c>
      <c r="T304" s="3">
        <v>42032</v>
      </c>
      <c r="U304" s="3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ht="12.75" customHeight="1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670</v>
      </c>
      <c r="N305">
        <v>0.78</v>
      </c>
      <c r="O305" t="s">
        <v>33</v>
      </c>
      <c r="P305" t="s">
        <v>136</v>
      </c>
      <c r="Q305" t="s">
        <v>671</v>
      </c>
      <c r="R305" t="s">
        <v>443</v>
      </c>
      <c r="S305">
        <v>39701</v>
      </c>
      <c r="T305" s="3">
        <v>42067</v>
      </c>
      <c r="U305" s="3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ht="12.75" customHeight="1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">
        <v>59</v>
      </c>
      <c r="M306" t="s">
        <v>672</v>
      </c>
      <c r="N306">
        <v>0.59</v>
      </c>
      <c r="O306" t="s">
        <v>33</v>
      </c>
      <c r="P306" t="s">
        <v>136</v>
      </c>
      <c r="Q306" t="s">
        <v>671</v>
      </c>
      <c r="R306" t="s">
        <v>443</v>
      </c>
      <c r="S306">
        <v>39701</v>
      </c>
      <c r="T306" s="3">
        <v>42109</v>
      </c>
      <c r="U306" s="3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ht="12.75" customHeight="1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673</v>
      </c>
      <c r="N307">
        <v>0.4</v>
      </c>
      <c r="O307" t="s">
        <v>33</v>
      </c>
      <c r="P307" t="s">
        <v>136</v>
      </c>
      <c r="Q307" t="s">
        <v>671</v>
      </c>
      <c r="R307" t="s">
        <v>443</v>
      </c>
      <c r="S307">
        <v>39701</v>
      </c>
      <c r="T307" s="3">
        <v>42095</v>
      </c>
      <c r="U307" s="3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ht="12.75" customHeight="1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430</v>
      </c>
      <c r="N308">
        <v>0.6</v>
      </c>
      <c r="O308" t="s">
        <v>33</v>
      </c>
      <c r="P308" t="s">
        <v>34</v>
      </c>
      <c r="Q308" t="s">
        <v>533</v>
      </c>
      <c r="R308" t="s">
        <v>675</v>
      </c>
      <c r="S308">
        <v>89015</v>
      </c>
      <c r="T308" s="3">
        <v>42017</v>
      </c>
      <c r="U308" s="3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ht="12.75" customHeight="1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677</v>
      </c>
      <c r="N309">
        <v>0.38</v>
      </c>
      <c r="O309" t="s">
        <v>33</v>
      </c>
      <c r="P309" t="s">
        <v>61</v>
      </c>
      <c r="Q309" t="s">
        <v>178</v>
      </c>
      <c r="R309" t="s">
        <v>678</v>
      </c>
      <c r="S309">
        <v>61554</v>
      </c>
      <c r="T309" s="3">
        <v>42076</v>
      </c>
      <c r="U309" s="3">
        <v>42077</v>
      </c>
      <c r="V309">
        <v>-12.1555</v>
      </c>
      <c r="W309">
        <v>1</v>
      </c>
      <c r="X309">
        <v>5.84</v>
      </c>
      <c r="Y309">
        <v>86555</v>
      </c>
    </row>
    <row r="310" spans="1:25" ht="12.75" customHeight="1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">
        <v>59</v>
      </c>
      <c r="M310" t="s">
        <v>488</v>
      </c>
      <c r="N310">
        <v>0.56999999999999995</v>
      </c>
      <c r="O310" t="s">
        <v>33</v>
      </c>
      <c r="P310" t="s">
        <v>61</v>
      </c>
      <c r="Q310" t="s">
        <v>178</v>
      </c>
      <c r="R310" t="s">
        <v>678</v>
      </c>
      <c r="S310">
        <v>61554</v>
      </c>
      <c r="T310" s="3">
        <v>42061</v>
      </c>
      <c r="U310" s="3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ht="12.75" customHeight="1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">
        <v>236</v>
      </c>
      <c r="M311" t="s">
        <v>680</v>
      </c>
      <c r="N311">
        <v>0.6</v>
      </c>
      <c r="O311" t="s">
        <v>33</v>
      </c>
      <c r="P311" t="s">
        <v>34</v>
      </c>
      <c r="Q311" t="s">
        <v>45</v>
      </c>
      <c r="R311" t="s">
        <v>681</v>
      </c>
      <c r="S311">
        <v>91767</v>
      </c>
      <c r="T311" s="3">
        <v>42017</v>
      </c>
      <c r="U311" s="3">
        <v>42021</v>
      </c>
      <c r="V311">
        <v>-566</v>
      </c>
      <c r="W311">
        <v>4</v>
      </c>
      <c r="X311">
        <v>32.6</v>
      </c>
      <c r="Y311">
        <v>88645</v>
      </c>
    </row>
    <row r="312" spans="1:25" ht="12.75" customHeight="1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683</v>
      </c>
      <c r="N312">
        <v>0.39</v>
      </c>
      <c r="O312" t="s">
        <v>33</v>
      </c>
      <c r="P312" t="s">
        <v>53</v>
      </c>
      <c r="Q312" t="s">
        <v>228</v>
      </c>
      <c r="R312" t="s">
        <v>684</v>
      </c>
      <c r="S312">
        <v>6770</v>
      </c>
      <c r="T312" s="3">
        <v>42137</v>
      </c>
      <c r="U312" s="3">
        <v>42138</v>
      </c>
      <c r="V312">
        <v>293.14</v>
      </c>
      <c r="W312">
        <v>3</v>
      </c>
      <c r="X312">
        <v>515.88</v>
      </c>
      <c r="Y312">
        <v>88644</v>
      </c>
    </row>
    <row r="313" spans="1:25" ht="12.75" customHeight="1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686</v>
      </c>
      <c r="N313">
        <v>0.35</v>
      </c>
      <c r="O313" t="s">
        <v>33</v>
      </c>
      <c r="P313" t="s">
        <v>53</v>
      </c>
      <c r="Q313" t="s">
        <v>228</v>
      </c>
      <c r="R313" t="s">
        <v>687</v>
      </c>
      <c r="S313">
        <v>6478</v>
      </c>
      <c r="T313" s="3">
        <v>42137</v>
      </c>
      <c r="U313" s="3">
        <v>42139</v>
      </c>
      <c r="V313">
        <v>-6.61</v>
      </c>
      <c r="W313">
        <v>2</v>
      </c>
      <c r="X313">
        <v>25.06</v>
      </c>
      <c r="Y313">
        <v>88644</v>
      </c>
    </row>
    <row r="314" spans="1:25" ht="12.75" customHeight="1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689</v>
      </c>
      <c r="N314">
        <v>0.8</v>
      </c>
      <c r="O314" t="s">
        <v>33</v>
      </c>
      <c r="P314" t="s">
        <v>53</v>
      </c>
      <c r="Q314" t="s">
        <v>188</v>
      </c>
      <c r="R314" t="s">
        <v>511</v>
      </c>
      <c r="S314">
        <v>4210</v>
      </c>
      <c r="T314" s="3">
        <v>42137</v>
      </c>
      <c r="U314" s="3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ht="12.75" customHeight="1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">
        <v>59</v>
      </c>
      <c r="M315" t="s">
        <v>691</v>
      </c>
      <c r="N315">
        <v>0.59</v>
      </c>
      <c r="O315" t="s">
        <v>33</v>
      </c>
      <c r="P315" t="s">
        <v>53</v>
      </c>
      <c r="Q315" t="s">
        <v>193</v>
      </c>
      <c r="R315" t="s">
        <v>692</v>
      </c>
      <c r="S315">
        <v>1801</v>
      </c>
      <c r="T315" s="3">
        <v>42025</v>
      </c>
      <c r="U315" s="3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ht="12.75" customHeight="1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">
        <v>51</v>
      </c>
      <c r="M316" t="s">
        <v>694</v>
      </c>
      <c r="N316">
        <v>0.56000000000000005</v>
      </c>
      <c r="O316" t="s">
        <v>33</v>
      </c>
      <c r="P316" t="s">
        <v>53</v>
      </c>
      <c r="Q316" t="s">
        <v>197</v>
      </c>
      <c r="R316" t="s">
        <v>695</v>
      </c>
      <c r="S316">
        <v>3301</v>
      </c>
      <c r="T316" s="3">
        <v>42137</v>
      </c>
      <c r="U316" s="3">
        <v>42138</v>
      </c>
      <c r="V316">
        <v>-67.59</v>
      </c>
      <c r="W316">
        <v>12</v>
      </c>
      <c r="X316">
        <v>170.45</v>
      </c>
      <c r="Y316">
        <v>88644</v>
      </c>
    </row>
    <row r="317" spans="1:25" ht="12.75" customHeight="1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">
        <v>59</v>
      </c>
      <c r="M317" t="s">
        <v>697</v>
      </c>
      <c r="N317">
        <v>0.39</v>
      </c>
      <c r="O317" t="s">
        <v>33</v>
      </c>
      <c r="P317" t="s">
        <v>61</v>
      </c>
      <c r="Q317" t="s">
        <v>178</v>
      </c>
      <c r="R317" t="s">
        <v>698</v>
      </c>
      <c r="S317">
        <v>60091</v>
      </c>
      <c r="T317" s="3">
        <v>42021</v>
      </c>
      <c r="U317" s="3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ht="12.75" customHeight="1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178</v>
      </c>
      <c r="R318" t="s">
        <v>700</v>
      </c>
      <c r="S318">
        <v>60517</v>
      </c>
      <c r="T318" s="3">
        <v>42021</v>
      </c>
      <c r="U318" s="3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ht="12.75" customHeight="1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702</v>
      </c>
      <c r="N319">
        <v>0.43</v>
      </c>
      <c r="O319" t="s">
        <v>33</v>
      </c>
      <c r="P319" t="s">
        <v>61</v>
      </c>
      <c r="Q319" t="s">
        <v>703</v>
      </c>
      <c r="R319" t="s">
        <v>704</v>
      </c>
      <c r="S319">
        <v>46016</v>
      </c>
      <c r="T319" s="3">
        <v>42078</v>
      </c>
      <c r="U319" s="3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ht="12.75" customHeight="1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">
        <v>51</v>
      </c>
      <c r="M320" t="s">
        <v>705</v>
      </c>
      <c r="N320">
        <v>0.54</v>
      </c>
      <c r="O320" t="s">
        <v>33</v>
      </c>
      <c r="P320" t="s">
        <v>61</v>
      </c>
      <c r="Q320" t="s">
        <v>703</v>
      </c>
      <c r="R320" t="s">
        <v>704</v>
      </c>
      <c r="S320">
        <v>46016</v>
      </c>
      <c r="T320" s="3">
        <v>42174</v>
      </c>
      <c r="U320" s="3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ht="12.75" customHeight="1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706</v>
      </c>
      <c r="N321">
        <v>0.44</v>
      </c>
      <c r="O321" t="s">
        <v>33</v>
      </c>
      <c r="P321" t="s">
        <v>61</v>
      </c>
      <c r="Q321" t="s">
        <v>703</v>
      </c>
      <c r="R321" t="s">
        <v>704</v>
      </c>
      <c r="S321">
        <v>46016</v>
      </c>
      <c r="T321" s="3">
        <v>42174</v>
      </c>
      <c r="U321" s="3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ht="12.75" customHeight="1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125</v>
      </c>
      <c r="N322">
        <v>0.38</v>
      </c>
      <c r="O322" t="s">
        <v>33</v>
      </c>
      <c r="P322" t="s">
        <v>61</v>
      </c>
      <c r="Q322" t="s">
        <v>703</v>
      </c>
      <c r="R322" t="s">
        <v>708</v>
      </c>
      <c r="S322">
        <v>46032</v>
      </c>
      <c r="T322" s="3">
        <v>42050</v>
      </c>
      <c r="U322" s="3">
        <v>42052</v>
      </c>
      <c r="V322">
        <v>15.2745</v>
      </c>
      <c r="W322">
        <v>6</v>
      </c>
      <c r="X322">
        <v>24.27</v>
      </c>
      <c r="Y322">
        <v>86308</v>
      </c>
    </row>
    <row r="323" spans="1:25" ht="12.75" customHeight="1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709</v>
      </c>
      <c r="N323">
        <v>0.35</v>
      </c>
      <c r="O323" t="s">
        <v>33</v>
      </c>
      <c r="P323" t="s">
        <v>61</v>
      </c>
      <c r="Q323" t="s">
        <v>703</v>
      </c>
      <c r="R323" t="s">
        <v>708</v>
      </c>
      <c r="S323">
        <v>46032</v>
      </c>
      <c r="T323" s="3">
        <v>42050</v>
      </c>
      <c r="U323" s="3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ht="12.75" customHeight="1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">
        <v>121</v>
      </c>
      <c r="M324" t="s">
        <v>710</v>
      </c>
      <c r="N324">
        <v>0.79</v>
      </c>
      <c r="O324" t="s">
        <v>33</v>
      </c>
      <c r="P324" t="s">
        <v>61</v>
      </c>
      <c r="Q324" t="s">
        <v>703</v>
      </c>
      <c r="R324" t="s">
        <v>708</v>
      </c>
      <c r="S324">
        <v>46032</v>
      </c>
      <c r="T324" s="3">
        <v>42050</v>
      </c>
      <c r="U324" s="3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ht="12.75" customHeight="1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712</v>
      </c>
      <c r="N325">
        <v>0.37</v>
      </c>
      <c r="O325" t="s">
        <v>33</v>
      </c>
      <c r="P325" t="s">
        <v>61</v>
      </c>
      <c r="Q325" t="s">
        <v>703</v>
      </c>
      <c r="R325" t="s">
        <v>443</v>
      </c>
      <c r="S325">
        <v>47201</v>
      </c>
      <c r="T325" s="3">
        <v>42165</v>
      </c>
      <c r="U325" s="3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ht="12.75" customHeight="1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714</v>
      </c>
      <c r="N326">
        <v>0.37</v>
      </c>
      <c r="O326" t="s">
        <v>33</v>
      </c>
      <c r="P326" t="s">
        <v>53</v>
      </c>
      <c r="Q326" t="s">
        <v>415</v>
      </c>
      <c r="R326" t="s">
        <v>715</v>
      </c>
      <c r="S326">
        <v>21136</v>
      </c>
      <c r="T326" s="3">
        <v>42076</v>
      </c>
      <c r="U326" s="3">
        <v>42077</v>
      </c>
      <c r="V326">
        <v>-75.44</v>
      </c>
      <c r="W326">
        <v>5</v>
      </c>
      <c r="X326">
        <v>32.39</v>
      </c>
      <c r="Y326">
        <v>87579</v>
      </c>
    </row>
    <row r="327" spans="1:25" ht="12.75" customHeight="1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717</v>
      </c>
      <c r="N327">
        <v>0.85</v>
      </c>
      <c r="O327" t="s">
        <v>33</v>
      </c>
      <c r="P327" t="s">
        <v>34</v>
      </c>
      <c r="Q327" t="s">
        <v>255</v>
      </c>
      <c r="R327" t="s">
        <v>718</v>
      </c>
      <c r="S327">
        <v>81001</v>
      </c>
      <c r="T327" s="3">
        <v>42038</v>
      </c>
      <c r="U327" s="3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ht="12.75" customHeight="1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">
        <v>236</v>
      </c>
      <c r="M328" t="s">
        <v>237</v>
      </c>
      <c r="N328">
        <v>0.68</v>
      </c>
      <c r="O328" t="s">
        <v>33</v>
      </c>
      <c r="P328" t="s">
        <v>34</v>
      </c>
      <c r="Q328" t="s">
        <v>45</v>
      </c>
      <c r="R328" t="s">
        <v>663</v>
      </c>
      <c r="S328">
        <v>90045</v>
      </c>
      <c r="T328" s="3">
        <v>42077</v>
      </c>
      <c r="U328" s="3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ht="12.75" customHeight="1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272</v>
      </c>
      <c r="N329">
        <v>0.37</v>
      </c>
      <c r="O329" t="s">
        <v>33</v>
      </c>
      <c r="P329" t="s">
        <v>34</v>
      </c>
      <c r="Q329" t="s">
        <v>45</v>
      </c>
      <c r="R329" t="s">
        <v>663</v>
      </c>
      <c r="S329">
        <v>90045</v>
      </c>
      <c r="T329" s="3">
        <v>42028</v>
      </c>
      <c r="U329" s="3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ht="12.75" customHeight="1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">
        <v>236</v>
      </c>
      <c r="M330" t="s">
        <v>237</v>
      </c>
      <c r="N330">
        <v>0.68</v>
      </c>
      <c r="O330" t="s">
        <v>33</v>
      </c>
      <c r="P330" t="s">
        <v>53</v>
      </c>
      <c r="Q330" t="s">
        <v>71</v>
      </c>
      <c r="R330" t="s">
        <v>721</v>
      </c>
      <c r="S330">
        <v>11795</v>
      </c>
      <c r="T330" s="3">
        <v>42077</v>
      </c>
      <c r="U330" s="3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ht="12.75" customHeight="1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723</v>
      </c>
      <c r="N331">
        <v>0.38</v>
      </c>
      <c r="O331" t="s">
        <v>33</v>
      </c>
      <c r="P331" t="s">
        <v>34</v>
      </c>
      <c r="Q331" t="s">
        <v>255</v>
      </c>
      <c r="R331" t="s">
        <v>718</v>
      </c>
      <c r="S331">
        <v>81001</v>
      </c>
      <c r="T331" s="3">
        <v>42123</v>
      </c>
      <c r="U331" s="3">
        <v>42124</v>
      </c>
      <c r="V331">
        <v>23.5428</v>
      </c>
      <c r="W331">
        <v>3</v>
      </c>
      <c r="X331">
        <v>46.23</v>
      </c>
      <c r="Y331">
        <v>88198</v>
      </c>
    </row>
    <row r="332" spans="1:25" ht="12.75" customHeight="1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">
        <v>59</v>
      </c>
      <c r="M332" t="s">
        <v>724</v>
      </c>
      <c r="N332">
        <v>0.83</v>
      </c>
      <c r="O332" t="s">
        <v>33</v>
      </c>
      <c r="P332" t="s">
        <v>34</v>
      </c>
      <c r="Q332" t="s">
        <v>255</v>
      </c>
      <c r="R332" t="s">
        <v>718</v>
      </c>
      <c r="S332">
        <v>81001</v>
      </c>
      <c r="T332" s="3">
        <v>42123</v>
      </c>
      <c r="U332" s="3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ht="12.75" customHeight="1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">
        <v>59</v>
      </c>
      <c r="M333" t="s">
        <v>181</v>
      </c>
      <c r="N333">
        <v>0.79</v>
      </c>
      <c r="O333" t="s">
        <v>33</v>
      </c>
      <c r="P333" t="s">
        <v>34</v>
      </c>
      <c r="Q333" t="s">
        <v>255</v>
      </c>
      <c r="R333" t="s">
        <v>726</v>
      </c>
      <c r="S333">
        <v>81007</v>
      </c>
      <c r="T333" s="3">
        <v>42087</v>
      </c>
      <c r="U333" s="3">
        <v>42088</v>
      </c>
      <c r="V333">
        <v>-78.13</v>
      </c>
      <c r="W333">
        <v>4</v>
      </c>
      <c r="X333">
        <v>70.06</v>
      </c>
      <c r="Y333">
        <v>88197</v>
      </c>
    </row>
    <row r="334" spans="1:25" ht="12.75" customHeight="1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727</v>
      </c>
      <c r="N334">
        <v>0.36</v>
      </c>
      <c r="O334" t="s">
        <v>33</v>
      </c>
      <c r="P334" t="s">
        <v>34</v>
      </c>
      <c r="Q334" t="s">
        <v>255</v>
      </c>
      <c r="R334" t="s">
        <v>726</v>
      </c>
      <c r="S334">
        <v>81007</v>
      </c>
      <c r="T334" s="3">
        <v>42123</v>
      </c>
      <c r="U334" s="3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ht="12.75" customHeight="1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728</v>
      </c>
      <c r="N335">
        <v>0.38</v>
      </c>
      <c r="O335" t="s">
        <v>33</v>
      </c>
      <c r="P335" t="s">
        <v>34</v>
      </c>
      <c r="Q335" t="s">
        <v>255</v>
      </c>
      <c r="R335" t="s">
        <v>726</v>
      </c>
      <c r="S335">
        <v>81007</v>
      </c>
      <c r="T335" s="3">
        <v>42123</v>
      </c>
      <c r="U335" s="3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ht="12.75" customHeight="1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730</v>
      </c>
      <c r="N336">
        <v>0.46</v>
      </c>
      <c r="O336" t="s">
        <v>33</v>
      </c>
      <c r="P336" t="s">
        <v>61</v>
      </c>
      <c r="Q336" t="s">
        <v>300</v>
      </c>
      <c r="R336" t="s">
        <v>731</v>
      </c>
      <c r="S336">
        <v>48195</v>
      </c>
      <c r="T336" s="3">
        <v>42011</v>
      </c>
      <c r="U336" s="3">
        <v>42012</v>
      </c>
      <c r="V336">
        <v>107.02</v>
      </c>
      <c r="W336">
        <v>14</v>
      </c>
      <c r="X336">
        <v>205.98</v>
      </c>
      <c r="Y336">
        <v>88196</v>
      </c>
    </row>
    <row r="337" spans="1:25" ht="12.75" customHeight="1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662</v>
      </c>
      <c r="N337">
        <v>0.39</v>
      </c>
      <c r="O337" t="s">
        <v>33</v>
      </c>
      <c r="P337" t="s">
        <v>53</v>
      </c>
      <c r="Q337" t="s">
        <v>228</v>
      </c>
      <c r="R337" t="s">
        <v>396</v>
      </c>
      <c r="S337">
        <v>6111</v>
      </c>
      <c r="T337" s="3">
        <v>42061</v>
      </c>
      <c r="U337" s="3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ht="12.75" customHeight="1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734</v>
      </c>
      <c r="N338">
        <v>0.6</v>
      </c>
      <c r="O338" t="s">
        <v>33</v>
      </c>
      <c r="P338" t="s">
        <v>53</v>
      </c>
      <c r="Q338" t="s">
        <v>188</v>
      </c>
      <c r="R338" t="s">
        <v>511</v>
      </c>
      <c r="S338">
        <v>4210</v>
      </c>
      <c r="T338" s="3">
        <v>42061</v>
      </c>
      <c r="U338" s="3">
        <v>42063</v>
      </c>
      <c r="V338">
        <v>349.47</v>
      </c>
      <c r="W338">
        <v>6</v>
      </c>
      <c r="X338">
        <v>948.97</v>
      </c>
      <c r="Y338">
        <v>91432</v>
      </c>
    </row>
    <row r="339" spans="1:25" ht="12.75" customHeight="1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736</v>
      </c>
      <c r="N339">
        <v>0.37</v>
      </c>
      <c r="O339" t="s">
        <v>33</v>
      </c>
      <c r="P339" t="s">
        <v>53</v>
      </c>
      <c r="Q339" t="s">
        <v>197</v>
      </c>
      <c r="R339" t="s">
        <v>737</v>
      </c>
      <c r="S339">
        <v>3101</v>
      </c>
      <c r="T339" s="3">
        <v>42095</v>
      </c>
      <c r="U339" s="3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ht="12.75" customHeight="1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689</v>
      </c>
      <c r="N340">
        <v>0.8</v>
      </c>
      <c r="O340" t="s">
        <v>33</v>
      </c>
      <c r="P340" t="s">
        <v>53</v>
      </c>
      <c r="Q340" t="s">
        <v>149</v>
      </c>
      <c r="R340" t="s">
        <v>739</v>
      </c>
      <c r="S340">
        <v>5701</v>
      </c>
      <c r="T340" s="3">
        <v>42095</v>
      </c>
      <c r="U340" s="3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ht="12.75" customHeight="1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">
        <v>59</v>
      </c>
      <c r="M341" t="s">
        <v>741</v>
      </c>
      <c r="N341">
        <v>0.57999999999999996</v>
      </c>
      <c r="O341" t="s">
        <v>33</v>
      </c>
      <c r="P341" t="s">
        <v>53</v>
      </c>
      <c r="Q341" t="s">
        <v>154</v>
      </c>
      <c r="R341" t="s">
        <v>742</v>
      </c>
      <c r="S341">
        <v>43952</v>
      </c>
      <c r="T341" s="3">
        <v>42115</v>
      </c>
      <c r="U341" s="3">
        <v>42116</v>
      </c>
      <c r="V341">
        <v>6610.2</v>
      </c>
      <c r="W341">
        <v>22</v>
      </c>
      <c r="X341">
        <v>9580</v>
      </c>
      <c r="Y341">
        <v>90469</v>
      </c>
    </row>
    <row r="342" spans="1:25" ht="12.75" customHeight="1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744</v>
      </c>
      <c r="N342">
        <v>0.43</v>
      </c>
      <c r="O342" t="s">
        <v>33</v>
      </c>
      <c r="P342" t="s">
        <v>61</v>
      </c>
      <c r="Q342" t="s">
        <v>62</v>
      </c>
      <c r="R342" t="s">
        <v>745</v>
      </c>
      <c r="S342">
        <v>55106</v>
      </c>
      <c r="T342" s="3">
        <v>42099</v>
      </c>
      <c r="U342" s="3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ht="12.75" customHeight="1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">
        <v>43</v>
      </c>
      <c r="M343" t="s">
        <v>746</v>
      </c>
      <c r="N343">
        <v>0.65</v>
      </c>
      <c r="O343" t="s">
        <v>33</v>
      </c>
      <c r="P343" t="s">
        <v>61</v>
      </c>
      <c r="Q343" t="s">
        <v>62</v>
      </c>
      <c r="R343" t="s">
        <v>745</v>
      </c>
      <c r="S343">
        <v>55106</v>
      </c>
      <c r="T343" s="3">
        <v>42099</v>
      </c>
      <c r="U343" s="3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ht="12.75" customHeight="1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">
        <v>121</v>
      </c>
      <c r="M344" t="s">
        <v>748</v>
      </c>
      <c r="N344">
        <v>0.72</v>
      </c>
      <c r="O344" t="s">
        <v>33</v>
      </c>
      <c r="P344" t="s">
        <v>34</v>
      </c>
      <c r="Q344" t="s">
        <v>45</v>
      </c>
      <c r="R344" t="s">
        <v>749</v>
      </c>
      <c r="S344">
        <v>95051</v>
      </c>
      <c r="T344" s="3">
        <v>42083</v>
      </c>
      <c r="U344" s="3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ht="12.75" customHeight="1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 t="s">
        <v>751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752</v>
      </c>
      <c r="S345">
        <v>95062</v>
      </c>
      <c r="T345" s="3">
        <v>42124</v>
      </c>
      <c r="U345" s="3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ht="12.75" customHeight="1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753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752</v>
      </c>
      <c r="S346">
        <v>95062</v>
      </c>
      <c r="T346" s="3">
        <v>42124</v>
      </c>
      <c r="U346" s="3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ht="12.75" customHeight="1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">
        <v>121</v>
      </c>
      <c r="M347" t="s">
        <v>755</v>
      </c>
      <c r="N347">
        <v>0.61</v>
      </c>
      <c r="O347" t="s">
        <v>33</v>
      </c>
      <c r="P347" t="s">
        <v>34</v>
      </c>
      <c r="Q347" t="s">
        <v>45</v>
      </c>
      <c r="R347" t="s">
        <v>756</v>
      </c>
      <c r="S347">
        <v>93454</v>
      </c>
      <c r="T347" s="3">
        <v>42049</v>
      </c>
      <c r="U347" s="3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ht="12.75" customHeight="1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">
        <v>121</v>
      </c>
      <c r="M348" t="s">
        <v>755</v>
      </c>
      <c r="N348">
        <v>0.61</v>
      </c>
      <c r="O348" t="s">
        <v>33</v>
      </c>
      <c r="P348" t="s">
        <v>34</v>
      </c>
      <c r="Q348" t="s">
        <v>35</v>
      </c>
      <c r="R348" t="s">
        <v>209</v>
      </c>
      <c r="S348">
        <v>98119</v>
      </c>
      <c r="T348" s="3">
        <v>42049</v>
      </c>
      <c r="U348" s="3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ht="12.75" customHeight="1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">
        <v>121</v>
      </c>
      <c r="M349" t="s">
        <v>748</v>
      </c>
      <c r="N349">
        <v>0.72</v>
      </c>
      <c r="O349" t="s">
        <v>33</v>
      </c>
      <c r="P349" t="s">
        <v>34</v>
      </c>
      <c r="Q349" t="s">
        <v>35</v>
      </c>
      <c r="R349" t="s">
        <v>209</v>
      </c>
      <c r="S349">
        <v>98119</v>
      </c>
      <c r="T349" s="3">
        <v>42083</v>
      </c>
      <c r="U349" s="3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ht="12.75" customHeight="1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 t="s">
        <v>751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209</v>
      </c>
      <c r="S350">
        <v>98119</v>
      </c>
      <c r="T350" s="3">
        <v>42124</v>
      </c>
      <c r="U350" s="3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ht="12.75" customHeight="1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753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209</v>
      </c>
      <c r="S351">
        <v>98119</v>
      </c>
      <c r="T351" s="3">
        <v>42124</v>
      </c>
      <c r="U351" s="3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ht="12.75" customHeight="1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759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760</v>
      </c>
      <c r="S352">
        <v>55379</v>
      </c>
      <c r="T352" s="3">
        <v>42172</v>
      </c>
      <c r="U352" s="3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ht="12.75" customHeight="1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762</v>
      </c>
      <c r="N353">
        <v>0.5</v>
      </c>
      <c r="O353" t="s">
        <v>33</v>
      </c>
      <c r="P353" t="s">
        <v>61</v>
      </c>
      <c r="Q353" t="s">
        <v>178</v>
      </c>
      <c r="R353" t="s">
        <v>763</v>
      </c>
      <c r="S353">
        <v>60440</v>
      </c>
      <c r="T353" s="3">
        <v>42176</v>
      </c>
      <c r="U353" s="3">
        <v>42177</v>
      </c>
      <c r="V353">
        <v>-10.36</v>
      </c>
      <c r="W353">
        <v>1</v>
      </c>
      <c r="X353">
        <v>34.11</v>
      </c>
      <c r="Y353">
        <v>91365</v>
      </c>
    </row>
    <row r="354" spans="1:25" ht="12.75" customHeight="1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765</v>
      </c>
      <c r="N354">
        <v>0.39</v>
      </c>
      <c r="O354" t="s">
        <v>33</v>
      </c>
      <c r="P354" t="s">
        <v>61</v>
      </c>
      <c r="Q354" t="s">
        <v>178</v>
      </c>
      <c r="R354" t="s">
        <v>766</v>
      </c>
      <c r="S354">
        <v>60089</v>
      </c>
      <c r="T354" s="3">
        <v>42153</v>
      </c>
      <c r="U354" s="3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ht="12.75" customHeight="1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638</v>
      </c>
      <c r="N355">
        <v>0.37</v>
      </c>
      <c r="O355" t="s">
        <v>33</v>
      </c>
      <c r="P355" t="s">
        <v>34</v>
      </c>
      <c r="Q355" t="s">
        <v>533</v>
      </c>
      <c r="R355" t="s">
        <v>768</v>
      </c>
      <c r="S355">
        <v>89115</v>
      </c>
      <c r="T355" s="3">
        <v>42011</v>
      </c>
      <c r="U355" s="3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ht="12.75" customHeight="1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">
        <v>121</v>
      </c>
      <c r="M356" t="s">
        <v>769</v>
      </c>
      <c r="N356">
        <v>0.62</v>
      </c>
      <c r="O356" t="s">
        <v>33</v>
      </c>
      <c r="P356" t="s">
        <v>34</v>
      </c>
      <c r="Q356" t="s">
        <v>533</v>
      </c>
      <c r="R356" t="s">
        <v>768</v>
      </c>
      <c r="S356">
        <v>89115</v>
      </c>
      <c r="T356" s="3">
        <v>42050</v>
      </c>
      <c r="U356" s="3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ht="12.75" customHeight="1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770</v>
      </c>
      <c r="N357">
        <v>0.37</v>
      </c>
      <c r="O357" t="s">
        <v>33</v>
      </c>
      <c r="P357" t="s">
        <v>34</v>
      </c>
      <c r="Q357" t="s">
        <v>533</v>
      </c>
      <c r="R357" t="s">
        <v>768</v>
      </c>
      <c r="S357">
        <v>89115</v>
      </c>
      <c r="T357" s="3">
        <v>42050</v>
      </c>
      <c r="U357" s="3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ht="12.75" customHeight="1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550</v>
      </c>
      <c r="N358">
        <v>0.38</v>
      </c>
      <c r="O358" t="s">
        <v>33</v>
      </c>
      <c r="P358" t="s">
        <v>34</v>
      </c>
      <c r="Q358" t="s">
        <v>533</v>
      </c>
      <c r="R358" t="s">
        <v>768</v>
      </c>
      <c r="S358">
        <v>89115</v>
      </c>
      <c r="T358" s="3">
        <v>42050</v>
      </c>
      <c r="U358" s="3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ht="12.75" customHeight="1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772</v>
      </c>
      <c r="N359">
        <v>0.36</v>
      </c>
      <c r="O359" t="s">
        <v>33</v>
      </c>
      <c r="P359" t="s">
        <v>34</v>
      </c>
      <c r="Q359" t="s">
        <v>45</v>
      </c>
      <c r="R359" t="s">
        <v>773</v>
      </c>
      <c r="S359">
        <v>91730</v>
      </c>
      <c r="T359" s="3">
        <v>42110</v>
      </c>
      <c r="U359" s="3">
        <v>42111</v>
      </c>
      <c r="V359">
        <v>20.6448</v>
      </c>
      <c r="W359">
        <v>9</v>
      </c>
      <c r="X359">
        <v>29.92</v>
      </c>
      <c r="Y359">
        <v>91213</v>
      </c>
    </row>
    <row r="360" spans="1:25" ht="12.75" customHeight="1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775</v>
      </c>
      <c r="N360">
        <v>0.37</v>
      </c>
      <c r="O360" t="s">
        <v>33</v>
      </c>
      <c r="P360" t="s">
        <v>53</v>
      </c>
      <c r="Q360" t="s">
        <v>193</v>
      </c>
      <c r="R360" t="s">
        <v>776</v>
      </c>
      <c r="S360">
        <v>1540</v>
      </c>
      <c r="T360" s="3">
        <v>42023</v>
      </c>
      <c r="U360" s="3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ht="12.75" customHeight="1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">
        <v>121</v>
      </c>
      <c r="M361" t="s">
        <v>318</v>
      </c>
      <c r="N361">
        <v>0.39</v>
      </c>
      <c r="O361" t="s">
        <v>33</v>
      </c>
      <c r="P361" t="s">
        <v>53</v>
      </c>
      <c r="Q361" t="s">
        <v>149</v>
      </c>
      <c r="R361" t="s">
        <v>778</v>
      </c>
      <c r="S361">
        <v>5403</v>
      </c>
      <c r="T361" s="3">
        <v>42023</v>
      </c>
      <c r="U361" s="3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ht="12.75" customHeight="1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780</v>
      </c>
      <c r="N362">
        <v>0.48</v>
      </c>
      <c r="O362" t="s">
        <v>33</v>
      </c>
      <c r="P362" t="s">
        <v>53</v>
      </c>
      <c r="Q362" t="s">
        <v>154</v>
      </c>
      <c r="R362" t="s">
        <v>742</v>
      </c>
      <c r="S362">
        <v>43952</v>
      </c>
      <c r="T362" s="3">
        <v>42153</v>
      </c>
      <c r="U362" s="3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ht="12.75" customHeight="1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782</v>
      </c>
      <c r="N363">
        <v>0.44</v>
      </c>
      <c r="O363" t="s">
        <v>33</v>
      </c>
      <c r="P363" t="s">
        <v>136</v>
      </c>
      <c r="Q363" t="s">
        <v>244</v>
      </c>
      <c r="R363" t="s">
        <v>610</v>
      </c>
      <c r="S363">
        <v>37130</v>
      </c>
      <c r="T363" s="3">
        <v>42020</v>
      </c>
      <c r="U363" s="3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ht="12.75" customHeight="1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546</v>
      </c>
      <c r="N364">
        <v>0.78</v>
      </c>
      <c r="O364" t="s">
        <v>33</v>
      </c>
      <c r="P364" t="s">
        <v>136</v>
      </c>
      <c r="Q364" t="s">
        <v>244</v>
      </c>
      <c r="R364" t="s">
        <v>610</v>
      </c>
      <c r="S364">
        <v>37130</v>
      </c>
      <c r="T364" s="3">
        <v>42112</v>
      </c>
      <c r="U364" s="3">
        <v>42113</v>
      </c>
      <c r="V364">
        <v>90.762</v>
      </c>
      <c r="W364">
        <v>6</v>
      </c>
      <c r="X364">
        <v>793.39</v>
      </c>
      <c r="Y364">
        <v>88678</v>
      </c>
    </row>
    <row r="365" spans="1:25" ht="12.75" customHeight="1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784</v>
      </c>
      <c r="N365">
        <v>0.37</v>
      </c>
      <c r="O365" t="s">
        <v>33</v>
      </c>
      <c r="P365" t="s">
        <v>136</v>
      </c>
      <c r="Q365" t="s">
        <v>244</v>
      </c>
      <c r="R365" t="s">
        <v>785</v>
      </c>
      <c r="S365">
        <v>37211</v>
      </c>
      <c r="T365" s="3">
        <v>42116</v>
      </c>
      <c r="U365" s="3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ht="12.75" customHeight="1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782</v>
      </c>
      <c r="N366">
        <v>0.44</v>
      </c>
      <c r="O366" t="s">
        <v>33</v>
      </c>
      <c r="P366" t="s">
        <v>61</v>
      </c>
      <c r="Q366" t="s">
        <v>130</v>
      </c>
      <c r="R366" t="s">
        <v>787</v>
      </c>
      <c r="S366">
        <v>75203</v>
      </c>
      <c r="T366" s="3">
        <v>42020</v>
      </c>
      <c r="U366" s="3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ht="12.75" customHeight="1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784</v>
      </c>
      <c r="N367">
        <v>0.37</v>
      </c>
      <c r="O367" t="s">
        <v>33</v>
      </c>
      <c r="P367" t="s">
        <v>61</v>
      </c>
      <c r="Q367" t="s">
        <v>130</v>
      </c>
      <c r="R367" t="s">
        <v>787</v>
      </c>
      <c r="S367">
        <v>75203</v>
      </c>
      <c r="T367" s="3">
        <v>42116</v>
      </c>
      <c r="U367" s="3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ht="12.75" customHeight="1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">
        <v>59</v>
      </c>
      <c r="M368" t="s">
        <v>789</v>
      </c>
      <c r="N368">
        <v>0.38</v>
      </c>
      <c r="O368" t="s">
        <v>33</v>
      </c>
      <c r="P368" t="s">
        <v>61</v>
      </c>
      <c r="Q368" t="s">
        <v>330</v>
      </c>
      <c r="R368" t="s">
        <v>790</v>
      </c>
      <c r="S368">
        <v>52501</v>
      </c>
      <c r="T368" s="3">
        <v>42083</v>
      </c>
      <c r="U368" s="3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ht="12.75" customHeight="1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791</v>
      </c>
      <c r="N369">
        <v>0.38</v>
      </c>
      <c r="O369" t="s">
        <v>33</v>
      </c>
      <c r="P369" t="s">
        <v>61</v>
      </c>
      <c r="Q369" t="s">
        <v>330</v>
      </c>
      <c r="R369" t="s">
        <v>790</v>
      </c>
      <c r="S369">
        <v>52501</v>
      </c>
      <c r="T369" s="3">
        <v>42083</v>
      </c>
      <c r="U369" s="3">
        <v>42084</v>
      </c>
      <c r="V369">
        <v>32.86</v>
      </c>
      <c r="W369">
        <v>2</v>
      </c>
      <c r="X369">
        <v>101.06</v>
      </c>
      <c r="Y369">
        <v>88475</v>
      </c>
    </row>
    <row r="370" spans="1:25" ht="12.75" customHeight="1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">
        <v>121</v>
      </c>
      <c r="M370" t="s">
        <v>153</v>
      </c>
      <c r="N370">
        <v>0.76</v>
      </c>
      <c r="O370" t="s">
        <v>33</v>
      </c>
      <c r="P370" t="s">
        <v>136</v>
      </c>
      <c r="Q370" t="s">
        <v>137</v>
      </c>
      <c r="R370" t="s">
        <v>639</v>
      </c>
      <c r="S370">
        <v>22025</v>
      </c>
      <c r="T370" s="3">
        <v>42068</v>
      </c>
      <c r="U370" s="3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ht="12.75" customHeight="1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794</v>
      </c>
      <c r="N371">
        <v>0.55000000000000004</v>
      </c>
      <c r="O371" t="s">
        <v>33</v>
      </c>
      <c r="P371" t="s">
        <v>61</v>
      </c>
      <c r="Q371" t="s">
        <v>330</v>
      </c>
      <c r="R371" t="s">
        <v>331</v>
      </c>
      <c r="S371">
        <v>50208</v>
      </c>
      <c r="T371" s="3">
        <v>42040</v>
      </c>
      <c r="U371" s="3">
        <v>42044</v>
      </c>
      <c r="V371">
        <v>9.59</v>
      </c>
      <c r="W371">
        <v>12</v>
      </c>
      <c r="X371">
        <v>34.97</v>
      </c>
      <c r="Y371">
        <v>88173</v>
      </c>
    </row>
    <row r="372" spans="1:25" ht="12.75" customHeight="1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795</v>
      </c>
      <c r="N372">
        <v>0.57999999999999996</v>
      </c>
      <c r="O372" t="s">
        <v>33</v>
      </c>
      <c r="P372" t="s">
        <v>61</v>
      </c>
      <c r="Q372" t="s">
        <v>330</v>
      </c>
      <c r="R372" t="s">
        <v>331</v>
      </c>
      <c r="S372">
        <v>50208</v>
      </c>
      <c r="T372" s="3">
        <v>42040</v>
      </c>
      <c r="U372" s="3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ht="12.75" customHeight="1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">
        <v>59</v>
      </c>
      <c r="M373" t="s">
        <v>161</v>
      </c>
      <c r="N373">
        <v>0.66</v>
      </c>
      <c r="O373" t="s">
        <v>33</v>
      </c>
      <c r="P373" t="s">
        <v>61</v>
      </c>
      <c r="Q373" t="s">
        <v>506</v>
      </c>
      <c r="R373" t="s">
        <v>797</v>
      </c>
      <c r="S373">
        <v>64133</v>
      </c>
      <c r="T373" s="3">
        <v>42006</v>
      </c>
      <c r="U373" s="3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ht="12.75" customHeight="1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">
        <v>59</v>
      </c>
      <c r="M374" t="s">
        <v>426</v>
      </c>
      <c r="N374">
        <v>0.57999999999999996</v>
      </c>
      <c r="O374" t="s">
        <v>33</v>
      </c>
      <c r="P374" t="s">
        <v>136</v>
      </c>
      <c r="Q374" t="s">
        <v>137</v>
      </c>
      <c r="R374" t="s">
        <v>799</v>
      </c>
      <c r="S374">
        <v>24281</v>
      </c>
      <c r="T374" s="3">
        <v>42116</v>
      </c>
      <c r="U374" s="3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ht="12.75" customHeight="1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">
        <v>59</v>
      </c>
      <c r="M375" t="s">
        <v>801</v>
      </c>
      <c r="N375">
        <v>0.59</v>
      </c>
      <c r="O375" t="s">
        <v>33</v>
      </c>
      <c r="P375" t="s">
        <v>34</v>
      </c>
      <c r="Q375" t="s">
        <v>35</v>
      </c>
      <c r="R375" t="s">
        <v>802</v>
      </c>
      <c r="S375">
        <v>98387</v>
      </c>
      <c r="T375" s="3">
        <v>42067</v>
      </c>
      <c r="U375" s="3">
        <v>42068</v>
      </c>
      <c r="V375">
        <v>-19.93</v>
      </c>
      <c r="W375">
        <v>2</v>
      </c>
      <c r="X375">
        <v>10.11</v>
      </c>
      <c r="Y375">
        <v>88890</v>
      </c>
    </row>
    <row r="376" spans="1:25" ht="12.75" customHeight="1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803</v>
      </c>
      <c r="N376">
        <v>0.4</v>
      </c>
      <c r="O376" t="s">
        <v>33</v>
      </c>
      <c r="P376" t="s">
        <v>34</v>
      </c>
      <c r="Q376" t="s">
        <v>35</v>
      </c>
      <c r="R376" t="s">
        <v>802</v>
      </c>
      <c r="S376">
        <v>98387</v>
      </c>
      <c r="T376" s="3">
        <v>42067</v>
      </c>
      <c r="U376" s="3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ht="12.75" customHeight="1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254</v>
      </c>
      <c r="N377">
        <v>0.56000000000000005</v>
      </c>
      <c r="O377" t="s">
        <v>33</v>
      </c>
      <c r="P377" t="s">
        <v>34</v>
      </c>
      <c r="Q377" t="s">
        <v>35</v>
      </c>
      <c r="R377" t="s">
        <v>805</v>
      </c>
      <c r="S377">
        <v>99207</v>
      </c>
      <c r="T377" s="3">
        <v>42067</v>
      </c>
      <c r="U377" s="3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ht="12.75" customHeight="1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807</v>
      </c>
      <c r="N378">
        <v>0.47</v>
      </c>
      <c r="O378" t="s">
        <v>33</v>
      </c>
      <c r="P378" t="s">
        <v>61</v>
      </c>
      <c r="Q378" t="s">
        <v>496</v>
      </c>
      <c r="R378" t="s">
        <v>808</v>
      </c>
      <c r="S378">
        <v>68046</v>
      </c>
      <c r="T378" s="3">
        <v>42101</v>
      </c>
      <c r="U378" s="3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ht="12.75" customHeight="1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">
        <v>236</v>
      </c>
      <c r="M379" t="s">
        <v>810</v>
      </c>
      <c r="N379">
        <v>0.8</v>
      </c>
      <c r="O379" t="s">
        <v>33</v>
      </c>
      <c r="P379" t="s">
        <v>61</v>
      </c>
      <c r="Q379" t="s">
        <v>506</v>
      </c>
      <c r="R379" t="s">
        <v>811</v>
      </c>
      <c r="S379">
        <v>63116</v>
      </c>
      <c r="T379" s="3">
        <v>42140</v>
      </c>
      <c r="U379" s="3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ht="12.75" customHeight="1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812</v>
      </c>
      <c r="N380">
        <v>0.37</v>
      </c>
      <c r="O380" t="s">
        <v>33</v>
      </c>
      <c r="P380" t="s">
        <v>61</v>
      </c>
      <c r="Q380" t="s">
        <v>506</v>
      </c>
      <c r="R380" t="s">
        <v>811</v>
      </c>
      <c r="S380">
        <v>63116</v>
      </c>
      <c r="T380" s="3">
        <v>42069</v>
      </c>
      <c r="U380" s="3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ht="12.75" customHeight="1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">
        <v>51</v>
      </c>
      <c r="M381" t="s">
        <v>814</v>
      </c>
      <c r="N381">
        <v>0.51</v>
      </c>
      <c r="O381" t="s">
        <v>33</v>
      </c>
      <c r="P381" t="s">
        <v>61</v>
      </c>
      <c r="Q381" t="s">
        <v>506</v>
      </c>
      <c r="R381" t="s">
        <v>815</v>
      </c>
      <c r="S381">
        <v>63376</v>
      </c>
      <c r="T381" s="3">
        <v>42039</v>
      </c>
      <c r="U381" s="3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ht="12.75" customHeight="1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817</v>
      </c>
      <c r="N382">
        <v>0.37</v>
      </c>
      <c r="O382" t="s">
        <v>33</v>
      </c>
      <c r="P382" t="s">
        <v>34</v>
      </c>
      <c r="Q382" t="s">
        <v>35</v>
      </c>
      <c r="R382" t="s">
        <v>818</v>
      </c>
      <c r="S382">
        <v>98408</v>
      </c>
      <c r="T382" s="3">
        <v>42084</v>
      </c>
      <c r="U382" s="3">
        <v>42085</v>
      </c>
      <c r="V382">
        <v>-88.6</v>
      </c>
      <c r="W382">
        <v>8</v>
      </c>
      <c r="X382">
        <v>49.81</v>
      </c>
      <c r="Y382">
        <v>89915</v>
      </c>
    </row>
    <row r="383" spans="1:25" ht="12.75" customHeight="1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">
        <v>121</v>
      </c>
      <c r="M383" t="s">
        <v>820</v>
      </c>
      <c r="N383">
        <v>0.66</v>
      </c>
      <c r="O383" t="s">
        <v>33</v>
      </c>
      <c r="P383" t="s">
        <v>34</v>
      </c>
      <c r="Q383" t="s">
        <v>255</v>
      </c>
      <c r="R383" t="s">
        <v>821</v>
      </c>
      <c r="S383">
        <v>80229</v>
      </c>
      <c r="T383" s="3">
        <v>42088</v>
      </c>
      <c r="U383" s="3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ht="12.75" customHeight="1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822</v>
      </c>
      <c r="N384">
        <v>0.38</v>
      </c>
      <c r="O384" t="s">
        <v>33</v>
      </c>
      <c r="P384" t="s">
        <v>34</v>
      </c>
      <c r="Q384" t="s">
        <v>255</v>
      </c>
      <c r="R384" t="s">
        <v>821</v>
      </c>
      <c r="S384">
        <v>80229</v>
      </c>
      <c r="T384" s="3">
        <v>42071</v>
      </c>
      <c r="U384" s="3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ht="12.75" customHeight="1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">
        <v>121</v>
      </c>
      <c r="M385" t="s">
        <v>823</v>
      </c>
      <c r="N385">
        <v>0.65</v>
      </c>
      <c r="O385" t="s">
        <v>33</v>
      </c>
      <c r="P385" t="s">
        <v>34</v>
      </c>
      <c r="Q385" t="s">
        <v>255</v>
      </c>
      <c r="R385" t="s">
        <v>821</v>
      </c>
      <c r="S385">
        <v>80229</v>
      </c>
      <c r="T385" s="3">
        <v>42071</v>
      </c>
      <c r="U385" s="3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ht="12.75" customHeight="1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824</v>
      </c>
      <c r="N386">
        <v>0.56000000000000005</v>
      </c>
      <c r="O386" t="s">
        <v>33</v>
      </c>
      <c r="P386" t="s">
        <v>34</v>
      </c>
      <c r="Q386" t="s">
        <v>255</v>
      </c>
      <c r="R386" t="s">
        <v>821</v>
      </c>
      <c r="S386">
        <v>80229</v>
      </c>
      <c r="T386" s="3">
        <v>42071</v>
      </c>
      <c r="U386" s="3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ht="12.75" customHeight="1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">
        <v>121</v>
      </c>
      <c r="M387" t="s">
        <v>825</v>
      </c>
      <c r="N387">
        <v>0.6</v>
      </c>
      <c r="O387" t="s">
        <v>33</v>
      </c>
      <c r="P387" t="s">
        <v>34</v>
      </c>
      <c r="Q387" t="s">
        <v>255</v>
      </c>
      <c r="R387" t="s">
        <v>821</v>
      </c>
      <c r="S387">
        <v>80229</v>
      </c>
      <c r="T387" s="3">
        <v>42129</v>
      </c>
      <c r="U387" s="3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ht="12.75" customHeight="1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">
        <v>51</v>
      </c>
      <c r="M388" t="s">
        <v>827</v>
      </c>
      <c r="N388">
        <v>0.77</v>
      </c>
      <c r="O388" t="s">
        <v>33</v>
      </c>
      <c r="P388" t="s">
        <v>61</v>
      </c>
      <c r="Q388" t="s">
        <v>703</v>
      </c>
      <c r="R388" t="s">
        <v>828</v>
      </c>
      <c r="S388">
        <v>46307</v>
      </c>
      <c r="T388" s="3">
        <v>42090</v>
      </c>
      <c r="U388" s="3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ht="12.75" customHeight="1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829</v>
      </c>
      <c r="N389">
        <v>0.65</v>
      </c>
      <c r="O389" t="s">
        <v>33</v>
      </c>
      <c r="P389" t="s">
        <v>61</v>
      </c>
      <c r="Q389" t="s">
        <v>703</v>
      </c>
      <c r="R389" t="s">
        <v>828</v>
      </c>
      <c r="S389">
        <v>46307</v>
      </c>
      <c r="T389" s="3">
        <v>42090</v>
      </c>
      <c r="U389" s="3">
        <v>42091</v>
      </c>
      <c r="V389">
        <v>25.04</v>
      </c>
      <c r="W389">
        <v>12</v>
      </c>
      <c r="X389">
        <v>605.1</v>
      </c>
      <c r="Y389">
        <v>89847</v>
      </c>
    </row>
    <row r="390" spans="1:25" ht="12.75" customHeight="1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">
        <v>59</v>
      </c>
      <c r="M390" t="s">
        <v>830</v>
      </c>
      <c r="N390">
        <v>0.77</v>
      </c>
      <c r="O390" t="s">
        <v>33</v>
      </c>
      <c r="P390" t="s">
        <v>61</v>
      </c>
      <c r="Q390" t="s">
        <v>703</v>
      </c>
      <c r="R390" t="s">
        <v>828</v>
      </c>
      <c r="S390">
        <v>46307</v>
      </c>
      <c r="T390" s="3">
        <v>42101</v>
      </c>
      <c r="U390" s="3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ht="12.75" customHeight="1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 t="s">
        <v>168</v>
      </c>
      <c r="N391">
        <v>0.56999999999999995</v>
      </c>
      <c r="O391" t="s">
        <v>33</v>
      </c>
      <c r="P391" t="s">
        <v>61</v>
      </c>
      <c r="Q391" t="s">
        <v>703</v>
      </c>
      <c r="R391" t="s">
        <v>832</v>
      </c>
      <c r="S391">
        <v>46312</v>
      </c>
      <c r="T391" s="3">
        <v>42090</v>
      </c>
      <c r="U391" s="3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ht="12.75" customHeight="1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">
        <v>59</v>
      </c>
      <c r="M392" t="s">
        <v>833</v>
      </c>
      <c r="N392">
        <v>0.43</v>
      </c>
      <c r="O392" t="s">
        <v>33</v>
      </c>
      <c r="P392" t="s">
        <v>61</v>
      </c>
      <c r="Q392" t="s">
        <v>703</v>
      </c>
      <c r="R392" t="s">
        <v>832</v>
      </c>
      <c r="S392">
        <v>46312</v>
      </c>
      <c r="T392" s="3">
        <v>42042</v>
      </c>
      <c r="U392" s="3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ht="12.75" customHeight="1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">
        <v>51</v>
      </c>
      <c r="M393" t="s">
        <v>827</v>
      </c>
      <c r="N393">
        <v>0.77</v>
      </c>
      <c r="O393" t="s">
        <v>33</v>
      </c>
      <c r="P393" t="s">
        <v>34</v>
      </c>
      <c r="Q393" t="s">
        <v>35</v>
      </c>
      <c r="R393" t="s">
        <v>209</v>
      </c>
      <c r="S393">
        <v>98105</v>
      </c>
      <c r="T393" s="3">
        <v>42090</v>
      </c>
      <c r="U393" s="3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ht="12.75" customHeight="1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829</v>
      </c>
      <c r="N394">
        <v>0.65</v>
      </c>
      <c r="O394" t="s">
        <v>33</v>
      </c>
      <c r="P394" t="s">
        <v>34</v>
      </c>
      <c r="Q394" t="s">
        <v>35</v>
      </c>
      <c r="R394" t="s">
        <v>209</v>
      </c>
      <c r="S394">
        <v>98105</v>
      </c>
      <c r="T394" s="3">
        <v>42090</v>
      </c>
      <c r="U394" s="3">
        <v>42091</v>
      </c>
      <c r="V394">
        <v>25.04</v>
      </c>
      <c r="W394">
        <v>49</v>
      </c>
      <c r="X394">
        <v>2470.84</v>
      </c>
      <c r="Y394">
        <v>32869</v>
      </c>
    </row>
    <row r="395" spans="1:25" ht="12.75" customHeight="1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 t="s">
        <v>168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209</v>
      </c>
      <c r="S395">
        <v>98105</v>
      </c>
      <c r="T395" s="3">
        <v>42090</v>
      </c>
      <c r="U395" s="3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ht="12.75" customHeight="1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">
        <v>59</v>
      </c>
      <c r="M396" t="s">
        <v>830</v>
      </c>
      <c r="N396">
        <v>0.77</v>
      </c>
      <c r="O396" t="s">
        <v>33</v>
      </c>
      <c r="P396" t="s">
        <v>34</v>
      </c>
      <c r="Q396" t="s">
        <v>35</v>
      </c>
      <c r="R396" t="s">
        <v>209</v>
      </c>
      <c r="S396">
        <v>98105</v>
      </c>
      <c r="T396" s="3">
        <v>42101</v>
      </c>
      <c r="U396" s="3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ht="12.75" customHeight="1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">
        <v>59</v>
      </c>
      <c r="M397" t="s">
        <v>833</v>
      </c>
      <c r="N397">
        <v>0.43</v>
      </c>
      <c r="O397" t="s">
        <v>33</v>
      </c>
      <c r="P397" t="s">
        <v>34</v>
      </c>
      <c r="Q397" t="s">
        <v>35</v>
      </c>
      <c r="R397" t="s">
        <v>209</v>
      </c>
      <c r="S397">
        <v>98105</v>
      </c>
      <c r="T397" s="3">
        <v>42042</v>
      </c>
      <c r="U397" s="3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ht="12.75" customHeight="1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836</v>
      </c>
      <c r="N398">
        <v>0.4</v>
      </c>
      <c r="O398" t="s">
        <v>33</v>
      </c>
      <c r="P398" t="s">
        <v>34</v>
      </c>
      <c r="Q398" t="s">
        <v>45</v>
      </c>
      <c r="R398" t="s">
        <v>663</v>
      </c>
      <c r="S398">
        <v>90041</v>
      </c>
      <c r="T398" s="3">
        <v>42117</v>
      </c>
      <c r="U398" s="3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ht="12.75" customHeight="1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837</v>
      </c>
      <c r="N399">
        <v>0.4</v>
      </c>
      <c r="O399" t="s">
        <v>33</v>
      </c>
      <c r="P399" t="s">
        <v>34</v>
      </c>
      <c r="Q399" t="s">
        <v>45</v>
      </c>
      <c r="R399" t="s">
        <v>663</v>
      </c>
      <c r="S399">
        <v>90041</v>
      </c>
      <c r="T399" s="3">
        <v>42161</v>
      </c>
      <c r="U399" s="3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ht="12.75" customHeight="1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663</v>
      </c>
      <c r="S400">
        <v>90041</v>
      </c>
      <c r="T400" s="3">
        <v>42161</v>
      </c>
      <c r="U400" s="3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ht="12.75" customHeight="1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838</v>
      </c>
      <c r="N401">
        <v>0.4</v>
      </c>
      <c r="O401" t="s">
        <v>33</v>
      </c>
      <c r="P401" t="s">
        <v>34</v>
      </c>
      <c r="Q401" t="s">
        <v>45</v>
      </c>
      <c r="R401" t="s">
        <v>663</v>
      </c>
      <c r="S401">
        <v>90041</v>
      </c>
      <c r="T401" s="3">
        <v>42185</v>
      </c>
      <c r="U401" s="3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ht="12.75" customHeight="1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">
        <v>31</v>
      </c>
      <c r="M402" t="s">
        <v>839</v>
      </c>
      <c r="N402">
        <v>0.83</v>
      </c>
      <c r="O402" t="s">
        <v>33</v>
      </c>
      <c r="P402" t="s">
        <v>34</v>
      </c>
      <c r="Q402" t="s">
        <v>45</v>
      </c>
      <c r="R402" t="s">
        <v>663</v>
      </c>
      <c r="S402">
        <v>90041</v>
      </c>
      <c r="T402" s="3">
        <v>42185</v>
      </c>
      <c r="U402" s="3">
        <v>42186</v>
      </c>
      <c r="V402">
        <v>-21.91</v>
      </c>
      <c r="W402">
        <v>24</v>
      </c>
      <c r="X402">
        <v>83.16</v>
      </c>
      <c r="Y402">
        <v>36647</v>
      </c>
    </row>
    <row r="403" spans="1:25" ht="12.75" customHeight="1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">
        <v>59</v>
      </c>
      <c r="M403" t="s">
        <v>510</v>
      </c>
      <c r="N403">
        <v>0.6</v>
      </c>
      <c r="O403" t="s">
        <v>33</v>
      </c>
      <c r="P403" t="s">
        <v>34</v>
      </c>
      <c r="Q403" t="s">
        <v>45</v>
      </c>
      <c r="R403" t="s">
        <v>663</v>
      </c>
      <c r="S403">
        <v>90041</v>
      </c>
      <c r="T403" s="3">
        <v>42185</v>
      </c>
      <c r="U403" s="3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ht="12.75" customHeight="1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">
        <v>51</v>
      </c>
      <c r="M404" t="s">
        <v>840</v>
      </c>
      <c r="N404">
        <v>0.79</v>
      </c>
      <c r="O404" t="s">
        <v>33</v>
      </c>
      <c r="P404" t="s">
        <v>34</v>
      </c>
      <c r="Q404" t="s">
        <v>45</v>
      </c>
      <c r="R404" t="s">
        <v>663</v>
      </c>
      <c r="S404">
        <v>90041</v>
      </c>
      <c r="T404" s="3">
        <v>42033</v>
      </c>
      <c r="U404" s="3">
        <v>42035</v>
      </c>
      <c r="V404">
        <v>-168.72</v>
      </c>
      <c r="W404">
        <v>42</v>
      </c>
      <c r="X404">
        <v>210.1</v>
      </c>
      <c r="Y404">
        <v>32420</v>
      </c>
    </row>
    <row r="405" spans="1:25" ht="12.75" customHeight="1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670</v>
      </c>
      <c r="N405">
        <v>0.78</v>
      </c>
      <c r="O405" t="s">
        <v>33</v>
      </c>
      <c r="P405" t="s">
        <v>34</v>
      </c>
      <c r="Q405" t="s">
        <v>45</v>
      </c>
      <c r="R405" t="s">
        <v>663</v>
      </c>
      <c r="S405">
        <v>90041</v>
      </c>
      <c r="T405" s="3">
        <v>42033</v>
      </c>
      <c r="U405" s="3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ht="12.75" customHeight="1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202</v>
      </c>
      <c r="N406">
        <v>0.44</v>
      </c>
      <c r="O406" t="s">
        <v>33</v>
      </c>
      <c r="P406" t="s">
        <v>34</v>
      </c>
      <c r="Q406" t="s">
        <v>45</v>
      </c>
      <c r="R406" t="s">
        <v>663</v>
      </c>
      <c r="S406">
        <v>90041</v>
      </c>
      <c r="T406" s="3">
        <v>42144</v>
      </c>
      <c r="U406" s="3">
        <v>42145</v>
      </c>
      <c r="V406">
        <v>15.42</v>
      </c>
      <c r="W406">
        <v>88</v>
      </c>
      <c r="X406">
        <v>351.56</v>
      </c>
      <c r="Y406">
        <v>3042</v>
      </c>
    </row>
    <row r="407" spans="1:25" ht="12.75" customHeight="1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202</v>
      </c>
      <c r="N407">
        <v>0.44</v>
      </c>
      <c r="O407" t="s">
        <v>33</v>
      </c>
      <c r="P407" t="s">
        <v>34</v>
      </c>
      <c r="Q407" t="s">
        <v>45</v>
      </c>
      <c r="R407" t="s">
        <v>756</v>
      </c>
      <c r="S407">
        <v>93454</v>
      </c>
      <c r="T407" s="3">
        <v>42144</v>
      </c>
      <c r="U407" s="3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ht="12.75" customHeight="1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836</v>
      </c>
      <c r="N408">
        <v>0.4</v>
      </c>
      <c r="O408" t="s">
        <v>33</v>
      </c>
      <c r="P408" t="s">
        <v>34</v>
      </c>
      <c r="Q408" t="s">
        <v>45</v>
      </c>
      <c r="R408" t="s">
        <v>843</v>
      </c>
      <c r="S408">
        <v>95404</v>
      </c>
      <c r="T408" s="3">
        <v>42117</v>
      </c>
      <c r="U408" s="3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ht="12.75" customHeight="1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838</v>
      </c>
      <c r="N409">
        <v>0.4</v>
      </c>
      <c r="O409" t="s">
        <v>33</v>
      </c>
      <c r="P409" t="s">
        <v>34</v>
      </c>
      <c r="Q409" t="s">
        <v>45</v>
      </c>
      <c r="R409" t="s">
        <v>843</v>
      </c>
      <c r="S409">
        <v>95404</v>
      </c>
      <c r="T409" s="3">
        <v>42185</v>
      </c>
      <c r="U409" s="3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ht="12.75" customHeight="1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">
        <v>31</v>
      </c>
      <c r="M410" t="s">
        <v>839</v>
      </c>
      <c r="N410">
        <v>0.83</v>
      </c>
      <c r="O410" t="s">
        <v>33</v>
      </c>
      <c r="P410" t="s">
        <v>34</v>
      </c>
      <c r="Q410" t="s">
        <v>45</v>
      </c>
      <c r="R410" t="s">
        <v>843</v>
      </c>
      <c r="S410">
        <v>95404</v>
      </c>
      <c r="T410" s="3">
        <v>42185</v>
      </c>
      <c r="U410" s="3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ht="12.75" customHeight="1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">
        <v>59</v>
      </c>
      <c r="M411" t="s">
        <v>510</v>
      </c>
      <c r="N411">
        <v>0.6</v>
      </c>
      <c r="O411" t="s">
        <v>33</v>
      </c>
      <c r="P411" t="s">
        <v>34</v>
      </c>
      <c r="Q411" t="s">
        <v>45</v>
      </c>
      <c r="R411" t="s">
        <v>843</v>
      </c>
      <c r="S411">
        <v>95404</v>
      </c>
      <c r="T411" s="3">
        <v>42185</v>
      </c>
      <c r="U411" s="3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ht="12.75" customHeight="1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193</v>
      </c>
      <c r="R412" t="s">
        <v>845</v>
      </c>
      <c r="S412">
        <v>2152</v>
      </c>
      <c r="T412" s="3">
        <v>42161</v>
      </c>
      <c r="U412" s="3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ht="12.75" customHeight="1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">
        <v>51</v>
      </c>
      <c r="M413" t="s">
        <v>847</v>
      </c>
      <c r="N413">
        <v>0.49</v>
      </c>
      <c r="O413" t="s">
        <v>33</v>
      </c>
      <c r="P413" t="s">
        <v>34</v>
      </c>
      <c r="Q413" t="s">
        <v>533</v>
      </c>
      <c r="R413" t="s">
        <v>848</v>
      </c>
      <c r="S413">
        <v>89041</v>
      </c>
      <c r="T413" s="3">
        <v>42063</v>
      </c>
      <c r="U413" s="3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ht="12.75" customHeight="1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">
        <v>59</v>
      </c>
      <c r="M414" t="s">
        <v>849</v>
      </c>
      <c r="N414">
        <v>0.79</v>
      </c>
      <c r="O414" t="s">
        <v>33</v>
      </c>
      <c r="P414" t="s">
        <v>34</v>
      </c>
      <c r="Q414" t="s">
        <v>533</v>
      </c>
      <c r="R414" t="s">
        <v>848</v>
      </c>
      <c r="S414">
        <v>89041</v>
      </c>
      <c r="T414" s="3">
        <v>42063</v>
      </c>
      <c r="U414" s="3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ht="12.75" customHeight="1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851</v>
      </c>
      <c r="N415">
        <v>0.56999999999999995</v>
      </c>
      <c r="O415" t="s">
        <v>33</v>
      </c>
      <c r="P415" t="s">
        <v>61</v>
      </c>
      <c r="Q415" t="s">
        <v>703</v>
      </c>
      <c r="R415" t="s">
        <v>852</v>
      </c>
      <c r="S415">
        <v>46041</v>
      </c>
      <c r="T415" s="3">
        <v>42179</v>
      </c>
      <c r="U415" s="3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ht="12.75" customHeight="1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853</v>
      </c>
      <c r="N416">
        <v>0.45</v>
      </c>
      <c r="O416" t="s">
        <v>33</v>
      </c>
      <c r="P416" t="s">
        <v>61</v>
      </c>
      <c r="Q416" t="s">
        <v>703</v>
      </c>
      <c r="R416" t="s">
        <v>852</v>
      </c>
      <c r="S416">
        <v>46041</v>
      </c>
      <c r="T416" s="3">
        <v>42179</v>
      </c>
      <c r="U416" s="3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ht="12.75" customHeight="1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854</v>
      </c>
      <c r="N417">
        <v>0.37</v>
      </c>
      <c r="O417" t="s">
        <v>33</v>
      </c>
      <c r="P417" t="s">
        <v>61</v>
      </c>
      <c r="Q417" t="s">
        <v>703</v>
      </c>
      <c r="R417" t="s">
        <v>852</v>
      </c>
      <c r="S417">
        <v>46041</v>
      </c>
      <c r="T417" s="3">
        <v>42105</v>
      </c>
      <c r="U417" s="3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ht="12.75" customHeight="1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856</v>
      </c>
      <c r="N418">
        <v>0.55000000000000004</v>
      </c>
      <c r="O418" t="s">
        <v>33</v>
      </c>
      <c r="P418" t="s">
        <v>53</v>
      </c>
      <c r="Q418" t="s">
        <v>228</v>
      </c>
      <c r="R418" t="s">
        <v>857</v>
      </c>
      <c r="S418">
        <v>6614</v>
      </c>
      <c r="T418" s="3">
        <v>42078</v>
      </c>
      <c r="U418" s="3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ht="12.75" customHeight="1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">
        <v>59</v>
      </c>
      <c r="M419" t="s">
        <v>181</v>
      </c>
      <c r="N419">
        <v>0.79</v>
      </c>
      <c r="O419" t="s">
        <v>33</v>
      </c>
      <c r="P419" t="s">
        <v>53</v>
      </c>
      <c r="Q419" t="s">
        <v>188</v>
      </c>
      <c r="R419" t="s">
        <v>476</v>
      </c>
      <c r="S419">
        <v>4240</v>
      </c>
      <c r="T419" s="3">
        <v>42078</v>
      </c>
      <c r="U419" s="3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ht="12.75" customHeight="1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">
        <v>236</v>
      </c>
      <c r="M420" t="s">
        <v>860</v>
      </c>
      <c r="N420">
        <v>0.82</v>
      </c>
      <c r="O420" t="s">
        <v>33</v>
      </c>
      <c r="P420" t="s">
        <v>53</v>
      </c>
      <c r="Q420" t="s">
        <v>193</v>
      </c>
      <c r="R420" t="s">
        <v>150</v>
      </c>
      <c r="S420">
        <v>1803</v>
      </c>
      <c r="T420" s="3">
        <v>42120</v>
      </c>
      <c r="U420" s="3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ht="12.75" customHeight="1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862</v>
      </c>
      <c r="N421">
        <v>0.61</v>
      </c>
      <c r="O421" t="s">
        <v>33</v>
      </c>
      <c r="P421" t="s">
        <v>53</v>
      </c>
      <c r="Q421" t="s">
        <v>197</v>
      </c>
      <c r="R421" t="s">
        <v>138</v>
      </c>
      <c r="S421">
        <v>3079</v>
      </c>
      <c r="T421" s="3">
        <v>42170</v>
      </c>
      <c r="U421" s="3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ht="12.75" customHeight="1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864</v>
      </c>
      <c r="N422">
        <v>0.37</v>
      </c>
      <c r="O422" t="s">
        <v>33</v>
      </c>
      <c r="P422" t="s">
        <v>53</v>
      </c>
      <c r="Q422" t="s">
        <v>54</v>
      </c>
      <c r="R422" t="s">
        <v>865</v>
      </c>
      <c r="S422">
        <v>7003</v>
      </c>
      <c r="T422" s="3">
        <v>42162</v>
      </c>
      <c r="U422" s="3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ht="12.75" customHeight="1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">
        <v>121</v>
      </c>
      <c r="M423" t="s">
        <v>867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868</v>
      </c>
      <c r="S423">
        <v>7016</v>
      </c>
      <c r="T423" s="3">
        <v>42170</v>
      </c>
      <c r="U423" s="3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ht="12.75" customHeight="1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">
        <v>59</v>
      </c>
      <c r="M424" t="s">
        <v>870</v>
      </c>
      <c r="N424">
        <v>0.75</v>
      </c>
      <c r="O424" t="s">
        <v>33</v>
      </c>
      <c r="P424" t="s">
        <v>53</v>
      </c>
      <c r="Q424" t="s">
        <v>54</v>
      </c>
      <c r="R424" t="s">
        <v>871</v>
      </c>
      <c r="S424">
        <v>7901</v>
      </c>
      <c r="T424" s="3">
        <v>42170</v>
      </c>
      <c r="U424" s="3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">
        <v>59</v>
      </c>
      <c r="M425" t="s">
        <v>873</v>
      </c>
      <c r="N425">
        <v>0.56999999999999995</v>
      </c>
      <c r="O425" t="s">
        <v>33</v>
      </c>
      <c r="P425" t="s">
        <v>34</v>
      </c>
      <c r="Q425" t="s">
        <v>378</v>
      </c>
      <c r="R425" t="s">
        <v>874</v>
      </c>
      <c r="S425">
        <v>85737</v>
      </c>
      <c r="T425" s="3">
        <v>42032</v>
      </c>
      <c r="U425" s="3">
        <v>42041</v>
      </c>
      <c r="V425">
        <v>-54.622</v>
      </c>
      <c r="W425">
        <v>1</v>
      </c>
      <c r="X425">
        <v>63.48</v>
      </c>
      <c r="Y425">
        <v>87725</v>
      </c>
    </row>
    <row r="426" spans="1:25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875</v>
      </c>
      <c r="N426">
        <v>0.36</v>
      </c>
      <c r="O426" t="s">
        <v>33</v>
      </c>
      <c r="P426" t="s">
        <v>34</v>
      </c>
      <c r="Q426" t="s">
        <v>378</v>
      </c>
      <c r="R426" t="s">
        <v>874</v>
      </c>
      <c r="S426">
        <v>85737</v>
      </c>
      <c r="T426" s="3">
        <v>42032</v>
      </c>
      <c r="U426" s="3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">
        <v>121</v>
      </c>
      <c r="M427" t="s">
        <v>318</v>
      </c>
      <c r="N427">
        <v>0.39</v>
      </c>
      <c r="O427" t="s">
        <v>33</v>
      </c>
      <c r="P427" t="s">
        <v>34</v>
      </c>
      <c r="Q427" t="s">
        <v>378</v>
      </c>
      <c r="R427" t="s">
        <v>874</v>
      </c>
      <c r="S427">
        <v>85737</v>
      </c>
      <c r="T427" s="3">
        <v>42021</v>
      </c>
      <c r="U427" s="3">
        <v>42023</v>
      </c>
      <c r="V427">
        <v>1400.1</v>
      </c>
      <c r="W427">
        <v>13</v>
      </c>
      <c r="X427">
        <v>1545.58</v>
      </c>
      <c r="Y427">
        <v>87726</v>
      </c>
    </row>
    <row r="428" spans="1:25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856</v>
      </c>
      <c r="N428">
        <v>0.55000000000000004</v>
      </c>
      <c r="O428" t="s">
        <v>33</v>
      </c>
      <c r="P428" t="s">
        <v>34</v>
      </c>
      <c r="Q428" t="s">
        <v>378</v>
      </c>
      <c r="R428" t="s">
        <v>874</v>
      </c>
      <c r="S428">
        <v>85737</v>
      </c>
      <c r="T428" s="3">
        <v>42149</v>
      </c>
      <c r="U428" s="3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">
        <v>51</v>
      </c>
      <c r="M429" t="s">
        <v>877</v>
      </c>
      <c r="N429">
        <v>0.49</v>
      </c>
      <c r="O429" t="s">
        <v>33</v>
      </c>
      <c r="P429" t="s">
        <v>34</v>
      </c>
      <c r="Q429" t="s">
        <v>378</v>
      </c>
      <c r="R429" t="s">
        <v>878</v>
      </c>
      <c r="S429">
        <v>85345</v>
      </c>
      <c r="T429" s="3">
        <v>42021</v>
      </c>
      <c r="U429" s="3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ht="12.75" customHeight="1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">
        <v>59</v>
      </c>
      <c r="M430" t="s">
        <v>880</v>
      </c>
      <c r="N430">
        <v>0.67</v>
      </c>
      <c r="O430" t="s">
        <v>33</v>
      </c>
      <c r="P430" t="s">
        <v>136</v>
      </c>
      <c r="Q430" t="s">
        <v>613</v>
      </c>
      <c r="R430" t="s">
        <v>881</v>
      </c>
      <c r="S430">
        <v>41042</v>
      </c>
      <c r="T430" s="3">
        <v>42016</v>
      </c>
      <c r="U430" s="3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ht="12.75" customHeight="1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">
        <v>121</v>
      </c>
      <c r="M431" t="s">
        <v>405</v>
      </c>
      <c r="N431">
        <v>0.69</v>
      </c>
      <c r="O431" t="s">
        <v>33</v>
      </c>
      <c r="P431" t="s">
        <v>136</v>
      </c>
      <c r="Q431" t="s">
        <v>613</v>
      </c>
      <c r="R431" t="s">
        <v>883</v>
      </c>
      <c r="S431">
        <v>40324</v>
      </c>
      <c r="T431" s="3">
        <v>42062</v>
      </c>
      <c r="U431" s="3">
        <v>42069</v>
      </c>
      <c r="V431">
        <v>14.76</v>
      </c>
      <c r="W431">
        <v>3</v>
      </c>
      <c r="X431">
        <v>411.64</v>
      </c>
      <c r="Y431">
        <v>91201</v>
      </c>
    </row>
    <row r="432" spans="1:25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">
        <v>59</v>
      </c>
      <c r="M432" t="s">
        <v>885</v>
      </c>
      <c r="N432">
        <v>0.39</v>
      </c>
      <c r="O432" t="s">
        <v>33</v>
      </c>
      <c r="P432" t="s">
        <v>34</v>
      </c>
      <c r="Q432" t="s">
        <v>378</v>
      </c>
      <c r="R432" t="s">
        <v>886</v>
      </c>
      <c r="S432">
        <v>86301</v>
      </c>
      <c r="T432" s="3">
        <v>42074</v>
      </c>
      <c r="U432" s="3">
        <v>42074</v>
      </c>
      <c r="V432">
        <v>10.85</v>
      </c>
      <c r="W432">
        <v>1</v>
      </c>
      <c r="X432">
        <v>17.59</v>
      </c>
      <c r="Y432">
        <v>90438</v>
      </c>
    </row>
    <row r="433" spans="1:25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887</v>
      </c>
      <c r="N433">
        <v>0.39</v>
      </c>
      <c r="O433" t="s">
        <v>33</v>
      </c>
      <c r="P433" t="s">
        <v>34</v>
      </c>
      <c r="Q433" t="s">
        <v>378</v>
      </c>
      <c r="R433" t="s">
        <v>886</v>
      </c>
      <c r="S433">
        <v>86301</v>
      </c>
      <c r="T433" s="3">
        <v>42074</v>
      </c>
      <c r="U433" s="3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">
        <v>121</v>
      </c>
      <c r="M434" t="s">
        <v>655</v>
      </c>
      <c r="N434">
        <v>0.77</v>
      </c>
      <c r="O434" t="s">
        <v>33</v>
      </c>
      <c r="P434" t="s">
        <v>34</v>
      </c>
      <c r="Q434" t="s">
        <v>378</v>
      </c>
      <c r="R434" t="s">
        <v>889</v>
      </c>
      <c r="S434">
        <v>86314</v>
      </c>
      <c r="T434" s="3">
        <v>42159</v>
      </c>
      <c r="U434" s="3">
        <v>42160</v>
      </c>
      <c r="V434">
        <v>-453.2</v>
      </c>
      <c r="W434">
        <v>4</v>
      </c>
      <c r="X434">
        <v>905.4</v>
      </c>
      <c r="Y434">
        <v>90437</v>
      </c>
    </row>
    <row r="435" spans="1:25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890</v>
      </c>
      <c r="N435">
        <v>0.36</v>
      </c>
      <c r="O435" t="s">
        <v>33</v>
      </c>
      <c r="P435" t="s">
        <v>34</v>
      </c>
      <c r="Q435" t="s">
        <v>378</v>
      </c>
      <c r="R435" t="s">
        <v>889</v>
      </c>
      <c r="S435">
        <v>86314</v>
      </c>
      <c r="T435" s="3">
        <v>42106</v>
      </c>
      <c r="U435" s="3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ht="12.75" customHeight="1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892</v>
      </c>
      <c r="N436">
        <v>0.38</v>
      </c>
      <c r="O436" t="s">
        <v>33</v>
      </c>
      <c r="P436" t="s">
        <v>34</v>
      </c>
      <c r="Q436" t="s">
        <v>102</v>
      </c>
      <c r="R436" t="s">
        <v>893</v>
      </c>
      <c r="S436">
        <v>97062</v>
      </c>
      <c r="T436" s="3">
        <v>42046</v>
      </c>
      <c r="U436" s="3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ht="12.75" customHeight="1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895</v>
      </c>
      <c r="N437">
        <v>0.81</v>
      </c>
      <c r="O437" t="s">
        <v>33</v>
      </c>
      <c r="P437" t="s">
        <v>61</v>
      </c>
      <c r="Q437" t="s">
        <v>178</v>
      </c>
      <c r="R437" t="s">
        <v>896</v>
      </c>
      <c r="S437">
        <v>62301</v>
      </c>
      <c r="T437" s="3">
        <v>42153</v>
      </c>
      <c r="U437" s="3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ht="12.75" customHeight="1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898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899</v>
      </c>
      <c r="S438">
        <v>98661</v>
      </c>
      <c r="T438" s="3">
        <v>42121</v>
      </c>
      <c r="U438" s="3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ht="12.75" customHeight="1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">
        <v>51</v>
      </c>
      <c r="M439" t="s">
        <v>901</v>
      </c>
      <c r="N439">
        <v>0.42</v>
      </c>
      <c r="O439" t="s">
        <v>33</v>
      </c>
      <c r="P439" t="s">
        <v>61</v>
      </c>
      <c r="Q439" t="s">
        <v>178</v>
      </c>
      <c r="R439" t="s">
        <v>902</v>
      </c>
      <c r="S439">
        <v>61201</v>
      </c>
      <c r="T439" s="3">
        <v>42034</v>
      </c>
      <c r="U439" s="3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ht="12.75" customHeight="1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">
        <v>59</v>
      </c>
      <c r="M440" t="s">
        <v>288</v>
      </c>
      <c r="N440">
        <v>0.75</v>
      </c>
      <c r="O440" t="s">
        <v>33</v>
      </c>
      <c r="P440" t="s">
        <v>34</v>
      </c>
      <c r="Q440" t="s">
        <v>102</v>
      </c>
      <c r="R440" t="s">
        <v>893</v>
      </c>
      <c r="S440">
        <v>97062</v>
      </c>
      <c r="T440" s="3">
        <v>42082</v>
      </c>
      <c r="U440" s="3">
        <v>42082</v>
      </c>
      <c r="V440">
        <v>-45.07</v>
      </c>
      <c r="W440">
        <v>14</v>
      </c>
      <c r="X440">
        <v>429.33</v>
      </c>
      <c r="Y440">
        <v>88667</v>
      </c>
    </row>
    <row r="441" spans="1:25" ht="12.75" customHeight="1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">
        <v>59</v>
      </c>
      <c r="M441" t="s">
        <v>905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906</v>
      </c>
      <c r="S441">
        <v>97068</v>
      </c>
      <c r="T441" s="3">
        <v>42082</v>
      </c>
      <c r="U441" s="3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ht="12.75" customHeight="1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">
        <v>236</v>
      </c>
      <c r="M442" t="s">
        <v>907</v>
      </c>
      <c r="N442">
        <v>0.5</v>
      </c>
      <c r="O442" t="s">
        <v>33</v>
      </c>
      <c r="P442" t="s">
        <v>34</v>
      </c>
      <c r="Q442" t="s">
        <v>102</v>
      </c>
      <c r="R442" t="s">
        <v>906</v>
      </c>
      <c r="S442">
        <v>97068</v>
      </c>
      <c r="T442" s="3">
        <v>42082</v>
      </c>
      <c r="U442" s="3">
        <v>42084</v>
      </c>
      <c r="V442">
        <v>285.95</v>
      </c>
      <c r="W442">
        <v>5</v>
      </c>
      <c r="X442">
        <v>1619.95</v>
      </c>
      <c r="Y442">
        <v>88667</v>
      </c>
    </row>
    <row r="443" spans="1:25" ht="12.75" customHeight="1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">
        <v>59</v>
      </c>
      <c r="M443" t="s">
        <v>442</v>
      </c>
      <c r="N443">
        <v>0.57999999999999996</v>
      </c>
      <c r="O443" t="s">
        <v>33</v>
      </c>
      <c r="P443" t="s">
        <v>53</v>
      </c>
      <c r="Q443" t="s">
        <v>234</v>
      </c>
      <c r="R443" t="s">
        <v>909</v>
      </c>
      <c r="S443">
        <v>18103</v>
      </c>
      <c r="T443" s="3">
        <v>42018</v>
      </c>
      <c r="U443" s="3">
        <v>42020</v>
      </c>
      <c r="V443">
        <v>-209.25</v>
      </c>
      <c r="W443">
        <v>7</v>
      </c>
      <c r="X443">
        <v>56.44</v>
      </c>
      <c r="Y443">
        <v>88666</v>
      </c>
    </row>
    <row r="444" spans="1:25" ht="12.75" customHeight="1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223</v>
      </c>
      <c r="N444">
        <v>0.37</v>
      </c>
      <c r="O444" t="s">
        <v>33</v>
      </c>
      <c r="P444" t="s">
        <v>53</v>
      </c>
      <c r="Q444" t="s">
        <v>234</v>
      </c>
      <c r="R444" t="s">
        <v>909</v>
      </c>
      <c r="S444">
        <v>18103</v>
      </c>
      <c r="T444" s="3">
        <v>42018</v>
      </c>
      <c r="U444" s="3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ht="12.75" customHeight="1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">
        <v>59</v>
      </c>
      <c r="M445" t="s">
        <v>910</v>
      </c>
      <c r="N445">
        <v>0.6</v>
      </c>
      <c r="O445" t="s">
        <v>33</v>
      </c>
      <c r="P445" t="s">
        <v>53</v>
      </c>
      <c r="Q445" t="s">
        <v>234</v>
      </c>
      <c r="R445" t="s">
        <v>909</v>
      </c>
      <c r="S445">
        <v>18103</v>
      </c>
      <c r="T445" s="3">
        <v>42141</v>
      </c>
      <c r="U445" s="3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ht="12.75" customHeight="1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911</v>
      </c>
      <c r="N446">
        <v>0.39</v>
      </c>
      <c r="O446" t="s">
        <v>33</v>
      </c>
      <c r="P446" t="s">
        <v>53</v>
      </c>
      <c r="Q446" t="s">
        <v>234</v>
      </c>
      <c r="R446" t="s">
        <v>909</v>
      </c>
      <c r="S446">
        <v>18103</v>
      </c>
      <c r="T446" s="3">
        <v>42141</v>
      </c>
      <c r="U446" s="3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ht="12.75" customHeight="1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">
        <v>59</v>
      </c>
      <c r="M447" t="s">
        <v>913</v>
      </c>
      <c r="N447">
        <v>0.6</v>
      </c>
      <c r="O447" t="s">
        <v>33</v>
      </c>
      <c r="P447" t="s">
        <v>34</v>
      </c>
      <c r="Q447" t="s">
        <v>45</v>
      </c>
      <c r="R447" t="s">
        <v>914</v>
      </c>
      <c r="S447">
        <v>90604</v>
      </c>
      <c r="T447" s="3">
        <v>42123</v>
      </c>
      <c r="U447" s="3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ht="12.75" customHeight="1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">
        <v>121</v>
      </c>
      <c r="M448" t="s">
        <v>260</v>
      </c>
      <c r="N448">
        <v>0.62</v>
      </c>
      <c r="O448" t="s">
        <v>33</v>
      </c>
      <c r="P448" t="s">
        <v>53</v>
      </c>
      <c r="Q448" t="s">
        <v>228</v>
      </c>
      <c r="R448" t="s">
        <v>916</v>
      </c>
      <c r="S448">
        <v>6010</v>
      </c>
      <c r="T448" s="3">
        <v>42010</v>
      </c>
      <c r="U448" s="3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ht="12.75" customHeight="1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918</v>
      </c>
      <c r="N449">
        <v>0.4</v>
      </c>
      <c r="O449" t="s">
        <v>33</v>
      </c>
      <c r="P449" t="s">
        <v>34</v>
      </c>
      <c r="Q449" t="s">
        <v>45</v>
      </c>
      <c r="R449" t="s">
        <v>919</v>
      </c>
      <c r="S449">
        <v>92691</v>
      </c>
      <c r="T449" s="3">
        <v>42100</v>
      </c>
      <c r="U449" s="3">
        <v>42101</v>
      </c>
      <c r="V449">
        <v>-5.05</v>
      </c>
      <c r="W449">
        <v>9</v>
      </c>
      <c r="X449">
        <v>76.23</v>
      </c>
      <c r="Y449">
        <v>91513</v>
      </c>
    </row>
    <row r="450" spans="1:25" ht="12.75" customHeight="1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921</v>
      </c>
      <c r="N450">
        <v>0.36</v>
      </c>
      <c r="O450" t="s">
        <v>33</v>
      </c>
      <c r="P450" t="s">
        <v>61</v>
      </c>
      <c r="Q450" t="s">
        <v>304</v>
      </c>
      <c r="R450" t="s">
        <v>922</v>
      </c>
      <c r="S450">
        <v>73064</v>
      </c>
      <c r="T450" s="3">
        <v>42176</v>
      </c>
      <c r="U450" s="3">
        <v>42177</v>
      </c>
      <c r="V450">
        <v>-204.16</v>
      </c>
      <c r="W450">
        <v>16</v>
      </c>
      <c r="X450">
        <v>99.92</v>
      </c>
      <c r="Y450">
        <v>88753</v>
      </c>
    </row>
    <row r="451" spans="1:25" ht="12.75" customHeight="1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924</v>
      </c>
      <c r="N451">
        <v>0.38</v>
      </c>
      <c r="O451" t="s">
        <v>33</v>
      </c>
      <c r="P451" t="s">
        <v>61</v>
      </c>
      <c r="Q451" t="s">
        <v>496</v>
      </c>
      <c r="R451" t="s">
        <v>808</v>
      </c>
      <c r="S451">
        <v>68046</v>
      </c>
      <c r="T451" s="3">
        <v>42074</v>
      </c>
      <c r="U451" s="3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ht="12.75" customHeight="1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">
        <v>86</v>
      </c>
      <c r="M452" t="s">
        <v>571</v>
      </c>
      <c r="N452">
        <v>0.52</v>
      </c>
      <c r="O452" t="s">
        <v>33</v>
      </c>
      <c r="P452" t="s">
        <v>61</v>
      </c>
      <c r="Q452" t="s">
        <v>496</v>
      </c>
      <c r="R452" t="s">
        <v>808</v>
      </c>
      <c r="S452">
        <v>68046</v>
      </c>
      <c r="T452" s="3">
        <v>42174</v>
      </c>
      <c r="U452" s="3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ht="12.75" customHeight="1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926</v>
      </c>
      <c r="N453">
        <v>0.52</v>
      </c>
      <c r="O453" t="s">
        <v>33</v>
      </c>
      <c r="P453" t="s">
        <v>34</v>
      </c>
      <c r="Q453" t="s">
        <v>212</v>
      </c>
      <c r="R453" t="s">
        <v>927</v>
      </c>
      <c r="S453">
        <v>84067</v>
      </c>
      <c r="T453" s="3">
        <v>42156</v>
      </c>
      <c r="U453" s="3">
        <v>42159</v>
      </c>
      <c r="V453">
        <v>-3.496</v>
      </c>
      <c r="W453">
        <v>2</v>
      </c>
      <c r="X453">
        <v>18.59</v>
      </c>
      <c r="Y453">
        <v>86868</v>
      </c>
    </row>
    <row r="454" spans="1:25" ht="12.75" customHeight="1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">
        <v>236</v>
      </c>
      <c r="M454" t="s">
        <v>928</v>
      </c>
      <c r="N454">
        <v>0.8</v>
      </c>
      <c r="O454" t="s">
        <v>33</v>
      </c>
      <c r="P454" t="s">
        <v>34</v>
      </c>
      <c r="Q454" t="s">
        <v>212</v>
      </c>
      <c r="R454" t="s">
        <v>927</v>
      </c>
      <c r="S454">
        <v>84067</v>
      </c>
      <c r="T454" s="3">
        <v>42156</v>
      </c>
      <c r="U454" s="3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ht="12.75" customHeight="1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929</v>
      </c>
      <c r="N455">
        <v>0.37</v>
      </c>
      <c r="O455" t="s">
        <v>33</v>
      </c>
      <c r="P455" t="s">
        <v>34</v>
      </c>
      <c r="Q455" t="s">
        <v>212</v>
      </c>
      <c r="R455" t="s">
        <v>927</v>
      </c>
      <c r="S455">
        <v>84067</v>
      </c>
      <c r="T455" s="3">
        <v>42069</v>
      </c>
      <c r="U455" s="3">
        <v>42071</v>
      </c>
      <c r="V455">
        <v>-62.23</v>
      </c>
      <c r="W455">
        <v>8</v>
      </c>
      <c r="X455">
        <v>50.88</v>
      </c>
      <c r="Y455">
        <v>86870</v>
      </c>
    </row>
    <row r="456" spans="1:25" ht="12.75" customHeight="1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931</v>
      </c>
      <c r="N456">
        <v>0.74</v>
      </c>
      <c r="O456" t="s">
        <v>33</v>
      </c>
      <c r="P456" t="s">
        <v>136</v>
      </c>
      <c r="Q456" t="s">
        <v>932</v>
      </c>
      <c r="R456" t="s">
        <v>933</v>
      </c>
      <c r="S456">
        <v>29915</v>
      </c>
      <c r="T456" s="3">
        <v>42010</v>
      </c>
      <c r="U456" s="3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ht="12.75" customHeight="1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">
        <v>86</v>
      </c>
      <c r="M457" t="s">
        <v>934</v>
      </c>
      <c r="N457">
        <v>0.57999999999999996</v>
      </c>
      <c r="O457" t="s">
        <v>33</v>
      </c>
      <c r="P457" t="s">
        <v>136</v>
      </c>
      <c r="Q457" t="s">
        <v>932</v>
      </c>
      <c r="R457" t="s">
        <v>933</v>
      </c>
      <c r="S457">
        <v>29915</v>
      </c>
      <c r="T457" s="3">
        <v>42010</v>
      </c>
      <c r="U457" s="3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ht="12.75" customHeight="1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935</v>
      </c>
      <c r="N458">
        <v>0.55000000000000004</v>
      </c>
      <c r="O458" t="s">
        <v>33</v>
      </c>
      <c r="P458" t="s">
        <v>136</v>
      </c>
      <c r="Q458" t="s">
        <v>932</v>
      </c>
      <c r="R458" t="s">
        <v>933</v>
      </c>
      <c r="S458">
        <v>29915</v>
      </c>
      <c r="T458" s="3">
        <v>42010</v>
      </c>
      <c r="U458" s="3">
        <v>42011</v>
      </c>
      <c r="V458">
        <v>-211.036</v>
      </c>
      <c r="W458">
        <v>1</v>
      </c>
      <c r="X458">
        <v>30.86</v>
      </c>
      <c r="Y458">
        <v>89909</v>
      </c>
    </row>
    <row r="459" spans="1:25" ht="12.75" customHeight="1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">
        <v>59</v>
      </c>
      <c r="M459" t="s">
        <v>937</v>
      </c>
      <c r="N459">
        <v>0.73</v>
      </c>
      <c r="O459" t="s">
        <v>33</v>
      </c>
      <c r="P459" t="s">
        <v>34</v>
      </c>
      <c r="Q459" t="s">
        <v>212</v>
      </c>
      <c r="R459" t="s">
        <v>927</v>
      </c>
      <c r="S459">
        <v>84067</v>
      </c>
      <c r="T459" s="3">
        <v>42091</v>
      </c>
      <c r="U459" s="3">
        <v>42097</v>
      </c>
      <c r="V459">
        <v>-13.28</v>
      </c>
      <c r="W459">
        <v>11</v>
      </c>
      <c r="X459">
        <v>568.25</v>
      </c>
      <c r="Y459">
        <v>89910</v>
      </c>
    </row>
    <row r="460" spans="1:25" ht="12.75" customHeight="1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938</v>
      </c>
      <c r="N460">
        <v>0.37</v>
      </c>
      <c r="O460" t="s">
        <v>33</v>
      </c>
      <c r="P460" t="s">
        <v>34</v>
      </c>
      <c r="Q460" t="s">
        <v>212</v>
      </c>
      <c r="R460" t="s">
        <v>927</v>
      </c>
      <c r="S460">
        <v>84067</v>
      </c>
      <c r="T460" s="3">
        <v>42091</v>
      </c>
      <c r="U460" s="3">
        <v>42093</v>
      </c>
      <c r="V460">
        <v>-48.68</v>
      </c>
      <c r="W460">
        <v>19</v>
      </c>
      <c r="X460">
        <v>126.66</v>
      </c>
      <c r="Y460">
        <v>89910</v>
      </c>
    </row>
    <row r="461" spans="1:25" ht="12.75" customHeight="1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717</v>
      </c>
      <c r="N461">
        <v>0.85</v>
      </c>
      <c r="O461" t="s">
        <v>33</v>
      </c>
      <c r="P461" t="s">
        <v>136</v>
      </c>
      <c r="Q461" t="s">
        <v>362</v>
      </c>
      <c r="R461" t="s">
        <v>940</v>
      </c>
      <c r="S461">
        <v>32168</v>
      </c>
      <c r="T461" s="3">
        <v>42123</v>
      </c>
      <c r="U461" s="3">
        <v>42124</v>
      </c>
      <c r="V461">
        <v>-184.548</v>
      </c>
      <c r="W461">
        <v>3</v>
      </c>
      <c r="X461">
        <v>93.82</v>
      </c>
      <c r="Y461">
        <v>90048</v>
      </c>
    </row>
    <row r="462" spans="1:25" ht="12.75" customHeight="1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942</v>
      </c>
      <c r="N462">
        <v>0.56999999999999995</v>
      </c>
      <c r="O462" t="s">
        <v>33</v>
      </c>
      <c r="P462" t="s">
        <v>136</v>
      </c>
      <c r="Q462" t="s">
        <v>362</v>
      </c>
      <c r="R462" t="s">
        <v>447</v>
      </c>
      <c r="S462">
        <v>33132</v>
      </c>
      <c r="T462" s="3">
        <v>42013</v>
      </c>
      <c r="U462" s="3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ht="12.75" customHeight="1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944</v>
      </c>
      <c r="N463">
        <v>0.49</v>
      </c>
      <c r="O463" t="s">
        <v>33</v>
      </c>
      <c r="P463" t="s">
        <v>34</v>
      </c>
      <c r="Q463" t="s">
        <v>35</v>
      </c>
      <c r="R463" t="s">
        <v>945</v>
      </c>
      <c r="S463">
        <v>99362</v>
      </c>
      <c r="T463" s="3">
        <v>42145</v>
      </c>
      <c r="U463" s="3">
        <v>42149</v>
      </c>
      <c r="V463">
        <v>-2.87</v>
      </c>
      <c r="W463">
        <v>1</v>
      </c>
      <c r="X463">
        <v>5.9</v>
      </c>
      <c r="Y463">
        <v>90244</v>
      </c>
    </row>
    <row r="464" spans="1:25" ht="12.75" customHeight="1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947</v>
      </c>
      <c r="N464">
        <v>0.6</v>
      </c>
      <c r="O464" t="s">
        <v>33</v>
      </c>
      <c r="P464" t="s">
        <v>136</v>
      </c>
      <c r="Q464" t="s">
        <v>244</v>
      </c>
      <c r="R464" t="s">
        <v>948</v>
      </c>
      <c r="S464">
        <v>37167</v>
      </c>
      <c r="T464" s="3">
        <v>42016</v>
      </c>
      <c r="U464" s="3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ht="12.75" customHeight="1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">
        <v>121</v>
      </c>
      <c r="M465" t="s">
        <v>950</v>
      </c>
      <c r="N465">
        <v>0.59</v>
      </c>
      <c r="O465" t="s">
        <v>33</v>
      </c>
      <c r="P465" t="s">
        <v>136</v>
      </c>
      <c r="Q465" t="s">
        <v>244</v>
      </c>
      <c r="R465" t="s">
        <v>951</v>
      </c>
      <c r="S465">
        <v>37174</v>
      </c>
      <c r="T465" s="3">
        <v>42016</v>
      </c>
      <c r="U465" s="3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ht="12.75" customHeight="1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">
        <v>59</v>
      </c>
      <c r="M466" t="s">
        <v>584</v>
      </c>
      <c r="N466">
        <v>0.57999999999999996</v>
      </c>
      <c r="O466" t="s">
        <v>33</v>
      </c>
      <c r="P466" t="s">
        <v>61</v>
      </c>
      <c r="Q466" t="s">
        <v>130</v>
      </c>
      <c r="R466" t="s">
        <v>953</v>
      </c>
      <c r="S466">
        <v>79605</v>
      </c>
      <c r="T466" s="3">
        <v>42145</v>
      </c>
      <c r="U466" s="3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ht="12.75" customHeight="1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955</v>
      </c>
      <c r="N467">
        <v>0.38</v>
      </c>
      <c r="O467" t="s">
        <v>33</v>
      </c>
      <c r="P467" t="s">
        <v>61</v>
      </c>
      <c r="Q467" t="s">
        <v>130</v>
      </c>
      <c r="R467" t="s">
        <v>956</v>
      </c>
      <c r="S467">
        <v>79109</v>
      </c>
      <c r="T467" s="3">
        <v>42149</v>
      </c>
      <c r="U467" s="3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ht="12.75" customHeight="1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167</v>
      </c>
      <c r="N468">
        <v>0.36</v>
      </c>
      <c r="O468" t="s">
        <v>33</v>
      </c>
      <c r="P468" t="s">
        <v>136</v>
      </c>
      <c r="Q468" t="s">
        <v>958</v>
      </c>
      <c r="R468" t="s">
        <v>959</v>
      </c>
      <c r="S468">
        <v>71854</v>
      </c>
      <c r="T468" s="3">
        <v>42057</v>
      </c>
      <c r="U468" s="3">
        <v>42059</v>
      </c>
      <c r="V468">
        <v>-17.654</v>
      </c>
      <c r="W468">
        <v>5</v>
      </c>
      <c r="X468">
        <v>28.46</v>
      </c>
      <c r="Y468">
        <v>90271</v>
      </c>
    </row>
    <row r="469" spans="1:25" ht="12.75" customHeight="1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">
        <v>86</v>
      </c>
      <c r="M469" t="s">
        <v>571</v>
      </c>
      <c r="N469">
        <v>0.52</v>
      </c>
      <c r="O469" t="s">
        <v>33</v>
      </c>
      <c r="P469" t="s">
        <v>34</v>
      </c>
      <c r="Q469" t="s">
        <v>255</v>
      </c>
      <c r="R469" t="s">
        <v>961</v>
      </c>
      <c r="S469">
        <v>80033</v>
      </c>
      <c r="T469" s="3">
        <v>42028</v>
      </c>
      <c r="U469" s="3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ht="12.75" customHeight="1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963</v>
      </c>
      <c r="N470">
        <v>0.59</v>
      </c>
      <c r="O470" t="s">
        <v>33</v>
      </c>
      <c r="P470" t="s">
        <v>34</v>
      </c>
      <c r="Q470" t="s">
        <v>45</v>
      </c>
      <c r="R470" t="s">
        <v>964</v>
      </c>
      <c r="S470">
        <v>95020</v>
      </c>
      <c r="T470" s="3">
        <v>42013</v>
      </c>
      <c r="U470" s="3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ht="12.75" customHeight="1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966</v>
      </c>
      <c r="N471">
        <v>0.51</v>
      </c>
      <c r="O471" t="s">
        <v>33</v>
      </c>
      <c r="P471" t="s">
        <v>34</v>
      </c>
      <c r="Q471" t="s">
        <v>45</v>
      </c>
      <c r="R471" t="s">
        <v>967</v>
      </c>
      <c r="S471">
        <v>93117</v>
      </c>
      <c r="T471" s="3">
        <v>42070</v>
      </c>
      <c r="U471" s="3">
        <v>42071</v>
      </c>
      <c r="V471">
        <v>19.57</v>
      </c>
      <c r="W471">
        <v>7</v>
      </c>
      <c r="X471">
        <v>41.96</v>
      </c>
      <c r="Y471">
        <v>88569</v>
      </c>
    </row>
    <row r="472" spans="1:25" ht="12.75" customHeight="1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">
        <v>236</v>
      </c>
      <c r="M472" t="s">
        <v>969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970</v>
      </c>
      <c r="S472">
        <v>91745</v>
      </c>
      <c r="T472" s="3">
        <v>42060</v>
      </c>
      <c r="U472" s="3">
        <v>42062</v>
      </c>
      <c r="V472">
        <v>98.12</v>
      </c>
      <c r="W472">
        <v>6</v>
      </c>
      <c r="X472">
        <v>300.63</v>
      </c>
      <c r="Y472">
        <v>88568</v>
      </c>
    </row>
    <row r="473" spans="1:25" ht="12.75" customHeight="1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">
        <v>86</v>
      </c>
      <c r="M473" t="s">
        <v>971</v>
      </c>
      <c r="N473">
        <v>0.4</v>
      </c>
      <c r="O473" t="s">
        <v>33</v>
      </c>
      <c r="P473" t="s">
        <v>34</v>
      </c>
      <c r="Q473" t="s">
        <v>45</v>
      </c>
      <c r="R473" t="s">
        <v>970</v>
      </c>
      <c r="S473">
        <v>91745</v>
      </c>
      <c r="T473" s="3">
        <v>42070</v>
      </c>
      <c r="U473" s="3">
        <v>42072</v>
      </c>
      <c r="V473">
        <v>107.11</v>
      </c>
      <c r="W473">
        <v>13</v>
      </c>
      <c r="X473">
        <v>240.46</v>
      </c>
      <c r="Y473">
        <v>88569</v>
      </c>
    </row>
    <row r="474" spans="1:25" ht="12.75" customHeight="1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586</v>
      </c>
      <c r="N474">
        <v>0.4</v>
      </c>
      <c r="O474" t="s">
        <v>33</v>
      </c>
      <c r="P474" t="s">
        <v>34</v>
      </c>
      <c r="Q474" t="s">
        <v>45</v>
      </c>
      <c r="R474" t="s">
        <v>970</v>
      </c>
      <c r="S474">
        <v>91745</v>
      </c>
      <c r="T474" s="3">
        <v>42070</v>
      </c>
      <c r="U474" s="3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ht="12.75" customHeight="1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972</v>
      </c>
      <c r="N475">
        <v>0.81</v>
      </c>
      <c r="O475" t="s">
        <v>33</v>
      </c>
      <c r="P475" t="s">
        <v>34</v>
      </c>
      <c r="Q475" t="s">
        <v>45</v>
      </c>
      <c r="R475" t="s">
        <v>970</v>
      </c>
      <c r="S475">
        <v>91745</v>
      </c>
      <c r="T475" s="3">
        <v>42124</v>
      </c>
      <c r="U475" s="3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ht="12.75" customHeight="1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974</v>
      </c>
      <c r="S476">
        <v>92345</v>
      </c>
      <c r="T476" s="3">
        <v>42079</v>
      </c>
      <c r="U476" s="3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ht="12.75" customHeight="1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127</v>
      </c>
      <c r="N477">
        <v>0.56000000000000005</v>
      </c>
      <c r="O477" t="s">
        <v>33</v>
      </c>
      <c r="P477" t="s">
        <v>53</v>
      </c>
      <c r="Q477" t="s">
        <v>228</v>
      </c>
      <c r="R477" t="s">
        <v>976</v>
      </c>
      <c r="S477">
        <v>6405</v>
      </c>
      <c r="T477" s="3">
        <v>42124</v>
      </c>
      <c r="U477" s="3">
        <v>42126</v>
      </c>
      <c r="V477">
        <v>1.2236</v>
      </c>
      <c r="W477">
        <v>22</v>
      </c>
      <c r="X477">
        <v>39.26</v>
      </c>
      <c r="Y477">
        <v>88571</v>
      </c>
    </row>
    <row r="478" spans="1:25" ht="12.75" customHeight="1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">
        <v>59</v>
      </c>
      <c r="M478" t="s">
        <v>978</v>
      </c>
      <c r="N478">
        <v>0.66</v>
      </c>
      <c r="O478" t="s">
        <v>33</v>
      </c>
      <c r="P478" t="s">
        <v>53</v>
      </c>
      <c r="Q478" t="s">
        <v>228</v>
      </c>
      <c r="R478" t="s">
        <v>979</v>
      </c>
      <c r="S478">
        <v>6810</v>
      </c>
      <c r="T478" s="3">
        <v>42124</v>
      </c>
      <c r="U478" s="3">
        <v>42125</v>
      </c>
      <c r="V478">
        <v>4.3148</v>
      </c>
      <c r="W478">
        <v>23</v>
      </c>
      <c r="X478">
        <v>606.51</v>
      </c>
      <c r="Y478">
        <v>88571</v>
      </c>
    </row>
    <row r="479" spans="1:25" ht="12.75" customHeight="1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981</v>
      </c>
      <c r="N479">
        <v>0.38</v>
      </c>
      <c r="O479" t="s">
        <v>33</v>
      </c>
      <c r="P479" t="s">
        <v>53</v>
      </c>
      <c r="Q479" t="s">
        <v>188</v>
      </c>
      <c r="R479" t="s">
        <v>476</v>
      </c>
      <c r="S479">
        <v>4240</v>
      </c>
      <c r="T479" s="3">
        <v>42124</v>
      </c>
      <c r="U479" s="3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ht="12.75" customHeight="1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730</v>
      </c>
      <c r="N480">
        <v>0.46</v>
      </c>
      <c r="O480" t="s">
        <v>33</v>
      </c>
      <c r="P480" t="s">
        <v>61</v>
      </c>
      <c r="Q480" t="s">
        <v>703</v>
      </c>
      <c r="R480" t="s">
        <v>832</v>
      </c>
      <c r="S480">
        <v>46312</v>
      </c>
      <c r="T480" s="3">
        <v>42151</v>
      </c>
      <c r="U480" s="3">
        <v>42152</v>
      </c>
      <c r="V480">
        <v>122.21</v>
      </c>
      <c r="W480">
        <v>18</v>
      </c>
      <c r="X480">
        <v>267.2</v>
      </c>
      <c r="Y480">
        <v>90674</v>
      </c>
    </row>
    <row r="481" spans="1:25" ht="12.75" customHeight="1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983</v>
      </c>
      <c r="N481">
        <v>0.37</v>
      </c>
      <c r="O481" t="s">
        <v>33</v>
      </c>
      <c r="P481" t="s">
        <v>61</v>
      </c>
      <c r="Q481" t="s">
        <v>703</v>
      </c>
      <c r="R481" t="s">
        <v>832</v>
      </c>
      <c r="S481">
        <v>46312</v>
      </c>
      <c r="T481" s="3">
        <v>42061</v>
      </c>
      <c r="U481" s="3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ht="12.75" customHeight="1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985</v>
      </c>
      <c r="N482">
        <v>0.42</v>
      </c>
      <c r="O482" t="s">
        <v>33</v>
      </c>
      <c r="P482" t="s">
        <v>61</v>
      </c>
      <c r="Q482" t="s">
        <v>62</v>
      </c>
      <c r="R482" t="s">
        <v>986</v>
      </c>
      <c r="S482">
        <v>55126</v>
      </c>
      <c r="T482" s="3">
        <v>42060</v>
      </c>
      <c r="U482" s="3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ht="12.75" customHeight="1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">
        <v>236</v>
      </c>
      <c r="M483" t="s">
        <v>987</v>
      </c>
      <c r="N483">
        <v>0.83</v>
      </c>
      <c r="O483" t="s">
        <v>33</v>
      </c>
      <c r="P483" t="s">
        <v>61</v>
      </c>
      <c r="Q483" t="s">
        <v>62</v>
      </c>
      <c r="R483" t="s">
        <v>986</v>
      </c>
      <c r="S483">
        <v>55126</v>
      </c>
      <c r="T483" s="3">
        <v>42060</v>
      </c>
      <c r="U483" s="3">
        <v>42062</v>
      </c>
      <c r="V483">
        <v>-684.78</v>
      </c>
      <c r="W483">
        <v>8</v>
      </c>
      <c r="X483">
        <v>682.79</v>
      </c>
      <c r="Y483">
        <v>91194</v>
      </c>
    </row>
    <row r="484" spans="1:25" ht="12.75" customHeight="1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988</v>
      </c>
      <c r="N484">
        <v>0.37</v>
      </c>
      <c r="O484" t="s">
        <v>33</v>
      </c>
      <c r="P484" t="s">
        <v>61</v>
      </c>
      <c r="Q484" t="s">
        <v>62</v>
      </c>
      <c r="R484" t="s">
        <v>986</v>
      </c>
      <c r="S484">
        <v>55126</v>
      </c>
      <c r="T484" s="3">
        <v>42069</v>
      </c>
      <c r="U484" s="3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ht="12.75" customHeight="1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">
        <v>43</v>
      </c>
      <c r="M485" t="s">
        <v>989</v>
      </c>
      <c r="O485" t="s">
        <v>33</v>
      </c>
      <c r="P485" t="s">
        <v>61</v>
      </c>
      <c r="Q485" t="s">
        <v>62</v>
      </c>
      <c r="R485" t="s">
        <v>986</v>
      </c>
      <c r="S485">
        <v>55126</v>
      </c>
      <c r="T485" s="3">
        <v>42069</v>
      </c>
      <c r="U485" s="3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ht="12.75" customHeight="1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730</v>
      </c>
      <c r="N486">
        <v>0.46</v>
      </c>
      <c r="O486" t="s">
        <v>33</v>
      </c>
      <c r="P486" t="s">
        <v>34</v>
      </c>
      <c r="Q486" t="s">
        <v>533</v>
      </c>
      <c r="R486" t="s">
        <v>991</v>
      </c>
      <c r="S486">
        <v>89502</v>
      </c>
      <c r="T486" s="3">
        <v>42078</v>
      </c>
      <c r="U486" s="3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ht="12.75" customHeight="1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344</v>
      </c>
      <c r="N487">
        <v>0.38</v>
      </c>
      <c r="O487" t="s">
        <v>33</v>
      </c>
      <c r="P487" t="s">
        <v>34</v>
      </c>
      <c r="Q487" t="s">
        <v>533</v>
      </c>
      <c r="R487" t="s">
        <v>991</v>
      </c>
      <c r="S487">
        <v>89502</v>
      </c>
      <c r="T487" s="3">
        <v>42144</v>
      </c>
      <c r="U487" s="3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ht="12.75" customHeight="1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992</v>
      </c>
      <c r="N488">
        <v>0.37</v>
      </c>
      <c r="O488" t="s">
        <v>33</v>
      </c>
      <c r="P488" t="s">
        <v>34</v>
      </c>
      <c r="Q488" t="s">
        <v>533</v>
      </c>
      <c r="R488" t="s">
        <v>991</v>
      </c>
      <c r="S488">
        <v>89502</v>
      </c>
      <c r="T488" s="3">
        <v>42144</v>
      </c>
      <c r="U488" s="3">
        <v>42146</v>
      </c>
      <c r="V488">
        <v>-33.31</v>
      </c>
      <c r="W488">
        <v>18</v>
      </c>
      <c r="X488">
        <v>127.81</v>
      </c>
      <c r="Y488">
        <v>90578</v>
      </c>
    </row>
    <row r="489" spans="1:25" ht="12.75" customHeight="1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">
        <v>59</v>
      </c>
      <c r="M489" t="s">
        <v>994</v>
      </c>
      <c r="N489">
        <v>0.59</v>
      </c>
      <c r="O489" t="s">
        <v>33</v>
      </c>
      <c r="P489" t="s">
        <v>34</v>
      </c>
      <c r="Q489" t="s">
        <v>212</v>
      </c>
      <c r="R489" t="s">
        <v>995</v>
      </c>
      <c r="S489">
        <v>84106</v>
      </c>
      <c r="T489" s="3">
        <v>42056</v>
      </c>
      <c r="U489" s="3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ht="12.75" customHeight="1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996</v>
      </c>
      <c r="N490">
        <v>0.57999999999999996</v>
      </c>
      <c r="O490" t="s">
        <v>33</v>
      </c>
      <c r="P490" t="s">
        <v>34</v>
      </c>
      <c r="Q490" t="s">
        <v>212</v>
      </c>
      <c r="R490" t="s">
        <v>995</v>
      </c>
      <c r="S490">
        <v>84106</v>
      </c>
      <c r="T490" s="3">
        <v>42056</v>
      </c>
      <c r="U490" s="3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998</v>
      </c>
      <c r="N491">
        <v>0.38</v>
      </c>
      <c r="O491" t="s">
        <v>33</v>
      </c>
      <c r="P491" t="s">
        <v>34</v>
      </c>
      <c r="Q491" t="s">
        <v>378</v>
      </c>
      <c r="R491" t="s">
        <v>999</v>
      </c>
      <c r="S491">
        <v>85254</v>
      </c>
      <c r="T491" s="3">
        <v>42088</v>
      </c>
      <c r="U491" s="3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227</v>
      </c>
      <c r="N492">
        <v>0.39</v>
      </c>
      <c r="O492" t="s">
        <v>33</v>
      </c>
      <c r="P492" t="s">
        <v>34</v>
      </c>
      <c r="Q492" t="s">
        <v>378</v>
      </c>
      <c r="R492" t="s">
        <v>999</v>
      </c>
      <c r="S492">
        <v>85254</v>
      </c>
      <c r="T492" s="3">
        <v>42088</v>
      </c>
      <c r="U492" s="3">
        <v>42090</v>
      </c>
      <c r="V492">
        <v>-31.24</v>
      </c>
      <c r="W492">
        <v>1</v>
      </c>
      <c r="X492">
        <v>27.67</v>
      </c>
      <c r="Y492">
        <v>86153</v>
      </c>
    </row>
    <row r="493" spans="1:25" ht="12.75" customHeight="1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1001</v>
      </c>
      <c r="N493">
        <v>0.6</v>
      </c>
      <c r="O493" t="s">
        <v>33</v>
      </c>
      <c r="P493" t="s">
        <v>61</v>
      </c>
      <c r="Q493" t="s">
        <v>130</v>
      </c>
      <c r="R493" t="s">
        <v>956</v>
      </c>
      <c r="S493">
        <v>79109</v>
      </c>
      <c r="T493" s="3">
        <v>42148</v>
      </c>
      <c r="U493" s="3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ht="12.75" customHeight="1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1003</v>
      </c>
      <c r="N494">
        <v>0.57999999999999996</v>
      </c>
      <c r="O494" t="s">
        <v>33</v>
      </c>
      <c r="P494" t="s">
        <v>61</v>
      </c>
      <c r="Q494" t="s">
        <v>130</v>
      </c>
      <c r="R494" t="s">
        <v>1004</v>
      </c>
      <c r="S494">
        <v>76021</v>
      </c>
      <c r="T494" s="3">
        <v>42009</v>
      </c>
      <c r="U494" s="3">
        <v>42010</v>
      </c>
      <c r="V494">
        <v>1.3224</v>
      </c>
      <c r="W494">
        <v>11</v>
      </c>
      <c r="X494">
        <v>19.97</v>
      </c>
      <c r="Y494">
        <v>89536</v>
      </c>
    </row>
    <row r="495" spans="1:25" ht="12.75" customHeight="1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 t="s">
        <v>1005</v>
      </c>
      <c r="N495">
        <v>0.55000000000000004</v>
      </c>
      <c r="O495" t="s">
        <v>33</v>
      </c>
      <c r="P495" t="s">
        <v>61</v>
      </c>
      <c r="Q495" t="s">
        <v>130</v>
      </c>
      <c r="R495" t="s">
        <v>1004</v>
      </c>
      <c r="S495">
        <v>76021</v>
      </c>
      <c r="T495" s="3">
        <v>42009</v>
      </c>
      <c r="U495" s="3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ht="12.75" customHeight="1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1007</v>
      </c>
      <c r="N496">
        <v>0.43</v>
      </c>
      <c r="O496" t="s">
        <v>33</v>
      </c>
      <c r="P496" t="s">
        <v>53</v>
      </c>
      <c r="Q496" t="s">
        <v>1008</v>
      </c>
      <c r="R496" t="s">
        <v>35</v>
      </c>
      <c r="S496">
        <v>20024</v>
      </c>
      <c r="T496" s="3">
        <v>42014</v>
      </c>
      <c r="U496" s="3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ht="12.75" customHeight="1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1009</v>
      </c>
      <c r="N497">
        <v>0.56000000000000005</v>
      </c>
      <c r="O497" t="s">
        <v>33</v>
      </c>
      <c r="P497" t="s">
        <v>53</v>
      </c>
      <c r="Q497" t="s">
        <v>1008</v>
      </c>
      <c r="R497" t="s">
        <v>35</v>
      </c>
      <c r="S497">
        <v>20024</v>
      </c>
      <c r="T497" s="3">
        <v>42014</v>
      </c>
      <c r="U497" s="3">
        <v>42015</v>
      </c>
      <c r="V497">
        <v>-86</v>
      </c>
      <c r="W497">
        <v>19</v>
      </c>
      <c r="X497">
        <v>63.14</v>
      </c>
      <c r="Y497">
        <v>14596</v>
      </c>
    </row>
    <row r="498" spans="1:25" ht="12.75" customHeight="1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1010</v>
      </c>
      <c r="N498">
        <v>0.38</v>
      </c>
      <c r="O498" t="s">
        <v>33</v>
      </c>
      <c r="P498" t="s">
        <v>53</v>
      </c>
      <c r="Q498" t="s">
        <v>1008</v>
      </c>
      <c r="R498" t="s">
        <v>35</v>
      </c>
      <c r="S498">
        <v>20024</v>
      </c>
      <c r="T498" s="3">
        <v>42037</v>
      </c>
      <c r="U498" s="3">
        <v>42037</v>
      </c>
      <c r="V498">
        <v>-0.49</v>
      </c>
      <c r="W498">
        <v>38</v>
      </c>
      <c r="X498">
        <v>44.85</v>
      </c>
      <c r="Y498">
        <v>38529</v>
      </c>
    </row>
    <row r="499" spans="1:25" ht="12.75" customHeight="1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1007</v>
      </c>
      <c r="N499">
        <v>0.43</v>
      </c>
      <c r="O499" t="s">
        <v>33</v>
      </c>
      <c r="P499" t="s">
        <v>61</v>
      </c>
      <c r="Q499" t="s">
        <v>130</v>
      </c>
      <c r="R499" t="s">
        <v>1012</v>
      </c>
      <c r="S499">
        <v>76201</v>
      </c>
      <c r="T499" s="3">
        <v>42014</v>
      </c>
      <c r="U499" s="3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ht="12.75" customHeight="1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1009</v>
      </c>
      <c r="N500">
        <v>0.56000000000000005</v>
      </c>
      <c r="O500" t="s">
        <v>33</v>
      </c>
      <c r="P500" t="s">
        <v>61</v>
      </c>
      <c r="Q500" t="s">
        <v>130</v>
      </c>
      <c r="R500" t="s">
        <v>1012</v>
      </c>
      <c r="S500">
        <v>76201</v>
      </c>
      <c r="T500" s="3">
        <v>42014</v>
      </c>
      <c r="U500" s="3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ht="12.75" customHeight="1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">
        <v>51</v>
      </c>
      <c r="M501" t="s">
        <v>1013</v>
      </c>
      <c r="N501">
        <v>0.71</v>
      </c>
      <c r="O501" t="s">
        <v>33</v>
      </c>
      <c r="P501" t="s">
        <v>61</v>
      </c>
      <c r="Q501" t="s">
        <v>130</v>
      </c>
      <c r="R501" t="s">
        <v>1012</v>
      </c>
      <c r="S501">
        <v>76201</v>
      </c>
      <c r="T501" s="3">
        <v>42175</v>
      </c>
      <c r="U501" s="3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ht="12.75" customHeight="1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1015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3">
        <v>42016</v>
      </c>
      <c r="U502" s="3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ht="12.75" customHeight="1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">
        <v>236</v>
      </c>
      <c r="M503" t="s">
        <v>375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3">
        <v>42016</v>
      </c>
      <c r="U503" s="3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ht="12.75" customHeight="1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">
        <v>59</v>
      </c>
      <c r="M504" t="s">
        <v>1016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3">
        <v>42031</v>
      </c>
      <c r="U504" s="3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ht="12.75" customHeight="1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167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3">
        <v>42031</v>
      </c>
      <c r="U505" s="3">
        <v>42033</v>
      </c>
      <c r="V505">
        <v>37.31</v>
      </c>
      <c r="W505">
        <v>44</v>
      </c>
      <c r="X505">
        <v>228.5</v>
      </c>
      <c r="Y505">
        <v>9606</v>
      </c>
    </row>
    <row r="506" spans="1:25" ht="12.75" customHeight="1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1015</v>
      </c>
      <c r="N506">
        <v>0.38</v>
      </c>
      <c r="O506" t="s">
        <v>33</v>
      </c>
      <c r="P506" t="s">
        <v>53</v>
      </c>
      <c r="Q506" t="s">
        <v>234</v>
      </c>
      <c r="R506" t="s">
        <v>1018</v>
      </c>
      <c r="S506">
        <v>16602</v>
      </c>
      <c r="T506" s="3">
        <v>42016</v>
      </c>
      <c r="U506" s="3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ht="12.75" customHeight="1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">
        <v>236</v>
      </c>
      <c r="M507" t="s">
        <v>375</v>
      </c>
      <c r="N507">
        <v>0.84</v>
      </c>
      <c r="O507" t="s">
        <v>33</v>
      </c>
      <c r="P507" t="s">
        <v>53</v>
      </c>
      <c r="Q507" t="s">
        <v>234</v>
      </c>
      <c r="R507" t="s">
        <v>1018</v>
      </c>
      <c r="S507">
        <v>16602</v>
      </c>
      <c r="T507" s="3">
        <v>42016</v>
      </c>
      <c r="U507" s="3">
        <v>42017</v>
      </c>
      <c r="V507">
        <v>-96.16</v>
      </c>
      <c r="W507">
        <v>1</v>
      </c>
      <c r="X507">
        <v>28.05</v>
      </c>
      <c r="Y507">
        <v>86263</v>
      </c>
    </row>
    <row r="508" spans="1:25" ht="12.75" customHeight="1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">
        <v>59</v>
      </c>
      <c r="M508" t="s">
        <v>1016</v>
      </c>
      <c r="N508">
        <v>0.38</v>
      </c>
      <c r="O508" t="s">
        <v>33</v>
      </c>
      <c r="P508" t="s">
        <v>53</v>
      </c>
      <c r="Q508" t="s">
        <v>234</v>
      </c>
      <c r="R508" t="s">
        <v>1018</v>
      </c>
      <c r="S508">
        <v>16602</v>
      </c>
      <c r="T508" s="3">
        <v>42031</v>
      </c>
      <c r="U508" s="3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ht="12.75" customHeight="1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167</v>
      </c>
      <c r="N509">
        <v>0.36</v>
      </c>
      <c r="O509" t="s">
        <v>33</v>
      </c>
      <c r="P509" t="s">
        <v>53</v>
      </c>
      <c r="Q509" t="s">
        <v>234</v>
      </c>
      <c r="R509" t="s">
        <v>1018</v>
      </c>
      <c r="S509">
        <v>16602</v>
      </c>
      <c r="T509" s="3">
        <v>42031</v>
      </c>
      <c r="U509" s="3">
        <v>42033</v>
      </c>
      <c r="V509">
        <v>37.31</v>
      </c>
      <c r="W509">
        <v>11</v>
      </c>
      <c r="X509">
        <v>57.13</v>
      </c>
      <c r="Y509">
        <v>86264</v>
      </c>
    </row>
    <row r="510" spans="1:25" ht="12.75" customHeight="1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1020</v>
      </c>
      <c r="N510">
        <v>0.39</v>
      </c>
      <c r="O510" t="s">
        <v>33</v>
      </c>
      <c r="P510" t="s">
        <v>53</v>
      </c>
      <c r="Q510" t="s">
        <v>193</v>
      </c>
      <c r="R510" t="s">
        <v>1021</v>
      </c>
      <c r="S510">
        <v>1887</v>
      </c>
      <c r="T510" s="3">
        <v>42075</v>
      </c>
      <c r="U510" s="3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ht="12.75" customHeight="1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981</v>
      </c>
      <c r="N511">
        <v>0.38</v>
      </c>
      <c r="O511" t="s">
        <v>33</v>
      </c>
      <c r="P511" t="s">
        <v>136</v>
      </c>
      <c r="Q511" t="s">
        <v>613</v>
      </c>
      <c r="R511" t="s">
        <v>675</v>
      </c>
      <c r="S511">
        <v>42420</v>
      </c>
      <c r="T511" s="3">
        <v>42061</v>
      </c>
      <c r="U511" s="3">
        <v>42062</v>
      </c>
      <c r="V511">
        <v>114.3165</v>
      </c>
      <c r="W511">
        <v>5</v>
      </c>
      <c r="X511">
        <v>151.6</v>
      </c>
      <c r="Y511">
        <v>86459</v>
      </c>
    </row>
    <row r="512" spans="1:25" ht="12.75" customHeight="1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1023</v>
      </c>
      <c r="N512">
        <v>0.57999999999999996</v>
      </c>
      <c r="O512" t="s">
        <v>33</v>
      </c>
      <c r="P512" t="s">
        <v>136</v>
      </c>
      <c r="Q512" t="s">
        <v>613</v>
      </c>
      <c r="R512" t="s">
        <v>675</v>
      </c>
      <c r="S512">
        <v>42420</v>
      </c>
      <c r="T512" s="3">
        <v>42172</v>
      </c>
      <c r="U512" s="3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ht="12.75" customHeight="1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836</v>
      </c>
      <c r="N513">
        <v>0.4</v>
      </c>
      <c r="O513" t="s">
        <v>33</v>
      </c>
      <c r="P513" t="s">
        <v>136</v>
      </c>
      <c r="Q513" t="s">
        <v>958</v>
      </c>
      <c r="R513" t="s">
        <v>959</v>
      </c>
      <c r="S513">
        <v>71854</v>
      </c>
      <c r="T513" s="3">
        <v>42138</v>
      </c>
      <c r="U513" s="3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ht="12.75" customHeight="1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1026</v>
      </c>
      <c r="N514">
        <v>0.36</v>
      </c>
      <c r="O514" t="s">
        <v>33</v>
      </c>
      <c r="P514" t="s">
        <v>53</v>
      </c>
      <c r="Q514" t="s">
        <v>648</v>
      </c>
      <c r="R514" t="s">
        <v>1027</v>
      </c>
      <c r="S514">
        <v>26003</v>
      </c>
      <c r="T514" s="3">
        <v>42035</v>
      </c>
      <c r="U514" s="3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ht="12.75" customHeight="1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">
        <v>121</v>
      </c>
      <c r="M515" t="s">
        <v>655</v>
      </c>
      <c r="N515">
        <v>0.72</v>
      </c>
      <c r="O515" t="s">
        <v>33</v>
      </c>
      <c r="P515" t="s">
        <v>53</v>
      </c>
      <c r="Q515" t="s">
        <v>648</v>
      </c>
      <c r="R515" t="s">
        <v>1027</v>
      </c>
      <c r="S515">
        <v>26003</v>
      </c>
      <c r="T515" s="3">
        <v>42035</v>
      </c>
      <c r="U515" s="3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ht="12.75" customHeight="1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">
        <v>59</v>
      </c>
      <c r="M516" t="s">
        <v>1028</v>
      </c>
      <c r="N516">
        <v>0.56999999999999995</v>
      </c>
      <c r="O516" t="s">
        <v>33</v>
      </c>
      <c r="P516" t="s">
        <v>53</v>
      </c>
      <c r="Q516" t="s">
        <v>648</v>
      </c>
      <c r="R516" t="s">
        <v>1027</v>
      </c>
      <c r="S516">
        <v>26003</v>
      </c>
      <c r="T516" s="3">
        <v>42098</v>
      </c>
      <c r="U516" s="3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ht="12.75" customHeight="1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862</v>
      </c>
      <c r="N517">
        <v>0.61</v>
      </c>
      <c r="O517" t="s">
        <v>33</v>
      </c>
      <c r="P517" t="s">
        <v>61</v>
      </c>
      <c r="Q517" t="s">
        <v>130</v>
      </c>
      <c r="R517" t="s">
        <v>1030</v>
      </c>
      <c r="S517">
        <v>77803</v>
      </c>
      <c r="T517" s="3">
        <v>42008</v>
      </c>
      <c r="U517" s="3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ht="12.75" customHeight="1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">
        <v>59</v>
      </c>
      <c r="M518" t="s">
        <v>161</v>
      </c>
      <c r="N518">
        <v>0.66</v>
      </c>
      <c r="O518" t="s">
        <v>33</v>
      </c>
      <c r="P518" t="s">
        <v>61</v>
      </c>
      <c r="Q518" t="s">
        <v>130</v>
      </c>
      <c r="R518" t="s">
        <v>1032</v>
      </c>
      <c r="S518">
        <v>76028</v>
      </c>
      <c r="T518" s="3">
        <v>42008</v>
      </c>
      <c r="U518" s="3">
        <v>42015</v>
      </c>
      <c r="V518">
        <v>35.31</v>
      </c>
      <c r="W518">
        <v>3</v>
      </c>
      <c r="X518">
        <v>499.31</v>
      </c>
      <c r="Y518">
        <v>86357</v>
      </c>
    </row>
    <row r="519" spans="1:25" ht="12.75" customHeight="1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">
        <v>59</v>
      </c>
      <c r="M519" t="s">
        <v>1034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773</v>
      </c>
      <c r="S519">
        <v>91730</v>
      </c>
      <c r="T519" s="3">
        <v>42106</v>
      </c>
      <c r="U519" s="3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ht="12.75" customHeight="1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">
        <v>121</v>
      </c>
      <c r="M520" t="s">
        <v>1035</v>
      </c>
      <c r="N520">
        <v>0.61</v>
      </c>
      <c r="O520" t="s">
        <v>33</v>
      </c>
      <c r="P520" t="s">
        <v>34</v>
      </c>
      <c r="Q520" t="s">
        <v>45</v>
      </c>
      <c r="R520" t="s">
        <v>773</v>
      </c>
      <c r="S520">
        <v>91730</v>
      </c>
      <c r="T520" s="3">
        <v>42144</v>
      </c>
      <c r="U520" s="3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ht="12.75" customHeight="1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">
        <v>51</v>
      </c>
      <c r="M521" t="s">
        <v>358</v>
      </c>
      <c r="N521">
        <v>0.59</v>
      </c>
      <c r="O521" t="s">
        <v>33</v>
      </c>
      <c r="P521" t="s">
        <v>34</v>
      </c>
      <c r="Q521" t="s">
        <v>45</v>
      </c>
      <c r="R521" t="s">
        <v>1037</v>
      </c>
      <c r="S521">
        <v>96003</v>
      </c>
      <c r="T521" s="3">
        <v>42106</v>
      </c>
      <c r="U521" s="3">
        <v>42106</v>
      </c>
      <c r="V521">
        <v>-6.34</v>
      </c>
      <c r="W521">
        <v>6</v>
      </c>
      <c r="X521">
        <v>47.95</v>
      </c>
      <c r="Y521">
        <v>90492</v>
      </c>
    </row>
    <row r="522" spans="1:25" ht="12.75" customHeight="1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">
        <v>59</v>
      </c>
      <c r="M522" t="s">
        <v>513</v>
      </c>
      <c r="N522">
        <v>0.37</v>
      </c>
      <c r="O522" t="s">
        <v>33</v>
      </c>
      <c r="P522" t="s">
        <v>34</v>
      </c>
      <c r="Q522" t="s">
        <v>45</v>
      </c>
      <c r="R522" t="s">
        <v>1039</v>
      </c>
      <c r="S522">
        <v>92374</v>
      </c>
      <c r="T522" s="3">
        <v>42090</v>
      </c>
      <c r="U522" s="3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ht="12.75" customHeight="1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1040</v>
      </c>
      <c r="N523">
        <v>0.4</v>
      </c>
      <c r="O523" t="s">
        <v>33</v>
      </c>
      <c r="P523" t="s">
        <v>34</v>
      </c>
      <c r="Q523" t="s">
        <v>45</v>
      </c>
      <c r="R523" t="s">
        <v>1039</v>
      </c>
      <c r="S523">
        <v>92374</v>
      </c>
      <c r="T523" s="3">
        <v>42106</v>
      </c>
      <c r="U523" s="3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ht="12.75" customHeight="1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 t="s">
        <v>1042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773</v>
      </c>
      <c r="S524">
        <v>91730</v>
      </c>
      <c r="T524" s="3">
        <v>42144</v>
      </c>
      <c r="U524" s="3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ht="12.75" customHeight="1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1044</v>
      </c>
      <c r="N525">
        <v>0.44</v>
      </c>
      <c r="O525" t="s">
        <v>33</v>
      </c>
      <c r="P525" t="s">
        <v>53</v>
      </c>
      <c r="Q525" t="s">
        <v>188</v>
      </c>
      <c r="R525" t="s">
        <v>1045</v>
      </c>
      <c r="S525">
        <v>4330</v>
      </c>
      <c r="T525" s="3">
        <v>42100</v>
      </c>
      <c r="U525" s="3">
        <v>42100</v>
      </c>
      <c r="V525">
        <v>-7.04</v>
      </c>
      <c r="W525">
        <v>7</v>
      </c>
      <c r="X525">
        <v>15.73</v>
      </c>
      <c r="Y525">
        <v>87134</v>
      </c>
    </row>
    <row r="526" spans="1:25" ht="12.75" customHeight="1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">
        <v>121</v>
      </c>
      <c r="M526" t="s">
        <v>1047</v>
      </c>
      <c r="N526">
        <v>0.66</v>
      </c>
      <c r="O526" t="s">
        <v>33</v>
      </c>
      <c r="P526" t="s">
        <v>53</v>
      </c>
      <c r="Q526" t="s">
        <v>54</v>
      </c>
      <c r="R526" t="s">
        <v>1048</v>
      </c>
      <c r="S526">
        <v>8857</v>
      </c>
      <c r="T526" s="3">
        <v>42100</v>
      </c>
      <c r="U526" s="3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ht="12.75" customHeight="1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1050</v>
      </c>
      <c r="N527">
        <v>0.38</v>
      </c>
      <c r="O527" t="s">
        <v>33</v>
      </c>
      <c r="P527" t="s">
        <v>34</v>
      </c>
      <c r="Q527" t="s">
        <v>45</v>
      </c>
      <c r="R527" t="s">
        <v>1039</v>
      </c>
      <c r="S527">
        <v>92374</v>
      </c>
      <c r="T527" s="3">
        <v>42052</v>
      </c>
      <c r="U527" s="3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ht="12.75" customHeight="1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1051</v>
      </c>
      <c r="N528">
        <v>0.36</v>
      </c>
      <c r="O528" t="s">
        <v>33</v>
      </c>
      <c r="P528" t="s">
        <v>34</v>
      </c>
      <c r="Q528" t="s">
        <v>45</v>
      </c>
      <c r="R528" t="s">
        <v>1039</v>
      </c>
      <c r="S528">
        <v>92374</v>
      </c>
      <c r="T528" s="3">
        <v>42182</v>
      </c>
      <c r="U528" s="3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ht="12.75" customHeight="1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1053</v>
      </c>
      <c r="N529">
        <v>0.59</v>
      </c>
      <c r="O529" t="s">
        <v>33</v>
      </c>
      <c r="P529" t="s">
        <v>34</v>
      </c>
      <c r="Q529" t="s">
        <v>45</v>
      </c>
      <c r="R529" t="s">
        <v>1054</v>
      </c>
      <c r="S529">
        <v>90278</v>
      </c>
      <c r="T529" s="3">
        <v>42182</v>
      </c>
      <c r="U529" s="3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ht="12.75" customHeight="1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">
        <v>121</v>
      </c>
      <c r="M530" t="s">
        <v>260</v>
      </c>
      <c r="N530">
        <v>0.62</v>
      </c>
      <c r="O530" t="s">
        <v>33</v>
      </c>
      <c r="P530" t="s">
        <v>53</v>
      </c>
      <c r="Q530" t="s">
        <v>228</v>
      </c>
      <c r="R530" t="s">
        <v>1056</v>
      </c>
      <c r="S530">
        <v>6776</v>
      </c>
      <c r="T530" s="3">
        <v>42108</v>
      </c>
      <c r="U530" s="3">
        <v>42113</v>
      </c>
      <c r="V530">
        <v>-193.58</v>
      </c>
      <c r="W530">
        <v>4</v>
      </c>
      <c r="X530">
        <v>396.19</v>
      </c>
      <c r="Y530">
        <v>90844</v>
      </c>
    </row>
    <row r="531" spans="1:25" ht="12.75" customHeight="1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1058</v>
      </c>
      <c r="N531">
        <v>0.37</v>
      </c>
      <c r="O531" t="s">
        <v>33</v>
      </c>
      <c r="P531" t="s">
        <v>34</v>
      </c>
      <c r="Q531" t="s">
        <v>45</v>
      </c>
      <c r="R531" t="s">
        <v>1059</v>
      </c>
      <c r="S531">
        <v>95070</v>
      </c>
      <c r="T531" s="3">
        <v>42069</v>
      </c>
      <c r="U531" s="3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ht="12.75" customHeight="1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1061</v>
      </c>
      <c r="N532">
        <v>0.74</v>
      </c>
      <c r="O532" t="s">
        <v>33</v>
      </c>
      <c r="P532" t="s">
        <v>53</v>
      </c>
      <c r="Q532" t="s">
        <v>188</v>
      </c>
      <c r="R532" t="s">
        <v>511</v>
      </c>
      <c r="S532">
        <v>4210</v>
      </c>
      <c r="T532" s="3">
        <v>42064</v>
      </c>
      <c r="U532" s="3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ht="12.75" customHeight="1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730</v>
      </c>
      <c r="N533">
        <v>0.46</v>
      </c>
      <c r="O533" t="s">
        <v>33</v>
      </c>
      <c r="P533" t="s">
        <v>53</v>
      </c>
      <c r="Q533" t="s">
        <v>54</v>
      </c>
      <c r="R533" t="s">
        <v>1063</v>
      </c>
      <c r="S533">
        <v>7002</v>
      </c>
      <c r="T533" s="3">
        <v>42015</v>
      </c>
      <c r="U533" s="3">
        <v>42017</v>
      </c>
      <c r="V533">
        <v>27.23</v>
      </c>
      <c r="W533">
        <v>5</v>
      </c>
      <c r="X533">
        <v>72.11</v>
      </c>
      <c r="Y533">
        <v>86565</v>
      </c>
    </row>
    <row r="534" spans="1:25" ht="12.75" customHeight="1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1066</v>
      </c>
      <c r="N534">
        <v>0.36</v>
      </c>
      <c r="O534" t="s">
        <v>33</v>
      </c>
      <c r="P534" t="s">
        <v>34</v>
      </c>
      <c r="Q534" t="s">
        <v>45</v>
      </c>
      <c r="R534" t="s">
        <v>663</v>
      </c>
      <c r="S534">
        <v>90049</v>
      </c>
      <c r="T534" s="3">
        <v>42006</v>
      </c>
      <c r="U534" s="3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ht="12.75" customHeight="1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621</v>
      </c>
      <c r="N535">
        <v>0.37</v>
      </c>
      <c r="O535" t="s">
        <v>33</v>
      </c>
      <c r="P535" t="s">
        <v>34</v>
      </c>
      <c r="Q535" t="s">
        <v>45</v>
      </c>
      <c r="R535" t="s">
        <v>663</v>
      </c>
      <c r="S535">
        <v>90049</v>
      </c>
      <c r="T535" s="3">
        <v>42085</v>
      </c>
      <c r="U535" s="3">
        <v>42089</v>
      </c>
      <c r="V535">
        <v>373.67</v>
      </c>
      <c r="W535">
        <v>18</v>
      </c>
      <c r="X535">
        <v>881.32</v>
      </c>
      <c r="Y535">
        <v>8257</v>
      </c>
    </row>
    <row r="536" spans="1:25" ht="12.75" customHeight="1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1066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3">
        <v>42006</v>
      </c>
      <c r="U536" s="3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ht="12.75" customHeight="1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1068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3">
        <v>42085</v>
      </c>
      <c r="U537" s="3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ht="12.75" customHeight="1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621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3">
        <v>42085</v>
      </c>
      <c r="U538" s="3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ht="12.75" customHeight="1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1069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3">
        <v>42085</v>
      </c>
      <c r="U539" s="3">
        <v>42092</v>
      </c>
      <c r="V539">
        <v>-6.2</v>
      </c>
      <c r="W539">
        <v>1</v>
      </c>
      <c r="X539">
        <v>4.55</v>
      </c>
      <c r="Y539">
        <v>89084</v>
      </c>
    </row>
    <row r="540" spans="1:25" ht="12.75" customHeight="1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">
        <v>59</v>
      </c>
      <c r="M540" t="s">
        <v>1071</v>
      </c>
      <c r="N540">
        <v>0.38</v>
      </c>
      <c r="O540" t="s">
        <v>33</v>
      </c>
      <c r="P540" t="s">
        <v>61</v>
      </c>
      <c r="Q540" t="s">
        <v>130</v>
      </c>
      <c r="R540" t="s">
        <v>1072</v>
      </c>
      <c r="S540">
        <v>75067</v>
      </c>
      <c r="T540" s="3">
        <v>42047</v>
      </c>
      <c r="U540" s="3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ht="12.75" customHeight="1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1073</v>
      </c>
      <c r="N541">
        <v>0.52</v>
      </c>
      <c r="O541" t="s">
        <v>33</v>
      </c>
      <c r="P541" t="s">
        <v>61</v>
      </c>
      <c r="Q541" t="s">
        <v>130</v>
      </c>
      <c r="R541" t="s">
        <v>1072</v>
      </c>
      <c r="S541">
        <v>75067</v>
      </c>
      <c r="T541" s="3">
        <v>42047</v>
      </c>
      <c r="U541" s="3">
        <v>42047</v>
      </c>
      <c r="V541">
        <v>10.56</v>
      </c>
      <c r="W541">
        <v>5</v>
      </c>
      <c r="X541">
        <v>31.21</v>
      </c>
      <c r="Y541">
        <v>90771</v>
      </c>
    </row>
    <row r="542" spans="1:25" ht="12.75" customHeight="1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1075</v>
      </c>
      <c r="N542">
        <v>0.56000000000000005</v>
      </c>
      <c r="O542" t="s">
        <v>33</v>
      </c>
      <c r="P542" t="s">
        <v>61</v>
      </c>
      <c r="Q542" t="s">
        <v>130</v>
      </c>
      <c r="R542" t="s">
        <v>1032</v>
      </c>
      <c r="S542">
        <v>76028</v>
      </c>
      <c r="T542" s="3">
        <v>42085</v>
      </c>
      <c r="U542" s="3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ht="12.75" customHeight="1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599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1054</v>
      </c>
      <c r="S543">
        <v>90278</v>
      </c>
      <c r="T543" s="3">
        <v>42039</v>
      </c>
      <c r="U543" s="3">
        <v>42043</v>
      </c>
      <c r="V543">
        <v>-4.2</v>
      </c>
      <c r="W543">
        <v>1</v>
      </c>
      <c r="X543">
        <v>3.51</v>
      </c>
      <c r="Y543">
        <v>89401</v>
      </c>
    </row>
    <row r="544" spans="1:25" ht="12.75" customHeight="1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">
        <v>121</v>
      </c>
      <c r="M544" t="s">
        <v>462</v>
      </c>
      <c r="N544">
        <v>0.63</v>
      </c>
      <c r="O544" t="s">
        <v>33</v>
      </c>
      <c r="P544" t="s">
        <v>34</v>
      </c>
      <c r="Q544" t="s">
        <v>45</v>
      </c>
      <c r="R544" t="s">
        <v>1078</v>
      </c>
      <c r="S544">
        <v>94061</v>
      </c>
      <c r="T544" s="3">
        <v>42059</v>
      </c>
      <c r="U544" s="3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ht="12.75" customHeight="1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599</v>
      </c>
      <c r="N545">
        <v>0.57999999999999996</v>
      </c>
      <c r="O545" t="s">
        <v>33</v>
      </c>
      <c r="P545" t="s">
        <v>61</v>
      </c>
      <c r="Q545" t="s">
        <v>178</v>
      </c>
      <c r="R545" t="s">
        <v>179</v>
      </c>
      <c r="S545">
        <v>60610</v>
      </c>
      <c r="T545" s="3">
        <v>42039</v>
      </c>
      <c r="U545" s="3">
        <v>42043</v>
      </c>
      <c r="V545">
        <v>-4.2</v>
      </c>
      <c r="W545">
        <v>2</v>
      </c>
      <c r="X545">
        <v>7.01</v>
      </c>
      <c r="Y545">
        <v>17636</v>
      </c>
    </row>
    <row r="546" spans="1:25" ht="12.75" customHeight="1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">
        <v>121</v>
      </c>
      <c r="M546" t="s">
        <v>1047</v>
      </c>
      <c r="N546">
        <v>0.66</v>
      </c>
      <c r="O546" t="s">
        <v>33</v>
      </c>
      <c r="P546" t="s">
        <v>136</v>
      </c>
      <c r="Q546" t="s">
        <v>137</v>
      </c>
      <c r="R546" t="s">
        <v>799</v>
      </c>
      <c r="S546">
        <v>24281</v>
      </c>
      <c r="T546" s="3">
        <v>42114</v>
      </c>
      <c r="U546" s="3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ht="12.75" customHeight="1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1082</v>
      </c>
      <c r="N547">
        <v>0.6</v>
      </c>
      <c r="O547" t="s">
        <v>33</v>
      </c>
      <c r="P547" t="s">
        <v>34</v>
      </c>
      <c r="Q547" t="s">
        <v>45</v>
      </c>
      <c r="R547" t="s">
        <v>1083</v>
      </c>
      <c r="S547">
        <v>92503</v>
      </c>
      <c r="T547" s="3">
        <v>42063</v>
      </c>
      <c r="U547" s="3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ht="12.75" customHeight="1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">
        <v>236</v>
      </c>
      <c r="M548" t="s">
        <v>568</v>
      </c>
      <c r="N548">
        <v>0.73</v>
      </c>
      <c r="O548" t="s">
        <v>33</v>
      </c>
      <c r="P548" t="s">
        <v>34</v>
      </c>
      <c r="Q548" t="s">
        <v>45</v>
      </c>
      <c r="R548" t="s">
        <v>1083</v>
      </c>
      <c r="S548">
        <v>92503</v>
      </c>
      <c r="T548" s="3">
        <v>42063</v>
      </c>
      <c r="U548" s="3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ht="12.75" customHeight="1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">
        <v>59</v>
      </c>
      <c r="M549" t="s">
        <v>1085</v>
      </c>
      <c r="N549">
        <v>0.55000000000000004</v>
      </c>
      <c r="O549" t="s">
        <v>33</v>
      </c>
      <c r="P549" t="s">
        <v>53</v>
      </c>
      <c r="Q549" t="s">
        <v>193</v>
      </c>
      <c r="R549" t="s">
        <v>194</v>
      </c>
      <c r="S549">
        <v>2108</v>
      </c>
      <c r="T549" s="3">
        <v>42098</v>
      </c>
      <c r="U549" s="3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ht="12.75" customHeight="1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">
        <v>59</v>
      </c>
      <c r="M550" t="s">
        <v>1087</v>
      </c>
      <c r="N550">
        <v>0.56999999999999995</v>
      </c>
      <c r="O550" t="s">
        <v>33</v>
      </c>
      <c r="P550" t="s">
        <v>53</v>
      </c>
      <c r="Q550" t="s">
        <v>149</v>
      </c>
      <c r="R550" t="s">
        <v>778</v>
      </c>
      <c r="S550">
        <v>5403</v>
      </c>
      <c r="T550" s="3">
        <v>42040</v>
      </c>
      <c r="U550" s="3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ht="12.75" customHeight="1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">
        <v>59</v>
      </c>
      <c r="M551" t="s">
        <v>1089</v>
      </c>
      <c r="N551">
        <v>0.48</v>
      </c>
      <c r="O551" t="s">
        <v>33</v>
      </c>
      <c r="P551" t="s">
        <v>136</v>
      </c>
      <c r="Q551" t="s">
        <v>958</v>
      </c>
      <c r="R551" t="s">
        <v>1090</v>
      </c>
      <c r="S551">
        <v>72143</v>
      </c>
      <c r="T551" s="3">
        <v>42121</v>
      </c>
      <c r="U551" s="3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ht="12.75" customHeight="1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481</v>
      </c>
      <c r="N552">
        <v>0.4</v>
      </c>
      <c r="O552" t="s">
        <v>33</v>
      </c>
      <c r="P552" t="s">
        <v>34</v>
      </c>
      <c r="Q552" t="s">
        <v>45</v>
      </c>
      <c r="R552" t="s">
        <v>1092</v>
      </c>
      <c r="S552">
        <v>93030</v>
      </c>
      <c r="T552" s="3">
        <v>42054</v>
      </c>
      <c r="U552" s="3">
        <v>42054</v>
      </c>
      <c r="V552">
        <v>-104.57</v>
      </c>
      <c r="W552">
        <v>9</v>
      </c>
      <c r="X552">
        <v>38.58</v>
      </c>
      <c r="Y552">
        <v>89432</v>
      </c>
    </row>
    <row r="553" spans="1:25" ht="12.75" customHeight="1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">
        <v>121</v>
      </c>
      <c r="M553" t="s">
        <v>1094</v>
      </c>
      <c r="N553">
        <v>0.6</v>
      </c>
      <c r="O553" t="s">
        <v>33</v>
      </c>
      <c r="P553" t="s">
        <v>53</v>
      </c>
      <c r="Q553" t="s">
        <v>188</v>
      </c>
      <c r="R553" t="s">
        <v>433</v>
      </c>
      <c r="S553">
        <v>4073</v>
      </c>
      <c r="T553" s="3">
        <v>42077</v>
      </c>
      <c r="U553" s="3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ht="12.75" customHeight="1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1026</v>
      </c>
      <c r="N554">
        <v>0.36</v>
      </c>
      <c r="O554" t="s">
        <v>33</v>
      </c>
      <c r="P554" t="s">
        <v>53</v>
      </c>
      <c r="Q554" t="s">
        <v>188</v>
      </c>
      <c r="R554" t="s">
        <v>1096</v>
      </c>
      <c r="S554">
        <v>4070</v>
      </c>
      <c r="T554" s="3">
        <v>42134</v>
      </c>
      <c r="U554" s="3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ht="12.75" customHeight="1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">
        <v>59</v>
      </c>
      <c r="M555" t="s">
        <v>1098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1063</v>
      </c>
      <c r="S555">
        <v>7002</v>
      </c>
      <c r="T555" s="3">
        <v>42028</v>
      </c>
      <c r="U555" s="3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ht="12.75" customHeight="1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">
        <v>51</v>
      </c>
      <c r="M556" t="s">
        <v>1100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1101</v>
      </c>
      <c r="S556">
        <v>7450</v>
      </c>
      <c r="T556" s="3">
        <v>42077</v>
      </c>
      <c r="U556" s="3">
        <v>42078</v>
      </c>
      <c r="V556">
        <v>-71.83</v>
      </c>
      <c r="W556">
        <v>3</v>
      </c>
      <c r="X556">
        <v>127.22</v>
      </c>
      <c r="Y556">
        <v>89433</v>
      </c>
    </row>
    <row r="557" spans="1:25" ht="12.75" customHeight="1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1103</v>
      </c>
      <c r="N557">
        <v>0.55000000000000004</v>
      </c>
      <c r="O557" t="s">
        <v>33</v>
      </c>
      <c r="P557" t="s">
        <v>53</v>
      </c>
      <c r="Q557" t="s">
        <v>149</v>
      </c>
      <c r="R557" t="s">
        <v>1104</v>
      </c>
      <c r="S557">
        <v>5201</v>
      </c>
      <c r="T557" s="3">
        <v>42077</v>
      </c>
      <c r="U557" s="3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ht="12.75" customHeight="1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270</v>
      </c>
      <c r="N558">
        <v>0.36</v>
      </c>
      <c r="O558" t="s">
        <v>33</v>
      </c>
      <c r="P558" t="s">
        <v>61</v>
      </c>
      <c r="Q558" t="s">
        <v>178</v>
      </c>
      <c r="R558" t="s">
        <v>766</v>
      </c>
      <c r="S558">
        <v>60089</v>
      </c>
      <c r="T558" s="3">
        <v>42067</v>
      </c>
      <c r="U558" s="3">
        <v>42067</v>
      </c>
      <c r="V558">
        <v>-3.88</v>
      </c>
      <c r="W558">
        <v>1</v>
      </c>
      <c r="X558">
        <v>12.18</v>
      </c>
      <c r="Y558">
        <v>90043</v>
      </c>
    </row>
    <row r="559" spans="1:25" ht="12.75" customHeight="1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1106</v>
      </c>
      <c r="N559">
        <v>0.36</v>
      </c>
      <c r="O559" t="s">
        <v>33</v>
      </c>
      <c r="P559" t="s">
        <v>61</v>
      </c>
      <c r="Q559" t="s">
        <v>178</v>
      </c>
      <c r="R559" t="s">
        <v>766</v>
      </c>
      <c r="S559">
        <v>60089</v>
      </c>
      <c r="T559" s="3">
        <v>42062</v>
      </c>
      <c r="U559" s="3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ht="12.75" customHeight="1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">
        <v>59</v>
      </c>
      <c r="M560" t="s">
        <v>1108</v>
      </c>
      <c r="N560">
        <v>0.37</v>
      </c>
      <c r="O560" t="s">
        <v>33</v>
      </c>
      <c r="P560" t="s">
        <v>53</v>
      </c>
      <c r="Q560" t="s">
        <v>188</v>
      </c>
      <c r="R560" t="s">
        <v>1109</v>
      </c>
      <c r="S560">
        <v>4038</v>
      </c>
      <c r="T560" s="3">
        <v>42149</v>
      </c>
      <c r="U560" s="3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ht="12.75" customHeight="1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">
        <v>121</v>
      </c>
      <c r="M561" t="s">
        <v>1111</v>
      </c>
      <c r="N561">
        <v>0.71</v>
      </c>
      <c r="O561" t="s">
        <v>33</v>
      </c>
      <c r="P561" t="s">
        <v>53</v>
      </c>
      <c r="Q561" t="s">
        <v>188</v>
      </c>
      <c r="R561" t="s">
        <v>1112</v>
      </c>
      <c r="S561">
        <v>4072</v>
      </c>
      <c r="T561" s="3">
        <v>42174</v>
      </c>
      <c r="U561" s="3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ht="12.75" customHeight="1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">
        <v>51</v>
      </c>
      <c r="M562" t="s">
        <v>407</v>
      </c>
      <c r="N562">
        <v>0.4</v>
      </c>
      <c r="O562" t="s">
        <v>33</v>
      </c>
      <c r="P562" t="s">
        <v>136</v>
      </c>
      <c r="Q562" t="s">
        <v>958</v>
      </c>
      <c r="R562" t="s">
        <v>1114</v>
      </c>
      <c r="S562">
        <v>72022</v>
      </c>
      <c r="T562" s="3">
        <v>42064</v>
      </c>
      <c r="U562" s="3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ht="12.75" customHeight="1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744</v>
      </c>
      <c r="N563">
        <v>0.43</v>
      </c>
      <c r="O563" t="s">
        <v>33</v>
      </c>
      <c r="P563" t="s">
        <v>136</v>
      </c>
      <c r="Q563" t="s">
        <v>958</v>
      </c>
      <c r="R563" t="s">
        <v>1114</v>
      </c>
      <c r="S563">
        <v>72022</v>
      </c>
      <c r="T563" s="3">
        <v>42064</v>
      </c>
      <c r="U563" s="3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ht="12.75" customHeight="1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1115</v>
      </c>
      <c r="N564">
        <v>0.56000000000000005</v>
      </c>
      <c r="O564" t="s">
        <v>33</v>
      </c>
      <c r="P564" t="s">
        <v>136</v>
      </c>
      <c r="Q564" t="s">
        <v>958</v>
      </c>
      <c r="R564" t="s">
        <v>1114</v>
      </c>
      <c r="S564">
        <v>72022</v>
      </c>
      <c r="T564" s="3">
        <v>42064</v>
      </c>
      <c r="U564" s="3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ht="12.75" customHeight="1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1116</v>
      </c>
      <c r="N565">
        <v>0.38</v>
      </c>
      <c r="O565" t="s">
        <v>33</v>
      </c>
      <c r="P565" t="s">
        <v>136</v>
      </c>
      <c r="Q565" t="s">
        <v>958</v>
      </c>
      <c r="R565" t="s">
        <v>1114</v>
      </c>
      <c r="S565">
        <v>72022</v>
      </c>
      <c r="T565" s="3">
        <v>42068</v>
      </c>
      <c r="U565" s="3">
        <v>42069</v>
      </c>
      <c r="V565">
        <v>-2.1</v>
      </c>
      <c r="W565">
        <v>11</v>
      </c>
      <c r="X565">
        <v>119.99</v>
      </c>
      <c r="Y565">
        <v>88388</v>
      </c>
    </row>
    <row r="566" spans="1:25" ht="12.75" customHeight="1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1118</v>
      </c>
      <c r="N566">
        <v>0.57999999999999996</v>
      </c>
      <c r="O566" t="s">
        <v>33</v>
      </c>
      <c r="P566" t="s">
        <v>136</v>
      </c>
      <c r="Q566" t="s">
        <v>322</v>
      </c>
      <c r="R566" t="s">
        <v>1119</v>
      </c>
      <c r="S566">
        <v>27502</v>
      </c>
      <c r="T566" s="3">
        <v>42081</v>
      </c>
      <c r="U566" s="3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ht="12.75" customHeight="1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1121</v>
      </c>
      <c r="N567">
        <v>0.37</v>
      </c>
      <c r="O567" t="s">
        <v>33</v>
      </c>
      <c r="P567" t="s">
        <v>136</v>
      </c>
      <c r="Q567" t="s">
        <v>322</v>
      </c>
      <c r="R567" t="s">
        <v>1122</v>
      </c>
      <c r="S567">
        <v>28806</v>
      </c>
      <c r="T567" s="3">
        <v>42167</v>
      </c>
      <c r="U567" s="3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ht="12.75" customHeight="1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1124</v>
      </c>
      <c r="N568">
        <v>0.4</v>
      </c>
      <c r="O568" t="s">
        <v>33</v>
      </c>
      <c r="P568" t="s">
        <v>136</v>
      </c>
      <c r="Q568" t="s">
        <v>322</v>
      </c>
      <c r="R568" t="s">
        <v>1125</v>
      </c>
      <c r="S568">
        <v>27511</v>
      </c>
      <c r="T568" s="3">
        <v>42102</v>
      </c>
      <c r="U568" s="3">
        <v>42103</v>
      </c>
      <c r="V568">
        <v>22.866</v>
      </c>
      <c r="W568">
        <v>19</v>
      </c>
      <c r="X568">
        <v>680.39</v>
      </c>
      <c r="Y568">
        <v>88391</v>
      </c>
    </row>
    <row r="569" spans="1:25" ht="12.75" customHeight="1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1126</v>
      </c>
      <c r="N569">
        <v>0.36</v>
      </c>
      <c r="O569" t="s">
        <v>33</v>
      </c>
      <c r="P569" t="s">
        <v>136</v>
      </c>
      <c r="Q569" t="s">
        <v>322</v>
      </c>
      <c r="R569" t="s">
        <v>1125</v>
      </c>
      <c r="S569">
        <v>27511</v>
      </c>
      <c r="T569" s="3">
        <v>42102</v>
      </c>
      <c r="U569" s="3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ht="12.75" customHeight="1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">
        <v>121</v>
      </c>
      <c r="M570" t="s">
        <v>1128</v>
      </c>
      <c r="N570">
        <v>0.59</v>
      </c>
      <c r="O570" t="s">
        <v>33</v>
      </c>
      <c r="P570" t="s">
        <v>61</v>
      </c>
      <c r="Q570" t="s">
        <v>183</v>
      </c>
      <c r="R570" t="s">
        <v>1129</v>
      </c>
      <c r="S570">
        <v>66762</v>
      </c>
      <c r="T570" s="3">
        <v>42070</v>
      </c>
      <c r="U570" s="3">
        <v>42070</v>
      </c>
      <c r="V570">
        <v>909.36</v>
      </c>
      <c r="W570">
        <v>5</v>
      </c>
      <c r="X570">
        <v>2354.54</v>
      </c>
      <c r="Y570">
        <v>88632</v>
      </c>
    </row>
    <row r="571" spans="1:25" ht="12.75" customHeight="1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677</v>
      </c>
      <c r="N571">
        <v>0.38</v>
      </c>
      <c r="O571" t="s">
        <v>33</v>
      </c>
      <c r="P571" t="s">
        <v>61</v>
      </c>
      <c r="Q571" t="s">
        <v>183</v>
      </c>
      <c r="R571" t="s">
        <v>1129</v>
      </c>
      <c r="S571">
        <v>66762</v>
      </c>
      <c r="T571" s="3">
        <v>42041</v>
      </c>
      <c r="U571" s="3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ht="12.75" customHeight="1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1130</v>
      </c>
      <c r="N572">
        <v>0.37</v>
      </c>
      <c r="O572" t="s">
        <v>33</v>
      </c>
      <c r="P572" t="s">
        <v>61</v>
      </c>
      <c r="Q572" t="s">
        <v>183</v>
      </c>
      <c r="R572" t="s">
        <v>1129</v>
      </c>
      <c r="S572">
        <v>66762</v>
      </c>
      <c r="T572" s="3">
        <v>42041</v>
      </c>
      <c r="U572" s="3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ht="12.75" customHeight="1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1132</v>
      </c>
      <c r="N573">
        <v>0.37</v>
      </c>
      <c r="O573" t="s">
        <v>33</v>
      </c>
      <c r="P573" t="s">
        <v>53</v>
      </c>
      <c r="Q573" t="s">
        <v>234</v>
      </c>
      <c r="R573" t="s">
        <v>1133</v>
      </c>
      <c r="S573">
        <v>15221</v>
      </c>
      <c r="T573" s="3">
        <v>42139</v>
      </c>
      <c r="U573" s="3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ht="12.75" customHeight="1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552</v>
      </c>
      <c r="N574">
        <v>0.35</v>
      </c>
      <c r="O574" t="s">
        <v>33</v>
      </c>
      <c r="P574" t="s">
        <v>53</v>
      </c>
      <c r="Q574" t="s">
        <v>234</v>
      </c>
      <c r="R574" t="s">
        <v>1133</v>
      </c>
      <c r="S574">
        <v>15221</v>
      </c>
      <c r="T574" s="3">
        <v>42139</v>
      </c>
      <c r="U574" s="3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ht="12.75" customHeight="1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1135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1136</v>
      </c>
      <c r="S575">
        <v>11722</v>
      </c>
      <c r="T575" s="3">
        <v>42042</v>
      </c>
      <c r="U575" s="3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ht="12.75" customHeight="1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">
        <v>51</v>
      </c>
      <c r="M576" t="s">
        <v>1137</v>
      </c>
      <c r="N576">
        <v>0.68</v>
      </c>
      <c r="O576" t="s">
        <v>33</v>
      </c>
      <c r="P576" t="s">
        <v>53</v>
      </c>
      <c r="Q576" t="s">
        <v>71</v>
      </c>
      <c r="R576" t="s">
        <v>1136</v>
      </c>
      <c r="S576">
        <v>11722</v>
      </c>
      <c r="T576" s="3">
        <v>42153</v>
      </c>
      <c r="U576" s="3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ht="12.75" customHeight="1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">
        <v>59</v>
      </c>
      <c r="M577" t="s">
        <v>1138</v>
      </c>
      <c r="N577">
        <v>0.39</v>
      </c>
      <c r="O577" t="s">
        <v>33</v>
      </c>
      <c r="P577" t="s">
        <v>53</v>
      </c>
      <c r="Q577" t="s">
        <v>71</v>
      </c>
      <c r="R577" t="s">
        <v>1136</v>
      </c>
      <c r="S577">
        <v>11722</v>
      </c>
      <c r="T577" s="3">
        <v>42153</v>
      </c>
      <c r="U577" s="3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ht="12.75" customHeight="1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">
        <v>59</v>
      </c>
      <c r="M578" t="s">
        <v>1140</v>
      </c>
      <c r="N578">
        <v>0.79</v>
      </c>
      <c r="O578" t="s">
        <v>33</v>
      </c>
      <c r="P578" t="s">
        <v>53</v>
      </c>
      <c r="Q578" t="s">
        <v>71</v>
      </c>
      <c r="R578" t="s">
        <v>1141</v>
      </c>
      <c r="S578">
        <v>14225</v>
      </c>
      <c r="T578" s="3">
        <v>42075</v>
      </c>
      <c r="U578" s="3">
        <v>42076</v>
      </c>
      <c r="V578">
        <v>-229.87</v>
      </c>
      <c r="W578">
        <v>5</v>
      </c>
      <c r="X578">
        <v>347.23</v>
      </c>
      <c r="Y578">
        <v>89004</v>
      </c>
    </row>
    <row r="579" spans="1:25" ht="12.75" customHeight="1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1142</v>
      </c>
      <c r="N579">
        <v>0.37</v>
      </c>
      <c r="O579" t="s">
        <v>33</v>
      </c>
      <c r="P579" t="s">
        <v>53</v>
      </c>
      <c r="Q579" t="s">
        <v>71</v>
      </c>
      <c r="R579" t="s">
        <v>1141</v>
      </c>
      <c r="S579">
        <v>14225</v>
      </c>
      <c r="T579" s="3">
        <v>42075</v>
      </c>
      <c r="U579" s="3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ht="12.75" customHeight="1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1144</v>
      </c>
      <c r="N580">
        <v>0.47</v>
      </c>
      <c r="O580" t="s">
        <v>33</v>
      </c>
      <c r="P580" t="s">
        <v>53</v>
      </c>
      <c r="Q580" t="s">
        <v>71</v>
      </c>
      <c r="R580" t="s">
        <v>1145</v>
      </c>
      <c r="S580">
        <v>11725</v>
      </c>
      <c r="T580" s="3">
        <v>42092</v>
      </c>
      <c r="U580" s="3">
        <v>42093</v>
      </c>
      <c r="V580">
        <v>30.49</v>
      </c>
      <c r="W580">
        <v>13</v>
      </c>
      <c r="X580">
        <v>93.82</v>
      </c>
      <c r="Y580">
        <v>89006</v>
      </c>
    </row>
    <row r="581" spans="1:25" ht="12.75" customHeight="1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">
        <v>59</v>
      </c>
      <c r="M581" t="s">
        <v>1146</v>
      </c>
      <c r="N581">
        <v>0.45</v>
      </c>
      <c r="O581" t="s">
        <v>33</v>
      </c>
      <c r="P581" t="s">
        <v>53</v>
      </c>
      <c r="Q581" t="s">
        <v>71</v>
      </c>
      <c r="R581" t="s">
        <v>1145</v>
      </c>
      <c r="S581">
        <v>11725</v>
      </c>
      <c r="T581" s="3">
        <v>42132</v>
      </c>
      <c r="U581" s="3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ht="12.75" customHeight="1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1148</v>
      </c>
      <c r="N582">
        <v>0.6</v>
      </c>
      <c r="O582" t="s">
        <v>33</v>
      </c>
      <c r="P582" t="s">
        <v>53</v>
      </c>
      <c r="Q582" t="s">
        <v>154</v>
      </c>
      <c r="R582" t="s">
        <v>1149</v>
      </c>
      <c r="S582">
        <v>43015</v>
      </c>
      <c r="T582" s="3">
        <v>42076</v>
      </c>
      <c r="U582" s="3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ht="12.75" customHeight="1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">
        <v>59</v>
      </c>
      <c r="M583" t="s">
        <v>1151</v>
      </c>
      <c r="N583">
        <v>0.52</v>
      </c>
      <c r="O583" t="s">
        <v>33</v>
      </c>
      <c r="P583" t="s">
        <v>53</v>
      </c>
      <c r="Q583" t="s">
        <v>154</v>
      </c>
      <c r="R583" t="s">
        <v>1152</v>
      </c>
      <c r="S583">
        <v>43017</v>
      </c>
      <c r="T583" s="3">
        <v>42076</v>
      </c>
      <c r="U583" s="3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ht="12.75" customHeight="1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1026</v>
      </c>
      <c r="N584">
        <v>0.36</v>
      </c>
      <c r="O584" t="s">
        <v>33</v>
      </c>
      <c r="P584" t="s">
        <v>136</v>
      </c>
      <c r="Q584" t="s">
        <v>362</v>
      </c>
      <c r="R584" t="s">
        <v>1154</v>
      </c>
      <c r="S584">
        <v>33430</v>
      </c>
      <c r="T584" s="3">
        <v>42171</v>
      </c>
      <c r="U584" s="3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ht="12.75" customHeight="1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">
        <v>59</v>
      </c>
      <c r="M585" t="s">
        <v>1156</v>
      </c>
      <c r="N585">
        <v>0.74</v>
      </c>
      <c r="O585" t="s">
        <v>33</v>
      </c>
      <c r="P585" t="s">
        <v>34</v>
      </c>
      <c r="Q585" t="s">
        <v>45</v>
      </c>
      <c r="R585" t="s">
        <v>1157</v>
      </c>
      <c r="S585">
        <v>95695</v>
      </c>
      <c r="T585" s="3">
        <v>42111</v>
      </c>
      <c r="U585" s="3">
        <v>42112</v>
      </c>
      <c r="V585">
        <v>-13.77</v>
      </c>
      <c r="W585">
        <v>6</v>
      </c>
      <c r="X585">
        <v>322.77</v>
      </c>
      <c r="Y585">
        <v>87846</v>
      </c>
    </row>
    <row r="586" spans="1:25" ht="12.75" customHeight="1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">
        <v>59</v>
      </c>
      <c r="M586" t="s">
        <v>1158</v>
      </c>
      <c r="N586">
        <v>0.39</v>
      </c>
      <c r="O586" t="s">
        <v>33</v>
      </c>
      <c r="P586" t="s">
        <v>34</v>
      </c>
      <c r="Q586" t="s">
        <v>45</v>
      </c>
      <c r="R586" t="s">
        <v>1157</v>
      </c>
      <c r="S586">
        <v>95695</v>
      </c>
      <c r="T586" s="3">
        <v>42111</v>
      </c>
      <c r="U586" s="3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ht="12.75" customHeight="1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">
        <v>86</v>
      </c>
      <c r="M587" t="s">
        <v>571</v>
      </c>
      <c r="N587">
        <v>0.52</v>
      </c>
      <c r="O587" t="s">
        <v>33</v>
      </c>
      <c r="P587" t="s">
        <v>34</v>
      </c>
      <c r="Q587" t="s">
        <v>45</v>
      </c>
      <c r="R587" t="s">
        <v>1160</v>
      </c>
      <c r="S587">
        <v>95991</v>
      </c>
      <c r="T587" s="3">
        <v>42140</v>
      </c>
      <c r="U587" s="3">
        <v>42141</v>
      </c>
      <c r="V587">
        <v>9.33</v>
      </c>
      <c r="W587">
        <v>6</v>
      </c>
      <c r="X587">
        <v>98.96</v>
      </c>
      <c r="Y587">
        <v>87847</v>
      </c>
    </row>
    <row r="588" spans="1:25" ht="12.75" customHeight="1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">
        <v>236</v>
      </c>
      <c r="M588" t="s">
        <v>1162</v>
      </c>
      <c r="N588">
        <v>0.59</v>
      </c>
      <c r="O588" t="s">
        <v>33</v>
      </c>
      <c r="P588" t="s">
        <v>34</v>
      </c>
      <c r="Q588" t="s">
        <v>45</v>
      </c>
      <c r="R588" t="s">
        <v>663</v>
      </c>
      <c r="S588">
        <v>90004</v>
      </c>
      <c r="T588" s="3">
        <v>42169</v>
      </c>
      <c r="U588" s="3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ht="12.75" customHeight="1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">
        <v>236</v>
      </c>
      <c r="M589" t="s">
        <v>1163</v>
      </c>
      <c r="N589">
        <v>0.59</v>
      </c>
      <c r="O589" t="s">
        <v>33</v>
      </c>
      <c r="P589" t="s">
        <v>34</v>
      </c>
      <c r="Q589" t="s">
        <v>45</v>
      </c>
      <c r="R589" t="s">
        <v>663</v>
      </c>
      <c r="S589">
        <v>90004</v>
      </c>
      <c r="T589" s="3">
        <v>42169</v>
      </c>
      <c r="U589" s="3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ht="12.75" customHeight="1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1164</v>
      </c>
      <c r="N590">
        <v>0.37</v>
      </c>
      <c r="O590" t="s">
        <v>33</v>
      </c>
      <c r="P590" t="s">
        <v>34</v>
      </c>
      <c r="Q590" t="s">
        <v>45</v>
      </c>
      <c r="R590" t="s">
        <v>663</v>
      </c>
      <c r="S590">
        <v>90004</v>
      </c>
      <c r="T590" s="3">
        <v>42062</v>
      </c>
      <c r="U590" s="3">
        <v>42063</v>
      </c>
      <c r="V590">
        <v>-76.94</v>
      </c>
      <c r="W590">
        <v>90</v>
      </c>
      <c r="X590">
        <v>617.4</v>
      </c>
      <c r="Y590">
        <v>47813</v>
      </c>
    </row>
    <row r="591" spans="1:25" ht="12.75" customHeight="1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1164</v>
      </c>
      <c r="N591">
        <v>0.37</v>
      </c>
      <c r="O591" t="s">
        <v>33</v>
      </c>
      <c r="P591" t="s">
        <v>53</v>
      </c>
      <c r="Q591" t="s">
        <v>193</v>
      </c>
      <c r="R591" t="s">
        <v>194</v>
      </c>
      <c r="S591">
        <v>2109</v>
      </c>
      <c r="T591" s="3">
        <v>42062</v>
      </c>
      <c r="U591" s="3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1167</v>
      </c>
      <c r="N592">
        <v>0.36</v>
      </c>
      <c r="O592" t="s">
        <v>33</v>
      </c>
      <c r="P592" t="s">
        <v>34</v>
      </c>
      <c r="Q592" t="s">
        <v>378</v>
      </c>
      <c r="R592" t="s">
        <v>1168</v>
      </c>
      <c r="S592">
        <v>85374</v>
      </c>
      <c r="T592" s="3">
        <v>42149</v>
      </c>
      <c r="U592" s="3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1169</v>
      </c>
      <c r="N593">
        <v>0.39</v>
      </c>
      <c r="O593" t="s">
        <v>33</v>
      </c>
      <c r="P593" t="s">
        <v>34</v>
      </c>
      <c r="Q593" t="s">
        <v>378</v>
      </c>
      <c r="R593" t="s">
        <v>1168</v>
      </c>
      <c r="S593">
        <v>85374</v>
      </c>
      <c r="T593" s="3">
        <v>42149</v>
      </c>
      <c r="U593" s="3">
        <v>42150</v>
      </c>
      <c r="V593">
        <v>144.7482</v>
      </c>
      <c r="W593">
        <v>8</v>
      </c>
      <c r="X593">
        <v>209.78</v>
      </c>
      <c r="Y593">
        <v>90069</v>
      </c>
    </row>
    <row r="594" spans="1:25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1170</v>
      </c>
      <c r="N594">
        <v>0.81</v>
      </c>
      <c r="O594" t="s">
        <v>33</v>
      </c>
      <c r="P594" t="s">
        <v>34</v>
      </c>
      <c r="Q594" t="s">
        <v>378</v>
      </c>
      <c r="R594" t="s">
        <v>1168</v>
      </c>
      <c r="S594">
        <v>85374</v>
      </c>
      <c r="T594" s="3">
        <v>42149</v>
      </c>
      <c r="U594" s="3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ht="12.75" customHeight="1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">
        <v>121</v>
      </c>
      <c r="M595" t="s">
        <v>1172</v>
      </c>
      <c r="N595">
        <v>0.74</v>
      </c>
      <c r="O595" t="s">
        <v>33</v>
      </c>
      <c r="P595" t="s">
        <v>136</v>
      </c>
      <c r="Q595" t="s">
        <v>387</v>
      </c>
      <c r="R595" t="s">
        <v>580</v>
      </c>
      <c r="S595">
        <v>30318</v>
      </c>
      <c r="T595" s="3">
        <v>42087</v>
      </c>
      <c r="U595" s="3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ht="12.75" customHeight="1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">
        <v>59</v>
      </c>
      <c r="M596" t="s">
        <v>211</v>
      </c>
      <c r="N596">
        <v>0.39</v>
      </c>
      <c r="O596" t="s">
        <v>33</v>
      </c>
      <c r="P596" t="s">
        <v>136</v>
      </c>
      <c r="Q596" t="s">
        <v>387</v>
      </c>
      <c r="R596" t="s">
        <v>580</v>
      </c>
      <c r="S596">
        <v>30318</v>
      </c>
      <c r="T596" s="3">
        <v>42154</v>
      </c>
      <c r="U596" s="3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ht="12.75" customHeight="1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">
        <v>121</v>
      </c>
      <c r="M597" t="s">
        <v>1172</v>
      </c>
      <c r="N597">
        <v>0.74</v>
      </c>
      <c r="O597" t="s">
        <v>33</v>
      </c>
      <c r="P597" t="s">
        <v>53</v>
      </c>
      <c r="Q597" t="s">
        <v>71</v>
      </c>
      <c r="R597" t="s">
        <v>1174</v>
      </c>
      <c r="S597">
        <v>11727</v>
      </c>
      <c r="T597" s="3">
        <v>42087</v>
      </c>
      <c r="U597" s="3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ht="12.75" customHeight="1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1175</v>
      </c>
      <c r="N598">
        <v>0.38</v>
      </c>
      <c r="O598" t="s">
        <v>33</v>
      </c>
      <c r="P598" t="s">
        <v>53</v>
      </c>
      <c r="Q598" t="s">
        <v>71</v>
      </c>
      <c r="R598" t="s">
        <v>1174</v>
      </c>
      <c r="S598">
        <v>11727</v>
      </c>
      <c r="T598" s="3">
        <v>42154</v>
      </c>
      <c r="U598" s="3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ht="12.75" customHeight="1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1176</v>
      </c>
      <c r="N599">
        <v>0.54</v>
      </c>
      <c r="O599" t="s">
        <v>33</v>
      </c>
      <c r="P599" t="s">
        <v>53</v>
      </c>
      <c r="Q599" t="s">
        <v>71</v>
      </c>
      <c r="R599" t="s">
        <v>1174</v>
      </c>
      <c r="S599">
        <v>11727</v>
      </c>
      <c r="T599" s="3">
        <v>42154</v>
      </c>
      <c r="U599" s="3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ht="12.75" customHeight="1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638</v>
      </c>
      <c r="N600">
        <v>0.37</v>
      </c>
      <c r="O600" t="s">
        <v>33</v>
      </c>
      <c r="P600" t="s">
        <v>61</v>
      </c>
      <c r="Q600" t="s">
        <v>178</v>
      </c>
      <c r="R600" t="s">
        <v>1178</v>
      </c>
      <c r="S600">
        <v>60459</v>
      </c>
      <c r="T600" s="3">
        <v>42053</v>
      </c>
      <c r="U600" s="3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ht="12.75" customHeight="1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1180</v>
      </c>
      <c r="N601">
        <v>0.39</v>
      </c>
      <c r="O601" t="s">
        <v>33</v>
      </c>
      <c r="P601" t="s">
        <v>61</v>
      </c>
      <c r="Q601" t="s">
        <v>178</v>
      </c>
      <c r="R601" t="s">
        <v>1181</v>
      </c>
      <c r="S601">
        <v>60409</v>
      </c>
      <c r="T601" s="3">
        <v>42079</v>
      </c>
      <c r="U601" s="3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ht="12.75" customHeight="1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1183</v>
      </c>
      <c r="N602">
        <v>0.55000000000000004</v>
      </c>
      <c r="O602" t="s">
        <v>33</v>
      </c>
      <c r="P602" t="s">
        <v>61</v>
      </c>
      <c r="Q602" t="s">
        <v>178</v>
      </c>
      <c r="R602" t="s">
        <v>1184</v>
      </c>
      <c r="S602">
        <v>62901</v>
      </c>
      <c r="T602" s="3">
        <v>42138</v>
      </c>
      <c r="U602" s="3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ht="12.75" customHeight="1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1186</v>
      </c>
      <c r="N603">
        <v>0.77</v>
      </c>
      <c r="O603" t="s">
        <v>33</v>
      </c>
      <c r="P603" t="s">
        <v>53</v>
      </c>
      <c r="Q603" t="s">
        <v>234</v>
      </c>
      <c r="R603" t="s">
        <v>1187</v>
      </c>
      <c r="S603">
        <v>18018</v>
      </c>
      <c r="T603" s="3">
        <v>42090</v>
      </c>
      <c r="U603" s="3">
        <v>42093</v>
      </c>
      <c r="V603">
        <v>-505.76</v>
      </c>
      <c r="W603">
        <v>3</v>
      </c>
      <c r="X603">
        <v>473.53</v>
      </c>
      <c r="Y603">
        <v>89631</v>
      </c>
    </row>
    <row r="604" spans="1:25" ht="12.75" customHeight="1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472</v>
      </c>
      <c r="N604">
        <v>0.44</v>
      </c>
      <c r="O604" t="s">
        <v>33</v>
      </c>
      <c r="P604" t="s">
        <v>61</v>
      </c>
      <c r="Q604" t="s">
        <v>178</v>
      </c>
      <c r="R604" t="s">
        <v>1189</v>
      </c>
      <c r="S604">
        <v>60441</v>
      </c>
      <c r="T604" s="3">
        <v>42072</v>
      </c>
      <c r="U604" s="3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ht="12.75" customHeight="1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">
        <v>51</v>
      </c>
      <c r="M605" t="s">
        <v>694</v>
      </c>
      <c r="N605">
        <v>0.56000000000000005</v>
      </c>
      <c r="O605" t="s">
        <v>33</v>
      </c>
      <c r="P605" t="s">
        <v>61</v>
      </c>
      <c r="Q605" t="s">
        <v>178</v>
      </c>
      <c r="R605" t="s">
        <v>1191</v>
      </c>
      <c r="S605">
        <v>60174</v>
      </c>
      <c r="T605" s="3">
        <v>42132</v>
      </c>
      <c r="U605" s="3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ht="12.75" customHeight="1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398</v>
      </c>
      <c r="N606">
        <v>0.83</v>
      </c>
      <c r="O606" t="s">
        <v>33</v>
      </c>
      <c r="P606" t="s">
        <v>61</v>
      </c>
      <c r="Q606" t="s">
        <v>178</v>
      </c>
      <c r="R606" t="s">
        <v>1193</v>
      </c>
      <c r="S606">
        <v>62701</v>
      </c>
      <c r="T606" s="3">
        <v>42094</v>
      </c>
      <c r="U606" s="3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ht="12.75" customHeight="1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1026</v>
      </c>
      <c r="N607">
        <v>0.36</v>
      </c>
      <c r="O607" t="s">
        <v>33</v>
      </c>
      <c r="P607" t="s">
        <v>53</v>
      </c>
      <c r="Q607" t="s">
        <v>71</v>
      </c>
      <c r="R607" t="s">
        <v>1195</v>
      </c>
      <c r="S607">
        <v>11729</v>
      </c>
      <c r="T607" s="3">
        <v>42009</v>
      </c>
      <c r="U607" s="3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ht="12.75" customHeight="1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601</v>
      </c>
      <c r="N608">
        <v>0.4</v>
      </c>
      <c r="O608" t="s">
        <v>33</v>
      </c>
      <c r="P608" t="s">
        <v>53</v>
      </c>
      <c r="Q608" t="s">
        <v>71</v>
      </c>
      <c r="R608" t="s">
        <v>1195</v>
      </c>
      <c r="S608">
        <v>11729</v>
      </c>
      <c r="T608" s="3">
        <v>42118</v>
      </c>
      <c r="U608" s="3">
        <v>42119</v>
      </c>
      <c r="V608">
        <v>-53.25</v>
      </c>
      <c r="W608">
        <v>3</v>
      </c>
      <c r="X608">
        <v>30.87</v>
      </c>
      <c r="Y608">
        <v>86123</v>
      </c>
    </row>
    <row r="609" spans="1:25" ht="12.75" customHeight="1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">
        <v>59</v>
      </c>
      <c r="M609" t="s">
        <v>1196</v>
      </c>
      <c r="N609">
        <v>0.74</v>
      </c>
      <c r="O609" t="s">
        <v>33</v>
      </c>
      <c r="P609" t="s">
        <v>53</v>
      </c>
      <c r="Q609" t="s">
        <v>71</v>
      </c>
      <c r="R609" t="s">
        <v>1195</v>
      </c>
      <c r="S609">
        <v>11729</v>
      </c>
      <c r="T609" s="3">
        <v>42137</v>
      </c>
      <c r="U609" s="3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ht="12.75" customHeight="1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892</v>
      </c>
      <c r="N610">
        <v>0.38</v>
      </c>
      <c r="O610" t="s">
        <v>33</v>
      </c>
      <c r="P610" t="s">
        <v>53</v>
      </c>
      <c r="Q610" t="s">
        <v>71</v>
      </c>
      <c r="R610" t="s">
        <v>1195</v>
      </c>
      <c r="S610">
        <v>11729</v>
      </c>
      <c r="T610" s="3">
        <v>42137</v>
      </c>
      <c r="U610" s="3">
        <v>42138</v>
      </c>
      <c r="V610">
        <v>206.517</v>
      </c>
      <c r="W610">
        <v>8</v>
      </c>
      <c r="X610">
        <v>299.3</v>
      </c>
      <c r="Y610">
        <v>86124</v>
      </c>
    </row>
    <row r="611" spans="1:25" ht="12.75" customHeight="1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1198</v>
      </c>
      <c r="N611">
        <v>0.38</v>
      </c>
      <c r="O611" t="s">
        <v>33</v>
      </c>
      <c r="P611" t="s">
        <v>53</v>
      </c>
      <c r="Q611" t="s">
        <v>71</v>
      </c>
      <c r="R611" t="s">
        <v>1199</v>
      </c>
      <c r="S611">
        <v>11746</v>
      </c>
      <c r="T611" s="3">
        <v>42118</v>
      </c>
      <c r="U611" s="3">
        <v>42119</v>
      </c>
      <c r="V611">
        <v>2.125</v>
      </c>
      <c r="W611">
        <v>3</v>
      </c>
      <c r="X611">
        <v>45.24</v>
      </c>
      <c r="Y611">
        <v>86123</v>
      </c>
    </row>
    <row r="612" spans="1:25" ht="12.75" customHeight="1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">
        <v>59</v>
      </c>
      <c r="M612" t="s">
        <v>1201</v>
      </c>
      <c r="N612">
        <v>0.81</v>
      </c>
      <c r="O612" t="s">
        <v>33</v>
      </c>
      <c r="P612" t="s">
        <v>34</v>
      </c>
      <c r="Q612" t="s">
        <v>45</v>
      </c>
      <c r="R612" t="s">
        <v>1092</v>
      </c>
      <c r="S612">
        <v>93030</v>
      </c>
      <c r="T612" s="3">
        <v>42129</v>
      </c>
      <c r="U612" s="3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ht="12.75" customHeight="1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">
        <v>43</v>
      </c>
      <c r="M613" t="s">
        <v>468</v>
      </c>
      <c r="N613">
        <v>0.56999999999999995</v>
      </c>
      <c r="O613" t="s">
        <v>33</v>
      </c>
      <c r="P613" t="s">
        <v>61</v>
      </c>
      <c r="Q613" t="s">
        <v>496</v>
      </c>
      <c r="R613" t="s">
        <v>1203</v>
      </c>
      <c r="S613">
        <v>68046</v>
      </c>
      <c r="T613" s="3">
        <v>42104</v>
      </c>
      <c r="U613" s="3">
        <v>42105</v>
      </c>
      <c r="V613">
        <v>772.04</v>
      </c>
      <c r="W613">
        <v>7</v>
      </c>
      <c r="X613">
        <v>2291.39</v>
      </c>
      <c r="Y613">
        <v>90977</v>
      </c>
    </row>
    <row r="614" spans="1:25" ht="12.75" customHeight="1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">
        <v>43</v>
      </c>
      <c r="M614" t="s">
        <v>468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3">
        <v>42104</v>
      </c>
      <c r="U614" s="3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ht="12.75" customHeight="1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887</v>
      </c>
      <c r="N615">
        <v>0.39</v>
      </c>
      <c r="O615" t="s">
        <v>33</v>
      </c>
      <c r="P615" t="s">
        <v>61</v>
      </c>
      <c r="Q615" t="s">
        <v>130</v>
      </c>
      <c r="R615" t="s">
        <v>787</v>
      </c>
      <c r="S615">
        <v>75220</v>
      </c>
      <c r="T615" s="3">
        <v>42144</v>
      </c>
      <c r="U615" s="3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ht="12.75" customHeight="1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">
        <v>51</v>
      </c>
      <c r="M616" t="s">
        <v>1206</v>
      </c>
      <c r="N616">
        <v>0.56000000000000005</v>
      </c>
      <c r="O616" t="s">
        <v>33</v>
      </c>
      <c r="P616" t="s">
        <v>61</v>
      </c>
      <c r="Q616" t="s">
        <v>130</v>
      </c>
      <c r="R616" t="s">
        <v>787</v>
      </c>
      <c r="S616">
        <v>75220</v>
      </c>
      <c r="T616" s="3">
        <v>42145</v>
      </c>
      <c r="U616" s="3">
        <v>42146</v>
      </c>
      <c r="V616">
        <v>-10.9</v>
      </c>
      <c r="W616">
        <v>61</v>
      </c>
      <c r="X616">
        <v>586.96</v>
      </c>
      <c r="Y616">
        <v>646</v>
      </c>
    </row>
    <row r="617" spans="1:25" ht="12.75" customHeight="1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">
        <v>236</v>
      </c>
      <c r="M617" t="s">
        <v>1207</v>
      </c>
      <c r="N617">
        <v>0.56999999999999995</v>
      </c>
      <c r="O617" t="s">
        <v>33</v>
      </c>
      <c r="P617" t="s">
        <v>61</v>
      </c>
      <c r="Q617" t="s">
        <v>130</v>
      </c>
      <c r="R617" t="s">
        <v>787</v>
      </c>
      <c r="S617">
        <v>75220</v>
      </c>
      <c r="T617" s="3">
        <v>42161</v>
      </c>
      <c r="U617" s="3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ht="12.75" customHeight="1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">
        <v>51</v>
      </c>
      <c r="M618" t="s">
        <v>1206</v>
      </c>
      <c r="N618">
        <v>0.56000000000000005</v>
      </c>
      <c r="O618" t="s">
        <v>33</v>
      </c>
      <c r="P618" t="s">
        <v>61</v>
      </c>
      <c r="Q618" t="s">
        <v>130</v>
      </c>
      <c r="R618" t="s">
        <v>1209</v>
      </c>
      <c r="S618">
        <v>77566</v>
      </c>
      <c r="T618" s="3">
        <v>42145</v>
      </c>
      <c r="U618" s="3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ht="12.75" customHeight="1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1058</v>
      </c>
      <c r="N619">
        <v>0.37</v>
      </c>
      <c r="O619" t="s">
        <v>33</v>
      </c>
      <c r="P619" t="s">
        <v>61</v>
      </c>
      <c r="Q619" t="s">
        <v>130</v>
      </c>
      <c r="R619" t="s">
        <v>1211</v>
      </c>
      <c r="S619">
        <v>75146</v>
      </c>
      <c r="T619" s="3">
        <v>42144</v>
      </c>
      <c r="U619" s="3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ht="12.75" customHeight="1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887</v>
      </c>
      <c r="N620">
        <v>0.39</v>
      </c>
      <c r="O620" t="s">
        <v>33</v>
      </c>
      <c r="P620" t="s">
        <v>61</v>
      </c>
      <c r="Q620" t="s">
        <v>130</v>
      </c>
      <c r="R620" t="s">
        <v>1211</v>
      </c>
      <c r="S620">
        <v>75146</v>
      </c>
      <c r="T620" s="3">
        <v>42144</v>
      </c>
      <c r="U620" s="3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ht="12.75" customHeight="1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615</v>
      </c>
      <c r="N621">
        <v>0.56000000000000005</v>
      </c>
      <c r="O621" t="s">
        <v>33</v>
      </c>
      <c r="P621" t="s">
        <v>61</v>
      </c>
      <c r="Q621" t="s">
        <v>130</v>
      </c>
      <c r="R621" t="s">
        <v>1211</v>
      </c>
      <c r="S621">
        <v>75146</v>
      </c>
      <c r="T621" s="3">
        <v>42144</v>
      </c>
      <c r="U621" s="3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ht="12.75" customHeight="1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">
        <v>236</v>
      </c>
      <c r="M622" t="s">
        <v>1213</v>
      </c>
      <c r="N622">
        <v>0.59</v>
      </c>
      <c r="O622" t="s">
        <v>33</v>
      </c>
      <c r="P622" t="s">
        <v>61</v>
      </c>
      <c r="Q622" t="s">
        <v>130</v>
      </c>
      <c r="R622" t="s">
        <v>1214</v>
      </c>
      <c r="S622">
        <v>78041</v>
      </c>
      <c r="T622" s="3">
        <v>42184</v>
      </c>
      <c r="U622" s="3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ht="12.75" customHeight="1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">
        <v>121</v>
      </c>
      <c r="M623" t="s">
        <v>192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1216</v>
      </c>
      <c r="S623">
        <v>92399</v>
      </c>
      <c r="T623" s="3">
        <v>42096</v>
      </c>
      <c r="U623" s="3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ht="12.75" customHeight="1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1217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1216</v>
      </c>
      <c r="S624">
        <v>92399</v>
      </c>
      <c r="T624" s="3">
        <v>42096</v>
      </c>
      <c r="U624" s="3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ht="12.75" customHeight="1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">
        <v>59</v>
      </c>
      <c r="M625" t="s">
        <v>789</v>
      </c>
      <c r="N625">
        <v>0.38</v>
      </c>
      <c r="O625" t="s">
        <v>33</v>
      </c>
      <c r="P625" t="s">
        <v>34</v>
      </c>
      <c r="Q625" t="s">
        <v>255</v>
      </c>
      <c r="R625" t="s">
        <v>1219</v>
      </c>
      <c r="S625">
        <v>80004</v>
      </c>
      <c r="T625" s="3">
        <v>42100</v>
      </c>
      <c r="U625" s="3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ht="12.75" customHeight="1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689</v>
      </c>
      <c r="N626">
        <v>0.8</v>
      </c>
      <c r="O626" t="s">
        <v>33</v>
      </c>
      <c r="P626" t="s">
        <v>34</v>
      </c>
      <c r="Q626" t="s">
        <v>255</v>
      </c>
      <c r="R626" t="s">
        <v>1219</v>
      </c>
      <c r="S626">
        <v>80004</v>
      </c>
      <c r="T626" s="3">
        <v>42100</v>
      </c>
      <c r="U626" s="3">
        <v>42102</v>
      </c>
      <c r="V626">
        <v>-187.11</v>
      </c>
      <c r="W626">
        <v>5</v>
      </c>
      <c r="X626">
        <v>258.93</v>
      </c>
      <c r="Y626">
        <v>90833</v>
      </c>
    </row>
    <row r="627" spans="1:25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">
        <v>236</v>
      </c>
      <c r="M627" t="s">
        <v>928</v>
      </c>
      <c r="N627">
        <v>0.8</v>
      </c>
      <c r="O627" t="s">
        <v>33</v>
      </c>
      <c r="P627" t="s">
        <v>34</v>
      </c>
      <c r="Q627" t="s">
        <v>378</v>
      </c>
      <c r="R627" t="s">
        <v>1221</v>
      </c>
      <c r="S627">
        <v>85705</v>
      </c>
      <c r="T627" s="3">
        <v>42040</v>
      </c>
      <c r="U627" s="3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ht="12.75" customHeight="1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1223</v>
      </c>
      <c r="N628">
        <v>0.37</v>
      </c>
      <c r="O628" t="s">
        <v>33</v>
      </c>
      <c r="P628" t="s">
        <v>34</v>
      </c>
      <c r="Q628" t="s">
        <v>45</v>
      </c>
      <c r="R628" t="s">
        <v>1224</v>
      </c>
      <c r="S628">
        <v>92592</v>
      </c>
      <c r="T628" s="3">
        <v>42042</v>
      </c>
      <c r="U628" s="3">
        <v>42049</v>
      </c>
      <c r="V628">
        <v>108</v>
      </c>
      <c r="W628">
        <v>8</v>
      </c>
      <c r="X628">
        <v>168.04</v>
      </c>
      <c r="Y628">
        <v>86767</v>
      </c>
    </row>
    <row r="629" spans="1:25" ht="12.75" customHeight="1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1225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1224</v>
      </c>
      <c r="S629">
        <v>92592</v>
      </c>
      <c r="T629" s="3">
        <v>42042</v>
      </c>
      <c r="U629" s="3">
        <v>42044</v>
      </c>
      <c r="V629">
        <v>377.154</v>
      </c>
      <c r="W629">
        <v>7</v>
      </c>
      <c r="X629">
        <v>703.46</v>
      </c>
      <c r="Y629">
        <v>86767</v>
      </c>
    </row>
    <row r="630" spans="1:25" ht="12.75" customHeight="1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1227</v>
      </c>
      <c r="N630">
        <v>0.38</v>
      </c>
      <c r="O630" t="s">
        <v>33</v>
      </c>
      <c r="P630" t="s">
        <v>34</v>
      </c>
      <c r="Q630" t="s">
        <v>45</v>
      </c>
      <c r="R630" t="s">
        <v>547</v>
      </c>
      <c r="S630">
        <v>95661</v>
      </c>
      <c r="T630" s="3">
        <v>42078</v>
      </c>
      <c r="U630" s="3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ht="12.75" customHeight="1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 t="s">
        <v>139</v>
      </c>
      <c r="N631">
        <v>0.59</v>
      </c>
      <c r="O631" t="s">
        <v>33</v>
      </c>
      <c r="P631" t="s">
        <v>34</v>
      </c>
      <c r="Q631" t="s">
        <v>45</v>
      </c>
      <c r="R631" t="s">
        <v>547</v>
      </c>
      <c r="S631">
        <v>95661</v>
      </c>
      <c r="T631" s="3">
        <v>42175</v>
      </c>
      <c r="U631" s="3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ht="12.75" customHeight="1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">
        <v>121</v>
      </c>
      <c r="M632" t="s">
        <v>748</v>
      </c>
      <c r="N632">
        <v>0.72</v>
      </c>
      <c r="O632" t="s">
        <v>33</v>
      </c>
      <c r="P632" t="s">
        <v>53</v>
      </c>
      <c r="Q632" t="s">
        <v>228</v>
      </c>
      <c r="R632" t="s">
        <v>1229</v>
      </c>
      <c r="S632">
        <v>6360</v>
      </c>
      <c r="T632" s="3">
        <v>42175</v>
      </c>
      <c r="U632" s="3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ht="12.75" customHeight="1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">
        <v>59</v>
      </c>
      <c r="M633" t="s">
        <v>910</v>
      </c>
      <c r="N633">
        <v>0.6</v>
      </c>
      <c r="O633" t="s">
        <v>33</v>
      </c>
      <c r="P633" t="s">
        <v>61</v>
      </c>
      <c r="Q633" t="s">
        <v>130</v>
      </c>
      <c r="R633" t="s">
        <v>1231</v>
      </c>
      <c r="S633">
        <v>78852</v>
      </c>
      <c r="T633" s="3">
        <v>42059</v>
      </c>
      <c r="U633" s="3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ht="12.75" customHeight="1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1232</v>
      </c>
      <c r="N634">
        <v>0.8</v>
      </c>
      <c r="O634" t="s">
        <v>33</v>
      </c>
      <c r="P634" t="s">
        <v>61</v>
      </c>
      <c r="Q634" t="s">
        <v>130</v>
      </c>
      <c r="R634" t="s">
        <v>1231</v>
      </c>
      <c r="S634">
        <v>78852</v>
      </c>
      <c r="T634" s="3">
        <v>42177</v>
      </c>
      <c r="U634" s="3">
        <v>42181</v>
      </c>
      <c r="V634">
        <v>4.53</v>
      </c>
      <c r="W634">
        <v>19</v>
      </c>
      <c r="X634">
        <v>90.52</v>
      </c>
      <c r="Y634">
        <v>87222</v>
      </c>
    </row>
    <row r="635" spans="1:25" ht="12.75" customHeight="1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1234</v>
      </c>
      <c r="N635">
        <v>0.36</v>
      </c>
      <c r="O635" t="s">
        <v>33</v>
      </c>
      <c r="P635" t="s">
        <v>61</v>
      </c>
      <c r="Q635" t="s">
        <v>130</v>
      </c>
      <c r="R635" t="s">
        <v>1235</v>
      </c>
      <c r="S635">
        <v>78539</v>
      </c>
      <c r="T635" s="3">
        <v>42177</v>
      </c>
      <c r="U635" s="3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ht="12.75" customHeight="1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924</v>
      </c>
      <c r="N636">
        <v>0.38</v>
      </c>
      <c r="O636" t="s">
        <v>33</v>
      </c>
      <c r="P636" t="s">
        <v>53</v>
      </c>
      <c r="Q636" t="s">
        <v>193</v>
      </c>
      <c r="R636" t="s">
        <v>194</v>
      </c>
      <c r="S636">
        <v>2118</v>
      </c>
      <c r="T636" s="3">
        <v>42051</v>
      </c>
      <c r="U636" s="3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ht="12.75" customHeight="1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">
        <v>236</v>
      </c>
      <c r="M637" t="s">
        <v>1237</v>
      </c>
      <c r="N637">
        <v>0.54</v>
      </c>
      <c r="O637" t="s">
        <v>33</v>
      </c>
      <c r="P637" t="s">
        <v>53</v>
      </c>
      <c r="Q637" t="s">
        <v>193</v>
      </c>
      <c r="R637" t="s">
        <v>194</v>
      </c>
      <c r="S637">
        <v>2118</v>
      </c>
      <c r="T637" s="3">
        <v>42051</v>
      </c>
      <c r="U637" s="3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ht="12.75" customHeight="1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1238</v>
      </c>
      <c r="N638">
        <v>0.36</v>
      </c>
      <c r="O638" t="s">
        <v>33</v>
      </c>
      <c r="P638" t="s">
        <v>53</v>
      </c>
      <c r="Q638" t="s">
        <v>193</v>
      </c>
      <c r="R638" t="s">
        <v>194</v>
      </c>
      <c r="S638">
        <v>2118</v>
      </c>
      <c r="T638" s="3">
        <v>42092</v>
      </c>
      <c r="U638" s="3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ht="12.75" customHeight="1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1239</v>
      </c>
      <c r="N639">
        <v>0.36</v>
      </c>
      <c r="O639" t="s">
        <v>33</v>
      </c>
      <c r="P639" t="s">
        <v>53</v>
      </c>
      <c r="Q639" t="s">
        <v>193</v>
      </c>
      <c r="R639" t="s">
        <v>194</v>
      </c>
      <c r="S639">
        <v>2118</v>
      </c>
      <c r="T639" s="3">
        <v>42145</v>
      </c>
      <c r="U639" s="3">
        <v>42147</v>
      </c>
      <c r="V639">
        <v>117.38</v>
      </c>
      <c r="W639">
        <v>52</v>
      </c>
      <c r="X639">
        <v>406.91</v>
      </c>
      <c r="Y639">
        <v>13735</v>
      </c>
    </row>
    <row r="640" spans="1:25" ht="12.75" customHeight="1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">
        <v>59</v>
      </c>
      <c r="M640" t="s">
        <v>1240</v>
      </c>
      <c r="N640">
        <v>0.79</v>
      </c>
      <c r="O640" t="s">
        <v>33</v>
      </c>
      <c r="P640" t="s">
        <v>53</v>
      </c>
      <c r="Q640" t="s">
        <v>193</v>
      </c>
      <c r="R640" t="s">
        <v>194</v>
      </c>
      <c r="S640">
        <v>2118</v>
      </c>
      <c r="T640" s="3">
        <v>42168</v>
      </c>
      <c r="U640" s="3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ht="12.75" customHeight="1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173</v>
      </c>
      <c r="N641">
        <v>0.36</v>
      </c>
      <c r="O641" t="s">
        <v>33</v>
      </c>
      <c r="P641" t="s">
        <v>53</v>
      </c>
      <c r="Q641" t="s">
        <v>193</v>
      </c>
      <c r="R641" t="s">
        <v>194</v>
      </c>
      <c r="S641">
        <v>2118</v>
      </c>
      <c r="T641" s="3">
        <v>42030</v>
      </c>
      <c r="U641" s="3">
        <v>42032</v>
      </c>
      <c r="V641">
        <v>-46.92</v>
      </c>
      <c r="W641">
        <v>19</v>
      </c>
      <c r="X641">
        <v>105.5</v>
      </c>
      <c r="Y641">
        <v>57794</v>
      </c>
    </row>
    <row r="642" spans="1:25" ht="12.75" customHeight="1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1239</v>
      </c>
      <c r="N642">
        <v>0.36</v>
      </c>
      <c r="O642" t="s">
        <v>33</v>
      </c>
      <c r="P642" t="s">
        <v>61</v>
      </c>
      <c r="Q642" t="s">
        <v>130</v>
      </c>
      <c r="R642" t="s">
        <v>1242</v>
      </c>
      <c r="S642">
        <v>79907</v>
      </c>
      <c r="T642" s="3">
        <v>42145</v>
      </c>
      <c r="U642" s="3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ht="12.75" customHeight="1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623</v>
      </c>
      <c r="N643">
        <v>0.38</v>
      </c>
      <c r="O643" t="s">
        <v>33</v>
      </c>
      <c r="P643" t="s">
        <v>61</v>
      </c>
      <c r="Q643" t="s">
        <v>130</v>
      </c>
      <c r="R643" t="s">
        <v>1244</v>
      </c>
      <c r="S643">
        <v>76039</v>
      </c>
      <c r="T643" s="3">
        <v>42045</v>
      </c>
      <c r="U643" s="3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ht="12.75" customHeight="1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924</v>
      </c>
      <c r="N644">
        <v>0.38</v>
      </c>
      <c r="O644" t="s">
        <v>33</v>
      </c>
      <c r="P644" t="s">
        <v>61</v>
      </c>
      <c r="Q644" t="s">
        <v>130</v>
      </c>
      <c r="R644" t="s">
        <v>1244</v>
      </c>
      <c r="S644">
        <v>76039</v>
      </c>
      <c r="T644" s="3">
        <v>42051</v>
      </c>
      <c r="U644" s="3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ht="12.75" customHeight="1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">
        <v>236</v>
      </c>
      <c r="M645" t="s">
        <v>1237</v>
      </c>
      <c r="N645">
        <v>0.54</v>
      </c>
      <c r="O645" t="s">
        <v>33</v>
      </c>
      <c r="P645" t="s">
        <v>61</v>
      </c>
      <c r="Q645" t="s">
        <v>130</v>
      </c>
      <c r="R645" t="s">
        <v>1244</v>
      </c>
      <c r="S645">
        <v>76039</v>
      </c>
      <c r="T645" s="3">
        <v>42051</v>
      </c>
      <c r="U645" s="3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ht="12.75" customHeight="1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">
        <v>59</v>
      </c>
      <c r="M646" t="s">
        <v>1240</v>
      </c>
      <c r="N646">
        <v>0.79</v>
      </c>
      <c r="O646" t="s">
        <v>33</v>
      </c>
      <c r="P646" t="s">
        <v>61</v>
      </c>
      <c r="Q646" t="s">
        <v>130</v>
      </c>
      <c r="R646" t="s">
        <v>1244</v>
      </c>
      <c r="S646">
        <v>76039</v>
      </c>
      <c r="T646" s="3">
        <v>42168</v>
      </c>
      <c r="U646" s="3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ht="12.75" customHeight="1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173</v>
      </c>
      <c r="N647">
        <v>0.36</v>
      </c>
      <c r="O647" t="s">
        <v>33</v>
      </c>
      <c r="P647" t="s">
        <v>61</v>
      </c>
      <c r="Q647" t="s">
        <v>130</v>
      </c>
      <c r="R647" t="s">
        <v>1246</v>
      </c>
      <c r="S647">
        <v>75234</v>
      </c>
      <c r="T647" s="3">
        <v>42030</v>
      </c>
      <c r="U647" s="3">
        <v>42032</v>
      </c>
      <c r="V647">
        <v>-46.92</v>
      </c>
      <c r="W647">
        <v>5</v>
      </c>
      <c r="X647">
        <v>27.76</v>
      </c>
      <c r="Y647">
        <v>88105</v>
      </c>
    </row>
    <row r="648" spans="1:25" ht="12.75" customHeight="1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1248</v>
      </c>
      <c r="N648">
        <v>0.56000000000000005</v>
      </c>
      <c r="O648" t="s">
        <v>33</v>
      </c>
      <c r="P648" t="s">
        <v>61</v>
      </c>
      <c r="Q648" t="s">
        <v>178</v>
      </c>
      <c r="R648" t="s">
        <v>1249</v>
      </c>
      <c r="S648">
        <v>60188</v>
      </c>
      <c r="T648" s="3">
        <v>42006</v>
      </c>
      <c r="U648" s="3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ht="12.75" customHeight="1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177</v>
      </c>
      <c r="N649">
        <v>0.62</v>
      </c>
      <c r="O649" t="s">
        <v>33</v>
      </c>
      <c r="P649" t="s">
        <v>61</v>
      </c>
      <c r="Q649" t="s">
        <v>130</v>
      </c>
      <c r="R649" t="s">
        <v>1251</v>
      </c>
      <c r="S649">
        <v>75056</v>
      </c>
      <c r="T649" s="3">
        <v>42051</v>
      </c>
      <c r="U649" s="3">
        <v>42054</v>
      </c>
      <c r="V649">
        <v>-51.116</v>
      </c>
      <c r="W649">
        <v>1</v>
      </c>
      <c r="X649">
        <v>192.49</v>
      </c>
      <c r="Y649">
        <v>86574</v>
      </c>
    </row>
    <row r="650" spans="1:25" ht="12.75" customHeight="1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">
        <v>59</v>
      </c>
      <c r="M650" t="s">
        <v>1253</v>
      </c>
      <c r="N650">
        <v>0.56999999999999995</v>
      </c>
      <c r="O650" t="s">
        <v>33</v>
      </c>
      <c r="P650" t="s">
        <v>61</v>
      </c>
      <c r="Q650" t="s">
        <v>130</v>
      </c>
      <c r="R650" t="s">
        <v>1254</v>
      </c>
      <c r="S650">
        <v>76706</v>
      </c>
      <c r="T650" s="3">
        <v>42008</v>
      </c>
      <c r="U650" s="3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ht="12.75" customHeight="1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223</v>
      </c>
      <c r="N651">
        <v>0.37</v>
      </c>
      <c r="O651" t="s">
        <v>33</v>
      </c>
      <c r="P651" t="s">
        <v>61</v>
      </c>
      <c r="Q651" t="s">
        <v>130</v>
      </c>
      <c r="R651" t="s">
        <v>1254</v>
      </c>
      <c r="S651">
        <v>76706</v>
      </c>
      <c r="T651" s="3">
        <v>42161</v>
      </c>
      <c r="U651" s="3">
        <v>42164</v>
      </c>
      <c r="V651">
        <v>85.875</v>
      </c>
      <c r="W651">
        <v>11</v>
      </c>
      <c r="X651">
        <v>227.67</v>
      </c>
      <c r="Y651">
        <v>86575</v>
      </c>
    </row>
    <row r="652" spans="1:25" ht="12.75" customHeight="1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444</v>
      </c>
      <c r="N652">
        <v>0.42</v>
      </c>
      <c r="O652" t="s">
        <v>33</v>
      </c>
      <c r="P652" t="s">
        <v>53</v>
      </c>
      <c r="Q652" t="s">
        <v>193</v>
      </c>
      <c r="R652" t="s">
        <v>1256</v>
      </c>
      <c r="S652">
        <v>1075</v>
      </c>
      <c r="T652" s="3">
        <v>42164</v>
      </c>
      <c r="U652" s="3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ht="12.75" customHeight="1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1258</v>
      </c>
      <c r="N653">
        <v>0.4</v>
      </c>
      <c r="O653" t="s">
        <v>33</v>
      </c>
      <c r="P653" t="s">
        <v>34</v>
      </c>
      <c r="Q653" t="s">
        <v>45</v>
      </c>
      <c r="R653" t="s">
        <v>1259</v>
      </c>
      <c r="S653">
        <v>90640</v>
      </c>
      <c r="T653" s="3">
        <v>42006</v>
      </c>
      <c r="U653" s="3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ht="12.75" customHeight="1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659</v>
      </c>
      <c r="N654">
        <v>0.39</v>
      </c>
      <c r="O654" t="s">
        <v>33</v>
      </c>
      <c r="P654" t="s">
        <v>34</v>
      </c>
      <c r="Q654" t="s">
        <v>45</v>
      </c>
      <c r="R654" t="s">
        <v>1259</v>
      </c>
      <c r="S654">
        <v>90640</v>
      </c>
      <c r="T654" s="3">
        <v>42006</v>
      </c>
      <c r="U654" s="3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ht="12.75" customHeight="1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 t="s">
        <v>168</v>
      </c>
      <c r="N655">
        <v>0.56999999999999995</v>
      </c>
      <c r="O655" t="s">
        <v>33</v>
      </c>
      <c r="P655" t="s">
        <v>53</v>
      </c>
      <c r="Q655" t="s">
        <v>193</v>
      </c>
      <c r="R655" t="s">
        <v>1261</v>
      </c>
      <c r="S655">
        <v>1876</v>
      </c>
      <c r="T655" s="3">
        <v>42049</v>
      </c>
      <c r="U655" s="3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ht="12.75" customHeight="1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">
        <v>121</v>
      </c>
      <c r="M656" t="s">
        <v>260</v>
      </c>
      <c r="N656">
        <v>0.62</v>
      </c>
      <c r="O656" t="s">
        <v>33</v>
      </c>
      <c r="P656" t="s">
        <v>53</v>
      </c>
      <c r="Q656" t="s">
        <v>54</v>
      </c>
      <c r="R656" t="s">
        <v>1263</v>
      </c>
      <c r="S656">
        <v>7086</v>
      </c>
      <c r="T656" s="3">
        <v>42144</v>
      </c>
      <c r="U656" s="3">
        <v>42145</v>
      </c>
      <c r="V656">
        <v>-152.76</v>
      </c>
      <c r="W656">
        <v>1</v>
      </c>
      <c r="X656">
        <v>110.75</v>
      </c>
      <c r="Y656">
        <v>90854</v>
      </c>
    </row>
    <row r="657" spans="1:25" ht="12.75" customHeight="1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1265</v>
      </c>
      <c r="N657">
        <v>0.39</v>
      </c>
      <c r="O657" t="s">
        <v>33</v>
      </c>
      <c r="P657" t="s">
        <v>53</v>
      </c>
      <c r="Q657" t="s">
        <v>1149</v>
      </c>
      <c r="R657" t="s">
        <v>401</v>
      </c>
      <c r="S657">
        <v>19711</v>
      </c>
      <c r="T657" s="3">
        <v>42157</v>
      </c>
      <c r="U657" s="3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ht="12.75" customHeight="1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 t="s">
        <v>1266</v>
      </c>
      <c r="N658">
        <v>0.59</v>
      </c>
      <c r="O658" t="s">
        <v>33</v>
      </c>
      <c r="P658" t="s">
        <v>53</v>
      </c>
      <c r="Q658" t="s">
        <v>1149</v>
      </c>
      <c r="R658" t="s">
        <v>401</v>
      </c>
      <c r="S658">
        <v>19711</v>
      </c>
      <c r="T658" s="3">
        <v>42157</v>
      </c>
      <c r="U658" s="3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ht="12.75" customHeight="1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">
        <v>236</v>
      </c>
      <c r="M659" t="s">
        <v>680</v>
      </c>
      <c r="N659">
        <v>0.6</v>
      </c>
      <c r="O659" t="s">
        <v>33</v>
      </c>
      <c r="P659" t="s">
        <v>136</v>
      </c>
      <c r="Q659" t="s">
        <v>362</v>
      </c>
      <c r="R659" t="s">
        <v>1268</v>
      </c>
      <c r="S659">
        <v>32701</v>
      </c>
      <c r="T659" s="3">
        <v>42103</v>
      </c>
      <c r="U659" s="3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ht="12.75" customHeight="1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1269</v>
      </c>
      <c r="N660">
        <v>0.55000000000000004</v>
      </c>
      <c r="O660" t="s">
        <v>33</v>
      </c>
      <c r="P660" t="s">
        <v>136</v>
      </c>
      <c r="Q660" t="s">
        <v>362</v>
      </c>
      <c r="R660" t="s">
        <v>1268</v>
      </c>
      <c r="S660">
        <v>32701</v>
      </c>
      <c r="T660" s="3">
        <v>42103</v>
      </c>
      <c r="U660" s="3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ht="12.75" customHeight="1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">
        <v>59</v>
      </c>
      <c r="M661" t="s">
        <v>1270</v>
      </c>
      <c r="N661">
        <v>0.74</v>
      </c>
      <c r="O661" t="s">
        <v>33</v>
      </c>
      <c r="P661" t="s">
        <v>136</v>
      </c>
      <c r="Q661" t="s">
        <v>362</v>
      </c>
      <c r="R661" t="s">
        <v>1268</v>
      </c>
      <c r="S661">
        <v>32701</v>
      </c>
      <c r="T661" s="3">
        <v>42103</v>
      </c>
      <c r="U661" s="3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ht="12.75" customHeight="1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">
        <v>43</v>
      </c>
      <c r="M662" t="s">
        <v>989</v>
      </c>
      <c r="O662" t="s">
        <v>33</v>
      </c>
      <c r="P662" t="s">
        <v>136</v>
      </c>
      <c r="Q662" t="s">
        <v>362</v>
      </c>
      <c r="R662" t="s">
        <v>1268</v>
      </c>
      <c r="S662">
        <v>32701</v>
      </c>
      <c r="T662" s="3">
        <v>42103</v>
      </c>
      <c r="U662" s="3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ht="12.75" customHeight="1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">
        <v>59</v>
      </c>
      <c r="M663" t="s">
        <v>1138</v>
      </c>
      <c r="N663">
        <v>0.39</v>
      </c>
      <c r="O663" t="s">
        <v>33</v>
      </c>
      <c r="P663" t="s">
        <v>34</v>
      </c>
      <c r="Q663" t="s">
        <v>212</v>
      </c>
      <c r="R663" t="s">
        <v>1272</v>
      </c>
      <c r="S663">
        <v>84660</v>
      </c>
      <c r="T663" s="3">
        <v>42147</v>
      </c>
      <c r="U663" s="3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ht="12.75" customHeight="1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1274</v>
      </c>
      <c r="N664">
        <v>0.39</v>
      </c>
      <c r="O664" t="s">
        <v>33</v>
      </c>
      <c r="P664" t="s">
        <v>34</v>
      </c>
      <c r="Q664" t="s">
        <v>212</v>
      </c>
      <c r="R664" t="s">
        <v>1275</v>
      </c>
      <c r="S664">
        <v>84663</v>
      </c>
      <c r="T664" s="3">
        <v>42184</v>
      </c>
      <c r="U664" s="3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ht="12.75" customHeight="1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">
        <v>236</v>
      </c>
      <c r="M665" t="s">
        <v>1277</v>
      </c>
      <c r="N665">
        <v>0.39</v>
      </c>
      <c r="O665" t="s">
        <v>33</v>
      </c>
      <c r="P665" t="s">
        <v>136</v>
      </c>
      <c r="Q665" t="s">
        <v>1278</v>
      </c>
      <c r="R665" t="s">
        <v>1279</v>
      </c>
      <c r="S665">
        <v>35756</v>
      </c>
      <c r="T665" s="3">
        <v>42084</v>
      </c>
      <c r="U665" s="3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ht="12.75" customHeight="1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">
        <v>86</v>
      </c>
      <c r="M666" t="s">
        <v>1280</v>
      </c>
      <c r="N666">
        <v>0.5</v>
      </c>
      <c r="O666" t="s">
        <v>33</v>
      </c>
      <c r="P666" t="s">
        <v>136</v>
      </c>
      <c r="Q666" t="s">
        <v>1278</v>
      </c>
      <c r="R666" t="s">
        <v>1279</v>
      </c>
      <c r="S666">
        <v>35756</v>
      </c>
      <c r="T666" s="3">
        <v>42104</v>
      </c>
      <c r="U666" s="3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ht="12.75" customHeight="1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">
        <v>121</v>
      </c>
      <c r="M667" t="s">
        <v>1282</v>
      </c>
      <c r="N667">
        <v>0.36</v>
      </c>
      <c r="O667" t="s">
        <v>33</v>
      </c>
      <c r="P667" t="s">
        <v>34</v>
      </c>
      <c r="Q667" t="s">
        <v>45</v>
      </c>
      <c r="R667" t="s">
        <v>1283</v>
      </c>
      <c r="S667">
        <v>92646</v>
      </c>
      <c r="T667" s="3">
        <v>42103</v>
      </c>
      <c r="U667" s="3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ht="12.75" customHeight="1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">
        <v>59</v>
      </c>
      <c r="M668" t="s">
        <v>258</v>
      </c>
      <c r="N668">
        <v>0.59</v>
      </c>
      <c r="O668" t="s">
        <v>33</v>
      </c>
      <c r="P668" t="s">
        <v>34</v>
      </c>
      <c r="Q668" t="s">
        <v>45</v>
      </c>
      <c r="R668" t="s">
        <v>1283</v>
      </c>
      <c r="S668">
        <v>92646</v>
      </c>
      <c r="T668" s="3">
        <v>42172</v>
      </c>
      <c r="U668" s="3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ht="12.75" customHeight="1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851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1283</v>
      </c>
      <c r="S669">
        <v>92646</v>
      </c>
      <c r="T669" s="3">
        <v>42172</v>
      </c>
      <c r="U669" s="3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ht="12.75" customHeight="1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1285</v>
      </c>
      <c r="N670">
        <v>0.41</v>
      </c>
      <c r="O670" t="s">
        <v>33</v>
      </c>
      <c r="P670" t="s">
        <v>34</v>
      </c>
      <c r="Q670" t="s">
        <v>45</v>
      </c>
      <c r="R670" t="s">
        <v>1283</v>
      </c>
      <c r="S670">
        <v>92646</v>
      </c>
      <c r="T670" s="3">
        <v>42172</v>
      </c>
      <c r="U670" s="3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ht="12.75" customHeight="1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332</v>
      </c>
      <c r="N671">
        <v>0.38</v>
      </c>
      <c r="O671" t="s">
        <v>33</v>
      </c>
      <c r="P671" t="s">
        <v>53</v>
      </c>
      <c r="Q671" t="s">
        <v>228</v>
      </c>
      <c r="R671" t="s">
        <v>1287</v>
      </c>
      <c r="S671">
        <v>6050</v>
      </c>
      <c r="T671" s="3">
        <v>42183</v>
      </c>
      <c r="U671" s="3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ht="12.75" customHeight="1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851</v>
      </c>
      <c r="N672">
        <v>0.56999999999999995</v>
      </c>
      <c r="O672" t="s">
        <v>33</v>
      </c>
      <c r="P672" t="s">
        <v>53</v>
      </c>
      <c r="Q672" t="s">
        <v>1008</v>
      </c>
      <c r="R672" t="s">
        <v>35</v>
      </c>
      <c r="S672">
        <v>20016</v>
      </c>
      <c r="T672" s="3">
        <v>42172</v>
      </c>
      <c r="U672" s="3">
        <v>42177</v>
      </c>
      <c r="V672">
        <v>14.48</v>
      </c>
      <c r="W672">
        <v>63</v>
      </c>
      <c r="X672">
        <v>696.96</v>
      </c>
      <c r="Y672">
        <v>5984</v>
      </c>
    </row>
    <row r="673" spans="1:25" ht="12.75" customHeight="1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1285</v>
      </c>
      <c r="N673">
        <v>0.41</v>
      </c>
      <c r="O673" t="s">
        <v>33</v>
      </c>
      <c r="P673" t="s">
        <v>53</v>
      </c>
      <c r="Q673" t="s">
        <v>1008</v>
      </c>
      <c r="R673" t="s">
        <v>35</v>
      </c>
      <c r="S673">
        <v>20016</v>
      </c>
      <c r="T673" s="3">
        <v>42172</v>
      </c>
      <c r="U673" s="3">
        <v>42174</v>
      </c>
      <c r="V673">
        <v>22.25</v>
      </c>
      <c r="W673">
        <v>17</v>
      </c>
      <c r="X673">
        <v>149.41</v>
      </c>
      <c r="Y673">
        <v>5984</v>
      </c>
    </row>
    <row r="674" spans="1:25" ht="12.75" customHeight="1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1289</v>
      </c>
      <c r="N674">
        <v>0.39</v>
      </c>
      <c r="O674" t="s">
        <v>33</v>
      </c>
      <c r="P674" t="s">
        <v>53</v>
      </c>
      <c r="Q674" t="s">
        <v>1008</v>
      </c>
      <c r="R674" t="s">
        <v>35</v>
      </c>
      <c r="S674">
        <v>20016</v>
      </c>
      <c r="T674" s="3">
        <v>42060</v>
      </c>
      <c r="U674" s="3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ht="12.75" customHeight="1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1290</v>
      </c>
      <c r="N675">
        <v>0.41</v>
      </c>
      <c r="O675" t="s">
        <v>33</v>
      </c>
      <c r="P675" t="s">
        <v>53</v>
      </c>
      <c r="Q675" t="s">
        <v>1008</v>
      </c>
      <c r="R675" t="s">
        <v>35</v>
      </c>
      <c r="S675">
        <v>20016</v>
      </c>
      <c r="T675" s="3">
        <v>42060</v>
      </c>
      <c r="U675" s="3">
        <v>42061</v>
      </c>
      <c r="V675">
        <v>232.8</v>
      </c>
      <c r="W675">
        <v>83</v>
      </c>
      <c r="X675">
        <v>2948.61</v>
      </c>
      <c r="Y675">
        <v>29350</v>
      </c>
    </row>
    <row r="676" spans="1:25" ht="12.75" customHeight="1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1020</v>
      </c>
      <c r="N676">
        <v>0.39</v>
      </c>
      <c r="O676" t="s">
        <v>33</v>
      </c>
      <c r="P676" t="s">
        <v>53</v>
      </c>
      <c r="Q676" t="s">
        <v>1008</v>
      </c>
      <c r="R676" t="s">
        <v>35</v>
      </c>
      <c r="S676">
        <v>20016</v>
      </c>
      <c r="T676" s="3">
        <v>42125</v>
      </c>
      <c r="U676" s="3">
        <v>42127</v>
      </c>
      <c r="V676">
        <v>38.08</v>
      </c>
      <c r="W676">
        <v>85</v>
      </c>
      <c r="X676">
        <v>517.85</v>
      </c>
      <c r="Y676">
        <v>38852</v>
      </c>
    </row>
    <row r="677" spans="1:25" ht="12.75" customHeight="1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">
        <v>59</v>
      </c>
      <c r="M677" t="s">
        <v>275</v>
      </c>
      <c r="N677">
        <v>0.41</v>
      </c>
      <c r="O677" t="s">
        <v>33</v>
      </c>
      <c r="P677" t="s">
        <v>53</v>
      </c>
      <c r="Q677" t="s">
        <v>1008</v>
      </c>
      <c r="R677" t="s">
        <v>35</v>
      </c>
      <c r="S677">
        <v>20016</v>
      </c>
      <c r="T677" s="3">
        <v>42183</v>
      </c>
      <c r="U677" s="3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ht="12.75" customHeight="1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332</v>
      </c>
      <c r="N678">
        <v>0.38</v>
      </c>
      <c r="O678" t="s">
        <v>33</v>
      </c>
      <c r="P678" t="s">
        <v>53</v>
      </c>
      <c r="Q678" t="s">
        <v>1008</v>
      </c>
      <c r="R678" t="s">
        <v>35</v>
      </c>
      <c r="S678">
        <v>20016</v>
      </c>
      <c r="T678" s="3">
        <v>42183</v>
      </c>
      <c r="U678" s="3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ht="12.75" customHeight="1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1020</v>
      </c>
      <c r="N679">
        <v>0.39</v>
      </c>
      <c r="O679" t="s">
        <v>33</v>
      </c>
      <c r="P679" t="s">
        <v>136</v>
      </c>
      <c r="Q679" t="s">
        <v>362</v>
      </c>
      <c r="R679" t="s">
        <v>1292</v>
      </c>
      <c r="S679">
        <v>34142</v>
      </c>
      <c r="T679" s="3">
        <v>42125</v>
      </c>
      <c r="U679" s="3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ht="12.75" customHeight="1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1294</v>
      </c>
      <c r="N680">
        <v>0.64</v>
      </c>
      <c r="O680" t="s">
        <v>33</v>
      </c>
      <c r="P680" t="s">
        <v>53</v>
      </c>
      <c r="Q680" t="s">
        <v>193</v>
      </c>
      <c r="R680" t="s">
        <v>1295</v>
      </c>
      <c r="S680">
        <v>1776</v>
      </c>
      <c r="T680" s="3">
        <v>42081</v>
      </c>
      <c r="U680" s="3">
        <v>42083</v>
      </c>
      <c r="V680">
        <v>103.83</v>
      </c>
      <c r="W680">
        <v>4</v>
      </c>
      <c r="X680">
        <v>1350.94</v>
      </c>
      <c r="Y680">
        <v>87583</v>
      </c>
    </row>
    <row r="681" spans="1:25" ht="12.75" customHeight="1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">
        <v>59</v>
      </c>
      <c r="M681" t="s">
        <v>1201</v>
      </c>
      <c r="N681">
        <v>0.81</v>
      </c>
      <c r="O681" t="s">
        <v>33</v>
      </c>
      <c r="P681" t="s">
        <v>53</v>
      </c>
      <c r="Q681" t="s">
        <v>197</v>
      </c>
      <c r="R681" t="s">
        <v>1297</v>
      </c>
      <c r="S681">
        <v>3060</v>
      </c>
      <c r="T681" s="3">
        <v>42060</v>
      </c>
      <c r="U681" s="3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ht="12.75" customHeight="1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1289</v>
      </c>
      <c r="N682">
        <v>0.39</v>
      </c>
      <c r="O682" t="s">
        <v>33</v>
      </c>
      <c r="P682" t="s">
        <v>53</v>
      </c>
      <c r="Q682" t="s">
        <v>54</v>
      </c>
      <c r="R682" t="s">
        <v>1299</v>
      </c>
      <c r="S682">
        <v>7407</v>
      </c>
      <c r="T682" s="3">
        <v>42060</v>
      </c>
      <c r="U682" s="3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ht="12.75" customHeight="1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1290</v>
      </c>
      <c r="N683">
        <v>0.41</v>
      </c>
      <c r="O683" t="s">
        <v>33</v>
      </c>
      <c r="P683" t="s">
        <v>53</v>
      </c>
      <c r="Q683" t="s">
        <v>54</v>
      </c>
      <c r="R683" t="s">
        <v>1301</v>
      </c>
      <c r="S683">
        <v>7079</v>
      </c>
      <c r="T683" s="3">
        <v>42060</v>
      </c>
      <c r="U683" s="3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ht="12.75" customHeight="1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">
        <v>59</v>
      </c>
      <c r="M684" t="s">
        <v>275</v>
      </c>
      <c r="N684">
        <v>0.41</v>
      </c>
      <c r="O684" t="s">
        <v>33</v>
      </c>
      <c r="P684" t="s">
        <v>53</v>
      </c>
      <c r="Q684" t="s">
        <v>469</v>
      </c>
      <c r="R684" t="s">
        <v>470</v>
      </c>
      <c r="S684">
        <v>2920</v>
      </c>
      <c r="T684" s="3">
        <v>42183</v>
      </c>
      <c r="U684" s="3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ht="12.75" customHeight="1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">
        <v>59</v>
      </c>
      <c r="M685" t="s">
        <v>1304</v>
      </c>
      <c r="N685">
        <v>0.37</v>
      </c>
      <c r="O685" t="s">
        <v>33</v>
      </c>
      <c r="P685" t="s">
        <v>61</v>
      </c>
      <c r="Q685" t="s">
        <v>703</v>
      </c>
      <c r="R685" t="s">
        <v>1305</v>
      </c>
      <c r="S685">
        <v>46806</v>
      </c>
      <c r="T685" s="3">
        <v>42036</v>
      </c>
      <c r="U685" s="3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ht="12.75" customHeight="1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1307</v>
      </c>
      <c r="N686">
        <v>0.38</v>
      </c>
      <c r="O686" t="s">
        <v>33</v>
      </c>
      <c r="P686" t="s">
        <v>61</v>
      </c>
      <c r="Q686" t="s">
        <v>703</v>
      </c>
      <c r="R686" t="s">
        <v>1308</v>
      </c>
      <c r="S686">
        <v>46404</v>
      </c>
      <c r="T686" s="3">
        <v>42019</v>
      </c>
      <c r="U686" s="3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ht="12.75" customHeight="1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">
        <v>236</v>
      </c>
      <c r="M687" t="s">
        <v>1309</v>
      </c>
      <c r="N687">
        <v>0.37</v>
      </c>
      <c r="O687" t="s">
        <v>33</v>
      </c>
      <c r="P687" t="s">
        <v>61</v>
      </c>
      <c r="Q687" t="s">
        <v>703</v>
      </c>
      <c r="R687" t="s">
        <v>1308</v>
      </c>
      <c r="S687">
        <v>46404</v>
      </c>
      <c r="T687" s="3">
        <v>42019</v>
      </c>
      <c r="U687" s="3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ht="12.75" customHeight="1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">
        <v>51</v>
      </c>
      <c r="M688" t="s">
        <v>1311</v>
      </c>
      <c r="N688">
        <v>0.5</v>
      </c>
      <c r="O688" t="s">
        <v>33</v>
      </c>
      <c r="P688" t="s">
        <v>61</v>
      </c>
      <c r="Q688" t="s">
        <v>703</v>
      </c>
      <c r="R688" t="s">
        <v>1312</v>
      </c>
      <c r="S688">
        <v>46530</v>
      </c>
      <c r="T688" s="3">
        <v>42039</v>
      </c>
      <c r="U688" s="3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ht="12.75" customHeight="1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918</v>
      </c>
      <c r="N689">
        <v>0.4</v>
      </c>
      <c r="O689" t="s">
        <v>33</v>
      </c>
      <c r="P689" t="s">
        <v>61</v>
      </c>
      <c r="Q689" t="s">
        <v>703</v>
      </c>
      <c r="R689" t="s">
        <v>1312</v>
      </c>
      <c r="S689">
        <v>46530</v>
      </c>
      <c r="T689" s="3">
        <v>42039</v>
      </c>
      <c r="U689" s="3">
        <v>42043</v>
      </c>
      <c r="V689">
        <v>-6.71</v>
      </c>
      <c r="W689">
        <v>5</v>
      </c>
      <c r="X689">
        <v>43.27</v>
      </c>
      <c r="Y689">
        <v>88599</v>
      </c>
    </row>
    <row r="690" spans="1:25" ht="12.75" customHeight="1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1313</v>
      </c>
      <c r="N690">
        <v>0.55000000000000004</v>
      </c>
      <c r="O690" t="s">
        <v>33</v>
      </c>
      <c r="P690" t="s">
        <v>61</v>
      </c>
      <c r="Q690" t="s">
        <v>703</v>
      </c>
      <c r="R690" t="s">
        <v>1312</v>
      </c>
      <c r="S690">
        <v>46530</v>
      </c>
      <c r="T690" s="3">
        <v>42019</v>
      </c>
      <c r="U690" s="3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ht="12.75" customHeight="1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546</v>
      </c>
      <c r="N691">
        <v>0.78</v>
      </c>
      <c r="O691" t="s">
        <v>33</v>
      </c>
      <c r="P691" t="s">
        <v>53</v>
      </c>
      <c r="Q691" t="s">
        <v>193</v>
      </c>
      <c r="R691" t="s">
        <v>194</v>
      </c>
      <c r="S691">
        <v>2112</v>
      </c>
      <c r="T691" s="3">
        <v>42122</v>
      </c>
      <c r="U691" s="3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ht="12.75" customHeight="1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">
        <v>51</v>
      </c>
      <c r="M692" t="s">
        <v>358</v>
      </c>
      <c r="N692">
        <v>0.59</v>
      </c>
      <c r="O692" t="s">
        <v>33</v>
      </c>
      <c r="P692" t="s">
        <v>53</v>
      </c>
      <c r="Q692" t="s">
        <v>469</v>
      </c>
      <c r="R692" t="s">
        <v>1316</v>
      </c>
      <c r="S692">
        <v>2861</v>
      </c>
      <c r="T692" s="3">
        <v>42122</v>
      </c>
      <c r="U692" s="3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ht="12.75" customHeight="1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546</v>
      </c>
      <c r="N693">
        <v>0.78</v>
      </c>
      <c r="O693" t="s">
        <v>33</v>
      </c>
      <c r="P693" t="s">
        <v>53</v>
      </c>
      <c r="Q693" t="s">
        <v>149</v>
      </c>
      <c r="R693" t="s">
        <v>778</v>
      </c>
      <c r="S693">
        <v>5403</v>
      </c>
      <c r="T693" s="3">
        <v>42122</v>
      </c>
      <c r="U693" s="3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ht="12.75" customHeight="1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651</v>
      </c>
      <c r="N694">
        <v>0.39</v>
      </c>
      <c r="O694" t="s">
        <v>33</v>
      </c>
      <c r="P694" t="s">
        <v>53</v>
      </c>
      <c r="Q694" t="s">
        <v>234</v>
      </c>
      <c r="R694" t="s">
        <v>1319</v>
      </c>
      <c r="S694">
        <v>19140</v>
      </c>
      <c r="T694" s="3">
        <v>42051</v>
      </c>
      <c r="U694" s="3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ht="12.75" customHeight="1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">
        <v>51</v>
      </c>
      <c r="M695" t="s">
        <v>411</v>
      </c>
      <c r="N695">
        <v>0.64</v>
      </c>
      <c r="O695" t="s">
        <v>33</v>
      </c>
      <c r="P695" t="s">
        <v>53</v>
      </c>
      <c r="Q695" t="s">
        <v>234</v>
      </c>
      <c r="R695" t="s">
        <v>1319</v>
      </c>
      <c r="S695">
        <v>19140</v>
      </c>
      <c r="T695" s="3">
        <v>42051</v>
      </c>
      <c r="U695" s="3">
        <v>42053</v>
      </c>
      <c r="V695">
        <v>-111.72</v>
      </c>
      <c r="W695">
        <v>41</v>
      </c>
      <c r="X695">
        <v>228.3</v>
      </c>
      <c r="Y695">
        <v>55874</v>
      </c>
    </row>
    <row r="696" spans="1:25" ht="12.75" customHeight="1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998</v>
      </c>
      <c r="N696">
        <v>0.38</v>
      </c>
      <c r="O696" t="s">
        <v>33</v>
      </c>
      <c r="P696" t="s">
        <v>53</v>
      </c>
      <c r="Q696" t="s">
        <v>234</v>
      </c>
      <c r="R696" t="s">
        <v>1319</v>
      </c>
      <c r="S696">
        <v>19140</v>
      </c>
      <c r="T696" s="3">
        <v>42051</v>
      </c>
      <c r="U696" s="3">
        <v>42051</v>
      </c>
      <c r="V696">
        <v>33.01</v>
      </c>
      <c r="W696">
        <v>24</v>
      </c>
      <c r="X696">
        <v>129.53</v>
      </c>
      <c r="Y696">
        <v>55874</v>
      </c>
    </row>
    <row r="697" spans="1:25" ht="12.75" customHeight="1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">
        <v>51</v>
      </c>
      <c r="M697" t="s">
        <v>411</v>
      </c>
      <c r="N697">
        <v>0.64</v>
      </c>
      <c r="O697" t="s">
        <v>33</v>
      </c>
      <c r="P697" t="s">
        <v>61</v>
      </c>
      <c r="Q697" t="s">
        <v>130</v>
      </c>
      <c r="R697" t="s">
        <v>1321</v>
      </c>
      <c r="S697">
        <v>75482</v>
      </c>
      <c r="T697" s="3">
        <v>42051</v>
      </c>
      <c r="U697" s="3">
        <v>42053</v>
      </c>
      <c r="V697">
        <v>-111.72</v>
      </c>
      <c r="W697">
        <v>10</v>
      </c>
      <c r="X697">
        <v>55.68</v>
      </c>
      <c r="Y697">
        <v>90378</v>
      </c>
    </row>
    <row r="698" spans="1:25" ht="12.75" customHeight="1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1323</v>
      </c>
      <c r="N698">
        <v>0.35</v>
      </c>
      <c r="O698" t="s">
        <v>33</v>
      </c>
      <c r="P698" t="s">
        <v>61</v>
      </c>
      <c r="Q698" t="s">
        <v>130</v>
      </c>
      <c r="R698" t="s">
        <v>1324</v>
      </c>
      <c r="S698">
        <v>75028</v>
      </c>
      <c r="T698" s="3">
        <v>42103</v>
      </c>
      <c r="U698" s="3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ht="12.75" customHeight="1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">
        <v>59</v>
      </c>
      <c r="M699" t="s">
        <v>609</v>
      </c>
      <c r="N699">
        <v>0.74</v>
      </c>
      <c r="O699" t="s">
        <v>33</v>
      </c>
      <c r="P699" t="s">
        <v>61</v>
      </c>
      <c r="Q699" t="s">
        <v>130</v>
      </c>
      <c r="R699" t="s">
        <v>1324</v>
      </c>
      <c r="S699">
        <v>75028</v>
      </c>
      <c r="T699" s="3">
        <v>42103</v>
      </c>
      <c r="U699" s="3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ht="12.75" customHeight="1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">
        <v>59</v>
      </c>
      <c r="M700" t="s">
        <v>1151</v>
      </c>
      <c r="N700">
        <v>0.52</v>
      </c>
      <c r="O700" t="s">
        <v>33</v>
      </c>
      <c r="P700" t="s">
        <v>61</v>
      </c>
      <c r="Q700" t="s">
        <v>130</v>
      </c>
      <c r="R700" t="s">
        <v>1324</v>
      </c>
      <c r="S700">
        <v>75028</v>
      </c>
      <c r="T700" s="3">
        <v>42159</v>
      </c>
      <c r="U700" s="3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ht="12.75" customHeight="1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824</v>
      </c>
      <c r="N701">
        <v>0.56000000000000005</v>
      </c>
      <c r="O701" t="s">
        <v>33</v>
      </c>
      <c r="P701" t="s">
        <v>61</v>
      </c>
      <c r="Q701" t="s">
        <v>130</v>
      </c>
      <c r="R701" t="s">
        <v>1324</v>
      </c>
      <c r="S701">
        <v>75028</v>
      </c>
      <c r="T701" s="3">
        <v>42159</v>
      </c>
      <c r="U701" s="3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ht="12.75" customHeight="1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619</v>
      </c>
      <c r="O702" t="s">
        <v>33</v>
      </c>
      <c r="P702" t="s">
        <v>61</v>
      </c>
      <c r="Q702" t="s">
        <v>130</v>
      </c>
      <c r="R702" t="s">
        <v>1326</v>
      </c>
      <c r="S702">
        <v>75007</v>
      </c>
      <c r="T702" s="3">
        <v>42035</v>
      </c>
      <c r="U702" s="3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ht="12.75" customHeight="1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424</v>
      </c>
      <c r="N703">
        <v>0.56000000000000005</v>
      </c>
      <c r="O703" t="s">
        <v>33</v>
      </c>
      <c r="P703" t="s">
        <v>61</v>
      </c>
      <c r="Q703" t="s">
        <v>130</v>
      </c>
      <c r="R703" t="s">
        <v>1326</v>
      </c>
      <c r="S703">
        <v>75007</v>
      </c>
      <c r="T703" s="3">
        <v>42092</v>
      </c>
      <c r="U703" s="3">
        <v>42093</v>
      </c>
      <c r="V703">
        <v>7.74</v>
      </c>
      <c r="W703">
        <v>3</v>
      </c>
      <c r="X703">
        <v>24.52</v>
      </c>
      <c r="Y703">
        <v>86076</v>
      </c>
    </row>
    <row r="704" spans="1:25" ht="12.75" customHeight="1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1327</v>
      </c>
      <c r="N704">
        <v>0.39</v>
      </c>
      <c r="O704" t="s">
        <v>33</v>
      </c>
      <c r="P704" t="s">
        <v>61</v>
      </c>
      <c r="Q704" t="s">
        <v>130</v>
      </c>
      <c r="R704" t="s">
        <v>1326</v>
      </c>
      <c r="S704">
        <v>75007</v>
      </c>
      <c r="T704" s="3">
        <v>42149</v>
      </c>
      <c r="U704" s="3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ht="12.75" customHeight="1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1328</v>
      </c>
      <c r="N705">
        <v>0.59</v>
      </c>
      <c r="O705" t="s">
        <v>33</v>
      </c>
      <c r="P705" t="s">
        <v>61</v>
      </c>
      <c r="Q705" t="s">
        <v>130</v>
      </c>
      <c r="R705" t="s">
        <v>1326</v>
      </c>
      <c r="S705">
        <v>75007</v>
      </c>
      <c r="T705" s="3">
        <v>42149</v>
      </c>
      <c r="U705" s="3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ht="12.75" customHeight="1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177</v>
      </c>
      <c r="N706">
        <v>0.62</v>
      </c>
      <c r="O706" t="s">
        <v>33</v>
      </c>
      <c r="P706" t="s">
        <v>61</v>
      </c>
      <c r="Q706" t="s">
        <v>130</v>
      </c>
      <c r="R706" t="s">
        <v>1330</v>
      </c>
      <c r="S706">
        <v>75104</v>
      </c>
      <c r="T706" s="3">
        <v>42035</v>
      </c>
      <c r="U706" s="3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ht="12.75" customHeight="1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1332</v>
      </c>
      <c r="N707">
        <v>0.38</v>
      </c>
      <c r="O707" t="s">
        <v>33</v>
      </c>
      <c r="P707" t="s">
        <v>136</v>
      </c>
      <c r="Q707" t="s">
        <v>1278</v>
      </c>
      <c r="R707" t="s">
        <v>511</v>
      </c>
      <c r="S707">
        <v>36830</v>
      </c>
      <c r="T707" s="3">
        <v>42079</v>
      </c>
      <c r="U707" s="3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ht="12.75" customHeight="1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1333</v>
      </c>
      <c r="N708">
        <v>0.36</v>
      </c>
      <c r="O708" t="s">
        <v>33</v>
      </c>
      <c r="P708" t="s">
        <v>136</v>
      </c>
      <c r="Q708" t="s">
        <v>1278</v>
      </c>
      <c r="R708" t="s">
        <v>511</v>
      </c>
      <c r="S708">
        <v>36830</v>
      </c>
      <c r="T708" s="3">
        <v>42088</v>
      </c>
      <c r="U708" s="3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ht="12.75" customHeight="1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1175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3">
        <v>42099</v>
      </c>
      <c r="U709" s="3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ht="12.75" customHeight="1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1335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3">
        <v>42099</v>
      </c>
      <c r="U710" s="3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ht="12.75" customHeight="1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">
        <v>59</v>
      </c>
      <c r="M711" t="s">
        <v>1336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3">
        <v>42146</v>
      </c>
      <c r="U711" s="3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ht="12.75" customHeight="1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1175</v>
      </c>
      <c r="N712">
        <v>0.38</v>
      </c>
      <c r="O712" t="s">
        <v>33</v>
      </c>
      <c r="P712" t="s">
        <v>61</v>
      </c>
      <c r="Q712" t="s">
        <v>130</v>
      </c>
      <c r="R712" t="s">
        <v>1338</v>
      </c>
      <c r="S712">
        <v>78641</v>
      </c>
      <c r="T712" s="3">
        <v>42099</v>
      </c>
      <c r="U712" s="3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ht="12.75" customHeight="1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1335</v>
      </c>
      <c r="N713">
        <v>0.37</v>
      </c>
      <c r="O713" t="s">
        <v>33</v>
      </c>
      <c r="P713" t="s">
        <v>61</v>
      </c>
      <c r="Q713" t="s">
        <v>130</v>
      </c>
      <c r="R713" t="s">
        <v>1338</v>
      </c>
      <c r="S713">
        <v>78641</v>
      </c>
      <c r="T713" s="3">
        <v>42099</v>
      </c>
      <c r="U713" s="3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ht="12.75" customHeight="1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1340</v>
      </c>
      <c r="N714">
        <v>0.37</v>
      </c>
      <c r="O714" t="s">
        <v>33</v>
      </c>
      <c r="P714" t="s">
        <v>61</v>
      </c>
      <c r="Q714" t="s">
        <v>178</v>
      </c>
      <c r="R714" t="s">
        <v>1341</v>
      </c>
      <c r="S714">
        <v>60110</v>
      </c>
      <c r="T714" s="3">
        <v>42103</v>
      </c>
      <c r="U714" s="3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ht="12.75" customHeight="1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1342</v>
      </c>
      <c r="N715">
        <v>0.64</v>
      </c>
      <c r="O715" t="s">
        <v>33</v>
      </c>
      <c r="P715" t="s">
        <v>61</v>
      </c>
      <c r="Q715" t="s">
        <v>178</v>
      </c>
      <c r="R715" t="s">
        <v>1341</v>
      </c>
      <c r="S715">
        <v>60110</v>
      </c>
      <c r="T715" s="3">
        <v>42103</v>
      </c>
      <c r="U715" s="3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ht="12.75" customHeight="1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1343</v>
      </c>
      <c r="N716">
        <v>0.4</v>
      </c>
      <c r="O716" t="s">
        <v>33</v>
      </c>
      <c r="P716" t="s">
        <v>61</v>
      </c>
      <c r="Q716" t="s">
        <v>178</v>
      </c>
      <c r="R716" t="s">
        <v>1341</v>
      </c>
      <c r="S716">
        <v>60110</v>
      </c>
      <c r="T716" s="3">
        <v>42103</v>
      </c>
      <c r="U716" s="3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ht="12.75" customHeight="1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">
        <v>86</v>
      </c>
      <c r="M717" t="s">
        <v>1345</v>
      </c>
      <c r="N717">
        <v>0.46</v>
      </c>
      <c r="O717" t="s">
        <v>33</v>
      </c>
      <c r="P717" t="s">
        <v>61</v>
      </c>
      <c r="Q717" t="s">
        <v>130</v>
      </c>
      <c r="R717" t="s">
        <v>1346</v>
      </c>
      <c r="S717">
        <v>78613</v>
      </c>
      <c r="T717" s="3">
        <v>42117</v>
      </c>
      <c r="U717" s="3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ht="12.75" customHeight="1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">
        <v>121</v>
      </c>
      <c r="M718" t="s">
        <v>1347</v>
      </c>
      <c r="N718">
        <v>0.77</v>
      </c>
      <c r="O718" t="s">
        <v>33</v>
      </c>
      <c r="P718" t="s">
        <v>61</v>
      </c>
      <c r="Q718" t="s">
        <v>130</v>
      </c>
      <c r="R718" t="s">
        <v>1346</v>
      </c>
      <c r="S718">
        <v>78613</v>
      </c>
      <c r="T718" s="3">
        <v>42117</v>
      </c>
      <c r="U718" s="3">
        <v>42119</v>
      </c>
      <c r="V718">
        <v>-373.09</v>
      </c>
      <c r="W718">
        <v>5</v>
      </c>
      <c r="X718">
        <v>699.24</v>
      </c>
      <c r="Y718">
        <v>89981</v>
      </c>
    </row>
    <row r="719" spans="1:25" ht="12.75" customHeight="1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">
        <v>121</v>
      </c>
      <c r="M719" t="s">
        <v>1348</v>
      </c>
      <c r="N719">
        <v>0.73</v>
      </c>
      <c r="O719" t="s">
        <v>33</v>
      </c>
      <c r="P719" t="s">
        <v>61</v>
      </c>
      <c r="Q719" t="s">
        <v>130</v>
      </c>
      <c r="R719" t="s">
        <v>1346</v>
      </c>
      <c r="S719">
        <v>78613</v>
      </c>
      <c r="T719" s="3">
        <v>42117</v>
      </c>
      <c r="U719" s="3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ht="12.75" customHeight="1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1350</v>
      </c>
      <c r="N720">
        <v>0.36</v>
      </c>
      <c r="O720" t="s">
        <v>33</v>
      </c>
      <c r="P720" t="s">
        <v>61</v>
      </c>
      <c r="Q720" t="s">
        <v>130</v>
      </c>
      <c r="R720" t="s">
        <v>1351</v>
      </c>
      <c r="S720">
        <v>77530</v>
      </c>
      <c r="T720" s="3">
        <v>42145</v>
      </c>
      <c r="U720" s="3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ht="12.75" customHeight="1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">
        <v>236</v>
      </c>
      <c r="M721" t="s">
        <v>1352</v>
      </c>
      <c r="N721">
        <v>0.81</v>
      </c>
      <c r="O721" t="s">
        <v>33</v>
      </c>
      <c r="P721" t="s">
        <v>61</v>
      </c>
      <c r="Q721" t="s">
        <v>130</v>
      </c>
      <c r="R721" t="s">
        <v>1351</v>
      </c>
      <c r="S721">
        <v>77530</v>
      </c>
      <c r="T721" s="3">
        <v>42075</v>
      </c>
      <c r="U721" s="3">
        <v>42076</v>
      </c>
      <c r="V721">
        <v>-218.77</v>
      </c>
      <c r="W721">
        <v>2</v>
      </c>
      <c r="X721">
        <v>172.79</v>
      </c>
      <c r="Y721">
        <v>89983</v>
      </c>
    </row>
    <row r="722" spans="1:25" ht="12.75" customHeight="1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1353</v>
      </c>
      <c r="N722">
        <v>0.53</v>
      </c>
      <c r="O722" t="s">
        <v>33</v>
      </c>
      <c r="P722" t="s">
        <v>61</v>
      </c>
      <c r="Q722" t="s">
        <v>130</v>
      </c>
      <c r="R722" t="s">
        <v>1351</v>
      </c>
      <c r="S722">
        <v>77530</v>
      </c>
      <c r="T722" s="3">
        <v>42087</v>
      </c>
      <c r="U722" s="3">
        <v>42088</v>
      </c>
      <c r="V722">
        <v>-9.68</v>
      </c>
      <c r="W722">
        <v>5</v>
      </c>
      <c r="X722">
        <v>19.66</v>
      </c>
      <c r="Y722">
        <v>89984</v>
      </c>
    </row>
    <row r="723" spans="1:25" ht="12.75" customHeight="1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1355</v>
      </c>
      <c r="N723">
        <v>0.4</v>
      </c>
      <c r="O723" t="s">
        <v>33</v>
      </c>
      <c r="P723" t="s">
        <v>34</v>
      </c>
      <c r="Q723" t="s">
        <v>255</v>
      </c>
      <c r="R723" t="s">
        <v>287</v>
      </c>
      <c r="S723">
        <v>80013</v>
      </c>
      <c r="T723" s="3">
        <v>42146</v>
      </c>
      <c r="U723" s="3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ht="12.75" customHeight="1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">
        <v>31</v>
      </c>
      <c r="M724" t="s">
        <v>1356</v>
      </c>
      <c r="N724">
        <v>0.82</v>
      </c>
      <c r="O724" t="s">
        <v>33</v>
      </c>
      <c r="P724" t="s">
        <v>34</v>
      </c>
      <c r="Q724" t="s">
        <v>255</v>
      </c>
      <c r="R724" t="s">
        <v>287</v>
      </c>
      <c r="S724">
        <v>80013</v>
      </c>
      <c r="T724" s="3">
        <v>42118</v>
      </c>
      <c r="U724" s="3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ht="12.75" customHeight="1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1358</v>
      </c>
      <c r="N725">
        <v>0.39</v>
      </c>
      <c r="O725" t="s">
        <v>33</v>
      </c>
      <c r="P725" t="s">
        <v>136</v>
      </c>
      <c r="Q725" t="s">
        <v>613</v>
      </c>
      <c r="R725" t="s">
        <v>1359</v>
      </c>
      <c r="S725">
        <v>40422</v>
      </c>
      <c r="T725" s="3">
        <v>42114</v>
      </c>
      <c r="U725" s="3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ht="12.75" customHeight="1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">
        <v>59</v>
      </c>
      <c r="M726" t="s">
        <v>1140</v>
      </c>
      <c r="N726">
        <v>0.65</v>
      </c>
      <c r="O726" t="s">
        <v>33</v>
      </c>
      <c r="P726" t="s">
        <v>34</v>
      </c>
      <c r="Q726" t="s">
        <v>255</v>
      </c>
      <c r="R726" t="s">
        <v>1361</v>
      </c>
      <c r="S726">
        <v>80020</v>
      </c>
      <c r="T726" s="3">
        <v>42131</v>
      </c>
      <c r="U726" s="3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ht="12.75" customHeight="1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1363</v>
      </c>
      <c r="N727">
        <v>0.4</v>
      </c>
      <c r="O727" t="s">
        <v>33</v>
      </c>
      <c r="P727" t="s">
        <v>61</v>
      </c>
      <c r="Q727" t="s">
        <v>304</v>
      </c>
      <c r="R727" t="s">
        <v>1364</v>
      </c>
      <c r="S727">
        <v>73521</v>
      </c>
      <c r="T727" s="3">
        <v>42166</v>
      </c>
      <c r="U727" s="3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ht="12.75" customHeight="1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1366</v>
      </c>
      <c r="N728">
        <v>0.39</v>
      </c>
      <c r="O728" t="s">
        <v>33</v>
      </c>
      <c r="P728" t="s">
        <v>136</v>
      </c>
      <c r="Q728" t="s">
        <v>362</v>
      </c>
      <c r="R728" t="s">
        <v>1367</v>
      </c>
      <c r="S728">
        <v>33433</v>
      </c>
      <c r="T728" s="3">
        <v>42045</v>
      </c>
      <c r="U728" s="3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ht="12.75" customHeight="1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619</v>
      </c>
      <c r="O729" t="s">
        <v>33</v>
      </c>
      <c r="P729" t="s">
        <v>136</v>
      </c>
      <c r="Q729" t="s">
        <v>362</v>
      </c>
      <c r="R729" t="s">
        <v>1367</v>
      </c>
      <c r="S729">
        <v>33433</v>
      </c>
      <c r="T729" s="3">
        <v>42136</v>
      </c>
      <c r="U729" s="3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ht="12.75" customHeight="1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">
        <v>51</v>
      </c>
      <c r="M730" t="s">
        <v>1368</v>
      </c>
      <c r="N730">
        <v>0.75</v>
      </c>
      <c r="O730" t="s">
        <v>33</v>
      </c>
      <c r="P730" t="s">
        <v>136</v>
      </c>
      <c r="Q730" t="s">
        <v>362</v>
      </c>
      <c r="R730" t="s">
        <v>1367</v>
      </c>
      <c r="S730">
        <v>33433</v>
      </c>
      <c r="T730" s="3">
        <v>42136</v>
      </c>
      <c r="U730" s="3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ht="12.75" customHeight="1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1370</v>
      </c>
      <c r="S731">
        <v>91941</v>
      </c>
      <c r="T731" s="3">
        <v>42103</v>
      </c>
      <c r="U731" s="3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ht="12.75" customHeight="1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1371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1370</v>
      </c>
      <c r="S732">
        <v>91941</v>
      </c>
      <c r="T732" s="3">
        <v>42125</v>
      </c>
      <c r="U732" s="3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ht="12.75" customHeight="1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1373</v>
      </c>
      <c r="N733">
        <v>0.37</v>
      </c>
      <c r="O733" t="s">
        <v>33</v>
      </c>
      <c r="P733" t="s">
        <v>61</v>
      </c>
      <c r="Q733" t="s">
        <v>703</v>
      </c>
      <c r="R733" t="s">
        <v>1374</v>
      </c>
      <c r="S733">
        <v>46324</v>
      </c>
      <c r="T733" s="3">
        <v>42064</v>
      </c>
      <c r="U733" s="3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ht="12.75" customHeight="1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336</v>
      </c>
      <c r="N734">
        <v>0.56000000000000005</v>
      </c>
      <c r="O734" t="s">
        <v>33</v>
      </c>
      <c r="P734" t="s">
        <v>61</v>
      </c>
      <c r="Q734" t="s">
        <v>703</v>
      </c>
      <c r="R734" t="s">
        <v>1374</v>
      </c>
      <c r="S734">
        <v>46324</v>
      </c>
      <c r="T734" s="3">
        <v>42068</v>
      </c>
      <c r="U734" s="3">
        <v>42068</v>
      </c>
      <c r="V734">
        <v>501.51</v>
      </c>
      <c r="W734">
        <v>5</v>
      </c>
      <c r="X734">
        <v>2343.34</v>
      </c>
      <c r="Y734">
        <v>90115</v>
      </c>
    </row>
    <row r="735" spans="1:25" ht="12.75" customHeight="1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1373</v>
      </c>
      <c r="N735">
        <v>0.37</v>
      </c>
      <c r="O735" t="s">
        <v>33</v>
      </c>
      <c r="P735" t="s">
        <v>34</v>
      </c>
      <c r="Q735" t="s">
        <v>35</v>
      </c>
      <c r="R735" t="s">
        <v>209</v>
      </c>
      <c r="S735">
        <v>98119</v>
      </c>
      <c r="T735" s="3">
        <v>42064</v>
      </c>
      <c r="U735" s="3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ht="12.75" customHeight="1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">
        <v>236</v>
      </c>
      <c r="M736" t="s">
        <v>1377</v>
      </c>
      <c r="O736" t="s">
        <v>33</v>
      </c>
      <c r="P736" t="s">
        <v>61</v>
      </c>
      <c r="Q736" t="s">
        <v>703</v>
      </c>
      <c r="R736" t="s">
        <v>1378</v>
      </c>
      <c r="S736">
        <v>47591</v>
      </c>
      <c r="T736" s="3">
        <v>42028</v>
      </c>
      <c r="U736" s="3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ht="12.75" customHeight="1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">
        <v>236</v>
      </c>
      <c r="M737" t="s">
        <v>1379</v>
      </c>
      <c r="N737">
        <v>0.46</v>
      </c>
      <c r="O737" t="s">
        <v>33</v>
      </c>
      <c r="P737" t="s">
        <v>61</v>
      </c>
      <c r="Q737" t="s">
        <v>703</v>
      </c>
      <c r="R737" t="s">
        <v>1378</v>
      </c>
      <c r="S737">
        <v>47591</v>
      </c>
      <c r="T737" s="3">
        <v>42028</v>
      </c>
      <c r="U737" s="3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ht="12.75" customHeight="1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">
        <v>236</v>
      </c>
      <c r="M738" t="s">
        <v>1377</v>
      </c>
      <c r="O738" t="s">
        <v>33</v>
      </c>
      <c r="P738" t="s">
        <v>53</v>
      </c>
      <c r="Q738" t="s">
        <v>234</v>
      </c>
      <c r="R738" t="s">
        <v>1319</v>
      </c>
      <c r="S738">
        <v>19134</v>
      </c>
      <c r="T738" s="3">
        <v>42028</v>
      </c>
      <c r="U738" s="3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ht="12.75" customHeight="1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">
        <v>236</v>
      </c>
      <c r="M739" t="s">
        <v>1379</v>
      </c>
      <c r="N739">
        <v>0.46</v>
      </c>
      <c r="O739" t="s">
        <v>33</v>
      </c>
      <c r="P739" t="s">
        <v>53</v>
      </c>
      <c r="Q739" t="s">
        <v>234</v>
      </c>
      <c r="R739" t="s">
        <v>1319</v>
      </c>
      <c r="S739">
        <v>19134</v>
      </c>
      <c r="T739" s="3">
        <v>42028</v>
      </c>
      <c r="U739" s="3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ht="12.75" customHeight="1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627</v>
      </c>
      <c r="N740">
        <v>0.38</v>
      </c>
      <c r="O740" t="s">
        <v>33</v>
      </c>
      <c r="P740" t="s">
        <v>61</v>
      </c>
      <c r="Q740" t="s">
        <v>130</v>
      </c>
      <c r="R740" t="s">
        <v>1321</v>
      </c>
      <c r="S740">
        <v>75482</v>
      </c>
      <c r="T740" s="3">
        <v>42047</v>
      </c>
      <c r="U740" s="3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ht="12.75" customHeight="1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">
        <v>59</v>
      </c>
      <c r="M741" t="s">
        <v>1382</v>
      </c>
      <c r="N741">
        <v>0.62</v>
      </c>
      <c r="O741" t="s">
        <v>33</v>
      </c>
      <c r="P741" t="s">
        <v>61</v>
      </c>
      <c r="Q741" t="s">
        <v>130</v>
      </c>
      <c r="R741" t="s">
        <v>1321</v>
      </c>
      <c r="S741">
        <v>75482</v>
      </c>
      <c r="T741" s="3">
        <v>42047</v>
      </c>
      <c r="U741" s="3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ht="12.75" customHeight="1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">
        <v>51</v>
      </c>
      <c r="M742" t="s">
        <v>705</v>
      </c>
      <c r="N742">
        <v>0.54</v>
      </c>
      <c r="O742" t="s">
        <v>33</v>
      </c>
      <c r="P742" t="s">
        <v>34</v>
      </c>
      <c r="Q742" t="s">
        <v>212</v>
      </c>
      <c r="R742" t="s">
        <v>1384</v>
      </c>
      <c r="S742">
        <v>84074</v>
      </c>
      <c r="T742" s="3">
        <v>42054</v>
      </c>
      <c r="U742" s="3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ht="12.75" customHeight="1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 t="s">
        <v>1385</v>
      </c>
      <c r="N743">
        <v>0.56999999999999995</v>
      </c>
      <c r="O743" t="s">
        <v>33</v>
      </c>
      <c r="P743" t="s">
        <v>34</v>
      </c>
      <c r="Q743" t="s">
        <v>212</v>
      </c>
      <c r="R743" t="s">
        <v>1384</v>
      </c>
      <c r="S743">
        <v>84074</v>
      </c>
      <c r="T743" s="3">
        <v>42054</v>
      </c>
      <c r="U743" s="3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ht="12.75" customHeight="1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">
        <v>59</v>
      </c>
      <c r="M744" t="s">
        <v>1387</v>
      </c>
      <c r="N744">
        <v>0.39</v>
      </c>
      <c r="O744" t="s">
        <v>33</v>
      </c>
      <c r="P744" t="s">
        <v>34</v>
      </c>
      <c r="Q744" t="s">
        <v>212</v>
      </c>
      <c r="R744" t="s">
        <v>1388</v>
      </c>
      <c r="S744">
        <v>84084</v>
      </c>
      <c r="T744" s="3">
        <v>42117</v>
      </c>
      <c r="U744" s="3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ht="12.75" customHeight="1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1390</v>
      </c>
      <c r="N745">
        <v>0.63</v>
      </c>
      <c r="O745" t="s">
        <v>33</v>
      </c>
      <c r="P745" t="s">
        <v>34</v>
      </c>
      <c r="Q745" t="s">
        <v>212</v>
      </c>
      <c r="R745" t="s">
        <v>1391</v>
      </c>
      <c r="S745">
        <v>84120</v>
      </c>
      <c r="T745" s="3">
        <v>42052</v>
      </c>
      <c r="U745" s="3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ht="12.75" customHeight="1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">
        <v>51</v>
      </c>
      <c r="M746" t="s">
        <v>414</v>
      </c>
      <c r="N746">
        <v>0.52</v>
      </c>
      <c r="O746" t="s">
        <v>33</v>
      </c>
      <c r="P746" t="s">
        <v>34</v>
      </c>
      <c r="Q746" t="s">
        <v>102</v>
      </c>
      <c r="R746" t="s">
        <v>1393</v>
      </c>
      <c r="S746">
        <v>97420</v>
      </c>
      <c r="T746" s="3">
        <v>42185</v>
      </c>
      <c r="U746" s="3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ht="12.75" customHeight="1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822</v>
      </c>
      <c r="N747">
        <v>0.38</v>
      </c>
      <c r="O747" t="s">
        <v>33</v>
      </c>
      <c r="P747" t="s">
        <v>34</v>
      </c>
      <c r="Q747" t="s">
        <v>45</v>
      </c>
      <c r="R747" t="s">
        <v>663</v>
      </c>
      <c r="S747">
        <v>90058</v>
      </c>
      <c r="T747" s="3">
        <v>42093</v>
      </c>
      <c r="U747" s="3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ht="12.75" customHeight="1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689</v>
      </c>
      <c r="N748">
        <v>0.8</v>
      </c>
      <c r="O748" t="s">
        <v>33</v>
      </c>
      <c r="P748" t="s">
        <v>34</v>
      </c>
      <c r="Q748" t="s">
        <v>45</v>
      </c>
      <c r="R748" t="s">
        <v>663</v>
      </c>
      <c r="S748">
        <v>90058</v>
      </c>
      <c r="T748" s="3">
        <v>42093</v>
      </c>
      <c r="U748" s="3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ht="12.75" customHeight="1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">
        <v>236</v>
      </c>
      <c r="M749" t="s">
        <v>1352</v>
      </c>
      <c r="N749">
        <v>0.81</v>
      </c>
      <c r="O749" t="s">
        <v>33</v>
      </c>
      <c r="P749" t="s">
        <v>34</v>
      </c>
      <c r="Q749" t="s">
        <v>45</v>
      </c>
      <c r="R749" t="s">
        <v>663</v>
      </c>
      <c r="S749">
        <v>90058</v>
      </c>
      <c r="T749" s="3">
        <v>42009</v>
      </c>
      <c r="U749" s="3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ht="12.75" customHeight="1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">
        <v>236</v>
      </c>
      <c r="M750" t="s">
        <v>810</v>
      </c>
      <c r="N750">
        <v>0.8</v>
      </c>
      <c r="O750" t="s">
        <v>33</v>
      </c>
      <c r="P750" t="s">
        <v>34</v>
      </c>
      <c r="Q750" t="s">
        <v>45</v>
      </c>
      <c r="R750" t="s">
        <v>663</v>
      </c>
      <c r="S750">
        <v>90058</v>
      </c>
      <c r="T750" s="3">
        <v>42009</v>
      </c>
      <c r="U750" s="3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ht="12.75" customHeight="1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1396</v>
      </c>
      <c r="N751">
        <v>0.36</v>
      </c>
      <c r="O751" t="s">
        <v>33</v>
      </c>
      <c r="P751" t="s">
        <v>34</v>
      </c>
      <c r="Q751" t="s">
        <v>255</v>
      </c>
      <c r="R751" t="s">
        <v>1397</v>
      </c>
      <c r="S751">
        <v>80906</v>
      </c>
      <c r="T751" s="3">
        <v>42093</v>
      </c>
      <c r="U751" s="3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ht="12.75" customHeight="1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822</v>
      </c>
      <c r="N752">
        <v>0.38</v>
      </c>
      <c r="O752" t="s">
        <v>33</v>
      </c>
      <c r="P752" t="s">
        <v>34</v>
      </c>
      <c r="Q752" t="s">
        <v>255</v>
      </c>
      <c r="R752" t="s">
        <v>1399</v>
      </c>
      <c r="S752">
        <v>80022</v>
      </c>
      <c r="T752" s="3">
        <v>42093</v>
      </c>
      <c r="U752" s="3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ht="12.75" customHeight="1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689</v>
      </c>
      <c r="N753">
        <v>0.8</v>
      </c>
      <c r="O753" t="s">
        <v>33</v>
      </c>
      <c r="P753" t="s">
        <v>34</v>
      </c>
      <c r="Q753" t="s">
        <v>255</v>
      </c>
      <c r="R753" t="s">
        <v>1399</v>
      </c>
      <c r="S753">
        <v>80022</v>
      </c>
      <c r="T753" s="3">
        <v>42093</v>
      </c>
      <c r="U753" s="3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ht="12.75" customHeight="1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">
        <v>236</v>
      </c>
      <c r="M754" t="s">
        <v>1352</v>
      </c>
      <c r="N754">
        <v>0.81</v>
      </c>
      <c r="O754" t="s">
        <v>33</v>
      </c>
      <c r="P754" t="s">
        <v>34</v>
      </c>
      <c r="Q754" t="s">
        <v>255</v>
      </c>
      <c r="R754" t="s">
        <v>1399</v>
      </c>
      <c r="S754">
        <v>80022</v>
      </c>
      <c r="T754" s="3">
        <v>42009</v>
      </c>
      <c r="U754" s="3">
        <v>42013</v>
      </c>
      <c r="V754">
        <v>-746.44</v>
      </c>
      <c r="W754">
        <v>8</v>
      </c>
      <c r="X754">
        <v>637.76</v>
      </c>
      <c r="Y754">
        <v>87603</v>
      </c>
    </row>
    <row r="755" spans="1:25" ht="12.75" customHeight="1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">
        <v>236</v>
      </c>
      <c r="M755" t="s">
        <v>810</v>
      </c>
      <c r="N755">
        <v>0.8</v>
      </c>
      <c r="O755" t="s">
        <v>33</v>
      </c>
      <c r="P755" t="s">
        <v>34</v>
      </c>
      <c r="Q755" t="s">
        <v>255</v>
      </c>
      <c r="R755" t="s">
        <v>1399</v>
      </c>
      <c r="S755">
        <v>80022</v>
      </c>
      <c r="T755" s="3">
        <v>42009</v>
      </c>
      <c r="U755" s="3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ht="12.75" customHeight="1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1401</v>
      </c>
      <c r="N756">
        <v>0.59</v>
      </c>
      <c r="O756" t="s">
        <v>33</v>
      </c>
      <c r="P756" t="s">
        <v>61</v>
      </c>
      <c r="Q756" t="s">
        <v>178</v>
      </c>
      <c r="R756" t="s">
        <v>179</v>
      </c>
      <c r="S756">
        <v>60623</v>
      </c>
      <c r="T756" s="3">
        <v>42045</v>
      </c>
      <c r="U756" s="3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ht="12.75" customHeight="1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1175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3">
        <v>42045</v>
      </c>
      <c r="U757" s="3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ht="12.75" customHeight="1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">
        <v>59</v>
      </c>
      <c r="M758" t="s">
        <v>1403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3">
        <v>42045</v>
      </c>
      <c r="U758" s="3">
        <v>42050</v>
      </c>
      <c r="V758">
        <v>-24.44</v>
      </c>
      <c r="W758">
        <v>11</v>
      </c>
      <c r="X758">
        <v>73.44</v>
      </c>
      <c r="Y758">
        <v>21636</v>
      </c>
    </row>
    <row r="759" spans="1:25" ht="12.75" customHeight="1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1401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3">
        <v>42045</v>
      </c>
      <c r="U759" s="3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ht="12.75" customHeight="1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1404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3">
        <v>42161</v>
      </c>
      <c r="U760" s="3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ht="12.75" customHeight="1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">
        <v>59</v>
      </c>
      <c r="M761" t="s">
        <v>1403</v>
      </c>
      <c r="N761">
        <v>0.68</v>
      </c>
      <c r="O761" t="s">
        <v>33</v>
      </c>
      <c r="P761" t="s">
        <v>53</v>
      </c>
      <c r="Q761" t="s">
        <v>234</v>
      </c>
      <c r="R761" t="s">
        <v>1406</v>
      </c>
      <c r="S761">
        <v>17201</v>
      </c>
      <c r="T761" s="3">
        <v>42045</v>
      </c>
      <c r="U761" s="3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ht="12.75" customHeight="1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">
        <v>51</v>
      </c>
      <c r="M762" t="s">
        <v>1407</v>
      </c>
      <c r="N762">
        <v>0.48</v>
      </c>
      <c r="O762" t="s">
        <v>33</v>
      </c>
      <c r="P762" t="s">
        <v>53</v>
      </c>
      <c r="Q762" t="s">
        <v>234</v>
      </c>
      <c r="R762" t="s">
        <v>1406</v>
      </c>
      <c r="S762">
        <v>17201</v>
      </c>
      <c r="T762" s="3">
        <v>42161</v>
      </c>
      <c r="U762" s="3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ht="12.75" customHeight="1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1404</v>
      </c>
      <c r="N763">
        <v>0.51</v>
      </c>
      <c r="O763" t="s">
        <v>33</v>
      </c>
      <c r="P763" t="s">
        <v>53</v>
      </c>
      <c r="Q763" t="s">
        <v>234</v>
      </c>
      <c r="R763" t="s">
        <v>1406</v>
      </c>
      <c r="S763">
        <v>17201</v>
      </c>
      <c r="T763" s="3">
        <v>42161</v>
      </c>
      <c r="U763" s="3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ht="12.75" customHeight="1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1409</v>
      </c>
      <c r="N764">
        <v>0.39</v>
      </c>
      <c r="O764" t="s">
        <v>33</v>
      </c>
      <c r="P764" t="s">
        <v>136</v>
      </c>
      <c r="Q764" t="s">
        <v>362</v>
      </c>
      <c r="R764" t="s">
        <v>1410</v>
      </c>
      <c r="S764">
        <v>33511</v>
      </c>
      <c r="T764" s="3">
        <v>42124</v>
      </c>
      <c r="U764" s="3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ht="12.75" customHeight="1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1412</v>
      </c>
      <c r="N765">
        <v>0.43</v>
      </c>
      <c r="O765" t="s">
        <v>33</v>
      </c>
      <c r="P765" t="s">
        <v>136</v>
      </c>
      <c r="Q765" t="s">
        <v>362</v>
      </c>
      <c r="R765" t="s">
        <v>1413</v>
      </c>
      <c r="S765">
        <v>33055</v>
      </c>
      <c r="T765" s="3">
        <v>42111</v>
      </c>
      <c r="U765" s="3">
        <v>42112</v>
      </c>
      <c r="V765">
        <v>-172.298</v>
      </c>
      <c r="W765">
        <v>4</v>
      </c>
      <c r="X765">
        <v>56.24</v>
      </c>
      <c r="Y765">
        <v>88233</v>
      </c>
    </row>
    <row r="766" spans="1:25" ht="12.75" customHeight="1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1415</v>
      </c>
      <c r="N766">
        <v>0.56999999999999995</v>
      </c>
      <c r="O766" t="s">
        <v>33</v>
      </c>
      <c r="P766" t="s">
        <v>136</v>
      </c>
      <c r="Q766" t="s">
        <v>362</v>
      </c>
      <c r="R766" t="s">
        <v>1416</v>
      </c>
      <c r="S766">
        <v>33063</v>
      </c>
      <c r="T766" s="3">
        <v>42031</v>
      </c>
      <c r="U766" s="3">
        <v>42033</v>
      </c>
      <c r="V766">
        <v>3285.48</v>
      </c>
      <c r="W766">
        <v>7</v>
      </c>
      <c r="X766">
        <v>627.78</v>
      </c>
      <c r="Y766">
        <v>88232</v>
      </c>
    </row>
    <row r="767" spans="1:25" ht="12.75" customHeight="1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807</v>
      </c>
      <c r="N767">
        <v>0.47</v>
      </c>
      <c r="O767" t="s">
        <v>33</v>
      </c>
      <c r="P767" t="s">
        <v>53</v>
      </c>
      <c r="Q767" t="s">
        <v>415</v>
      </c>
      <c r="R767" t="s">
        <v>1418</v>
      </c>
      <c r="S767">
        <v>20746</v>
      </c>
      <c r="T767" s="3">
        <v>42124</v>
      </c>
      <c r="U767" s="3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ht="12.75" customHeight="1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">
        <v>59</v>
      </c>
      <c r="M768" t="s">
        <v>1420</v>
      </c>
      <c r="N768">
        <v>0.39</v>
      </c>
      <c r="O768" t="s">
        <v>33</v>
      </c>
      <c r="P768" t="s">
        <v>61</v>
      </c>
      <c r="Q768" t="s">
        <v>130</v>
      </c>
      <c r="R768" t="s">
        <v>1421</v>
      </c>
      <c r="S768">
        <v>76086</v>
      </c>
      <c r="T768" s="3">
        <v>42046</v>
      </c>
      <c r="U768" s="3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ht="12.75" customHeight="1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">
        <v>59</v>
      </c>
      <c r="M769" t="s">
        <v>1422</v>
      </c>
      <c r="N769">
        <v>0.39</v>
      </c>
      <c r="O769" t="s">
        <v>33</v>
      </c>
      <c r="P769" t="s">
        <v>61</v>
      </c>
      <c r="Q769" t="s">
        <v>130</v>
      </c>
      <c r="R769" t="s">
        <v>1421</v>
      </c>
      <c r="S769">
        <v>76086</v>
      </c>
      <c r="T769" s="3">
        <v>42046</v>
      </c>
      <c r="U769" s="3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ht="12.75" customHeight="1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1225</v>
      </c>
      <c r="N770">
        <v>0.57999999999999996</v>
      </c>
      <c r="O770" t="s">
        <v>33</v>
      </c>
      <c r="P770" t="s">
        <v>61</v>
      </c>
      <c r="Q770" t="s">
        <v>130</v>
      </c>
      <c r="R770" t="s">
        <v>1424</v>
      </c>
      <c r="S770">
        <v>78596</v>
      </c>
      <c r="T770" s="3">
        <v>42158</v>
      </c>
      <c r="U770" s="3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ht="12.75" customHeight="1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">
        <v>121</v>
      </c>
      <c r="M771" t="s">
        <v>1425</v>
      </c>
      <c r="N771">
        <v>0.35</v>
      </c>
      <c r="O771" t="s">
        <v>33</v>
      </c>
      <c r="P771" t="s">
        <v>61</v>
      </c>
      <c r="Q771" t="s">
        <v>130</v>
      </c>
      <c r="R771" t="s">
        <v>1424</v>
      </c>
      <c r="S771">
        <v>78596</v>
      </c>
      <c r="T771" s="3">
        <v>42183</v>
      </c>
      <c r="U771" s="3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ht="12.75" customHeight="1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1427</v>
      </c>
      <c r="N772">
        <v>0.49</v>
      </c>
      <c r="O772" t="s">
        <v>33</v>
      </c>
      <c r="P772" t="s">
        <v>61</v>
      </c>
      <c r="Q772" t="s">
        <v>330</v>
      </c>
      <c r="R772" t="s">
        <v>1428</v>
      </c>
      <c r="S772">
        <v>52761</v>
      </c>
      <c r="T772" s="3">
        <v>42030</v>
      </c>
      <c r="U772" s="3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ht="12.75" customHeight="1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">
        <v>59</v>
      </c>
      <c r="M773" t="s">
        <v>789</v>
      </c>
      <c r="N773">
        <v>0.38</v>
      </c>
      <c r="O773" t="s">
        <v>33</v>
      </c>
      <c r="P773" t="s">
        <v>61</v>
      </c>
      <c r="Q773" t="s">
        <v>300</v>
      </c>
      <c r="R773" t="s">
        <v>1430</v>
      </c>
      <c r="S773">
        <v>48101</v>
      </c>
      <c r="T773" s="3">
        <v>42030</v>
      </c>
      <c r="U773" s="3">
        <v>42032</v>
      </c>
      <c r="V773">
        <v>1.2236</v>
      </c>
      <c r="W773">
        <v>1</v>
      </c>
      <c r="X773">
        <v>3.08</v>
      </c>
      <c r="Y773">
        <v>89595</v>
      </c>
    </row>
    <row r="774" spans="1:25" ht="12.75" customHeight="1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1431</v>
      </c>
      <c r="N774">
        <v>0.37</v>
      </c>
      <c r="O774" t="s">
        <v>33</v>
      </c>
      <c r="P774" t="s">
        <v>61</v>
      </c>
      <c r="Q774" t="s">
        <v>300</v>
      </c>
      <c r="R774" t="s">
        <v>1430</v>
      </c>
      <c r="S774">
        <v>48101</v>
      </c>
      <c r="T774" s="3">
        <v>42045</v>
      </c>
      <c r="U774" s="3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ht="12.75" customHeight="1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535</v>
      </c>
      <c r="N775">
        <v>0.37</v>
      </c>
      <c r="O775" t="s">
        <v>33</v>
      </c>
      <c r="P775" t="s">
        <v>61</v>
      </c>
      <c r="Q775" t="s">
        <v>300</v>
      </c>
      <c r="R775" t="s">
        <v>1430</v>
      </c>
      <c r="S775">
        <v>48101</v>
      </c>
      <c r="T775" s="3">
        <v>42045</v>
      </c>
      <c r="U775" s="3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ht="12.75" customHeight="1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1433</v>
      </c>
      <c r="N776">
        <v>0.35</v>
      </c>
      <c r="O776" t="s">
        <v>33</v>
      </c>
      <c r="P776" t="s">
        <v>136</v>
      </c>
      <c r="Q776" t="s">
        <v>362</v>
      </c>
      <c r="R776" t="s">
        <v>1434</v>
      </c>
      <c r="S776">
        <v>32707</v>
      </c>
      <c r="T776" s="3">
        <v>42039</v>
      </c>
      <c r="U776" s="3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ht="12.75" customHeight="1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1435</v>
      </c>
      <c r="N777">
        <v>0.54</v>
      </c>
      <c r="O777" t="s">
        <v>33</v>
      </c>
      <c r="P777" t="s">
        <v>136</v>
      </c>
      <c r="Q777" t="s">
        <v>362</v>
      </c>
      <c r="R777" t="s">
        <v>1434</v>
      </c>
      <c r="S777">
        <v>32707</v>
      </c>
      <c r="T777" s="3">
        <v>42039</v>
      </c>
      <c r="U777" s="3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ht="12.75" customHeight="1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1437</v>
      </c>
      <c r="N778">
        <v>0.4</v>
      </c>
      <c r="O778" t="s">
        <v>33</v>
      </c>
      <c r="P778" t="s">
        <v>53</v>
      </c>
      <c r="Q778" t="s">
        <v>415</v>
      </c>
      <c r="R778" t="s">
        <v>1418</v>
      </c>
      <c r="S778">
        <v>20746</v>
      </c>
      <c r="T778" s="3">
        <v>42080</v>
      </c>
      <c r="U778" s="3">
        <v>42080</v>
      </c>
      <c r="V778">
        <v>-90.26</v>
      </c>
      <c r="W778">
        <v>10</v>
      </c>
      <c r="X778">
        <v>57.34</v>
      </c>
      <c r="Y778">
        <v>89994</v>
      </c>
    </row>
    <row r="779" spans="1:25" ht="12.75" customHeight="1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">
        <v>59</v>
      </c>
      <c r="M779" t="s">
        <v>1140</v>
      </c>
      <c r="N779">
        <v>0.65</v>
      </c>
      <c r="O779" t="s">
        <v>33</v>
      </c>
      <c r="P779" t="s">
        <v>61</v>
      </c>
      <c r="Q779" t="s">
        <v>130</v>
      </c>
      <c r="R779" t="s">
        <v>1439</v>
      </c>
      <c r="S779">
        <v>79424</v>
      </c>
      <c r="T779" s="3">
        <v>42011</v>
      </c>
      <c r="U779" s="3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ht="12.75" customHeight="1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1441</v>
      </c>
      <c r="N780">
        <v>0.35</v>
      </c>
      <c r="O780" t="s">
        <v>33</v>
      </c>
      <c r="P780" t="s">
        <v>61</v>
      </c>
      <c r="Q780" t="s">
        <v>130</v>
      </c>
      <c r="R780" t="s">
        <v>1442</v>
      </c>
      <c r="S780">
        <v>75901</v>
      </c>
      <c r="T780" s="3">
        <v>42086</v>
      </c>
      <c r="U780" s="3">
        <v>42088</v>
      </c>
      <c r="V780">
        <v>16.898</v>
      </c>
      <c r="W780">
        <v>6</v>
      </c>
      <c r="X780">
        <v>25.45</v>
      </c>
      <c r="Y780">
        <v>90514</v>
      </c>
    </row>
    <row r="781" spans="1:25" ht="12.75" customHeight="1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1265</v>
      </c>
      <c r="N781">
        <v>0.35</v>
      </c>
      <c r="O781" t="s">
        <v>33</v>
      </c>
      <c r="P781" t="s">
        <v>61</v>
      </c>
      <c r="Q781" t="s">
        <v>130</v>
      </c>
      <c r="R781" t="s">
        <v>1444</v>
      </c>
      <c r="S781">
        <v>76063</v>
      </c>
      <c r="T781" s="3">
        <v>42086</v>
      </c>
      <c r="U781" s="3">
        <v>42088</v>
      </c>
      <c r="V781">
        <v>20.14</v>
      </c>
      <c r="W781">
        <v>11</v>
      </c>
      <c r="X781">
        <v>110.72</v>
      </c>
      <c r="Y781">
        <v>90514</v>
      </c>
    </row>
    <row r="782" spans="1:25" ht="12.75" customHeight="1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">
        <v>59</v>
      </c>
      <c r="M782" t="s">
        <v>1446</v>
      </c>
      <c r="N782">
        <v>0.59</v>
      </c>
      <c r="O782" t="s">
        <v>33</v>
      </c>
      <c r="P782" t="s">
        <v>34</v>
      </c>
      <c r="Q782" t="s">
        <v>45</v>
      </c>
      <c r="R782" t="s">
        <v>1447</v>
      </c>
      <c r="S782">
        <v>95207</v>
      </c>
      <c r="T782" s="3">
        <v>42162</v>
      </c>
      <c r="U782" s="3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ht="12.75" customHeight="1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">
        <v>59</v>
      </c>
      <c r="M783" t="s">
        <v>789</v>
      </c>
      <c r="N783">
        <v>0.38</v>
      </c>
      <c r="O783" t="s">
        <v>33</v>
      </c>
      <c r="P783" t="s">
        <v>53</v>
      </c>
      <c r="Q783" t="s">
        <v>197</v>
      </c>
      <c r="R783" t="s">
        <v>1449</v>
      </c>
      <c r="S783">
        <v>3801</v>
      </c>
      <c r="T783" s="3">
        <v>42182</v>
      </c>
      <c r="U783" s="3">
        <v>42188</v>
      </c>
      <c r="V783">
        <v>18.0642</v>
      </c>
      <c r="W783">
        <v>9</v>
      </c>
      <c r="X783">
        <v>26.18</v>
      </c>
      <c r="Y783">
        <v>88213</v>
      </c>
    </row>
    <row r="784" spans="1:25" ht="12.75" customHeight="1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1451</v>
      </c>
      <c r="N784">
        <v>0.41</v>
      </c>
      <c r="O784" t="s">
        <v>33</v>
      </c>
      <c r="P784" t="s">
        <v>34</v>
      </c>
      <c r="Q784" t="s">
        <v>212</v>
      </c>
      <c r="R784" t="s">
        <v>1391</v>
      </c>
      <c r="S784">
        <v>84120</v>
      </c>
      <c r="T784" s="3">
        <v>42125</v>
      </c>
      <c r="U784" s="3">
        <v>42126</v>
      </c>
      <c r="V784">
        <v>-93.25</v>
      </c>
      <c r="W784">
        <v>12</v>
      </c>
      <c r="X784">
        <v>28.66</v>
      </c>
      <c r="Y784">
        <v>89406</v>
      </c>
    </row>
    <row r="785" spans="1:25" ht="12.75" customHeight="1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">
        <v>59</v>
      </c>
      <c r="M785" t="s">
        <v>1453</v>
      </c>
      <c r="N785">
        <v>0.59</v>
      </c>
      <c r="O785" t="s">
        <v>33</v>
      </c>
      <c r="P785" t="s">
        <v>136</v>
      </c>
      <c r="Q785" t="s">
        <v>137</v>
      </c>
      <c r="R785" t="s">
        <v>1454</v>
      </c>
      <c r="S785">
        <v>22304</v>
      </c>
      <c r="T785" s="3">
        <v>42185</v>
      </c>
      <c r="U785" s="3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ht="12.75" customHeight="1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">
        <v>59</v>
      </c>
      <c r="M786" t="s">
        <v>672</v>
      </c>
      <c r="N786">
        <v>0.59</v>
      </c>
      <c r="O786" t="s">
        <v>33</v>
      </c>
      <c r="P786" t="s">
        <v>136</v>
      </c>
      <c r="Q786" t="s">
        <v>137</v>
      </c>
      <c r="R786" t="s">
        <v>1454</v>
      </c>
      <c r="S786">
        <v>22304</v>
      </c>
      <c r="T786" s="3">
        <v>42162</v>
      </c>
      <c r="U786" s="3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ht="12.75" customHeight="1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219</v>
      </c>
      <c r="N787">
        <v>0.53</v>
      </c>
      <c r="O787" t="s">
        <v>33</v>
      </c>
      <c r="P787" t="s">
        <v>34</v>
      </c>
      <c r="Q787" t="s">
        <v>45</v>
      </c>
      <c r="R787" t="s">
        <v>1456</v>
      </c>
      <c r="S787">
        <v>94025</v>
      </c>
      <c r="T787" s="3">
        <v>42029</v>
      </c>
      <c r="U787" s="3">
        <v>42030</v>
      </c>
      <c r="V787">
        <v>-11.0732</v>
      </c>
      <c r="W787">
        <v>1</v>
      </c>
      <c r="X787">
        <v>2.77</v>
      </c>
      <c r="Y787">
        <v>88726</v>
      </c>
    </row>
    <row r="788" spans="1:25" ht="12.75" customHeight="1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1409</v>
      </c>
      <c r="N788">
        <v>0.39</v>
      </c>
      <c r="O788" t="s">
        <v>33</v>
      </c>
      <c r="P788" t="s">
        <v>34</v>
      </c>
      <c r="Q788" t="s">
        <v>45</v>
      </c>
      <c r="R788" t="s">
        <v>1456</v>
      </c>
      <c r="S788">
        <v>94025</v>
      </c>
      <c r="T788" s="3">
        <v>42137</v>
      </c>
      <c r="U788" s="3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ht="12.75" customHeight="1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">
        <v>59</v>
      </c>
      <c r="M789" t="s">
        <v>1138</v>
      </c>
      <c r="N789">
        <v>0.39</v>
      </c>
      <c r="O789" t="s">
        <v>33</v>
      </c>
      <c r="P789" t="s">
        <v>34</v>
      </c>
      <c r="Q789" t="s">
        <v>45</v>
      </c>
      <c r="R789" t="s">
        <v>1456</v>
      </c>
      <c r="S789">
        <v>94025</v>
      </c>
      <c r="T789" s="3">
        <v>42158</v>
      </c>
      <c r="U789" s="3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ht="12.75" customHeight="1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1458</v>
      </c>
      <c r="N790">
        <v>0.38</v>
      </c>
      <c r="O790" t="s">
        <v>33</v>
      </c>
      <c r="P790" t="s">
        <v>34</v>
      </c>
      <c r="Q790" t="s">
        <v>45</v>
      </c>
      <c r="R790" t="s">
        <v>1447</v>
      </c>
      <c r="S790">
        <v>95207</v>
      </c>
      <c r="T790" s="3">
        <v>42140</v>
      </c>
      <c r="U790" s="3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ht="12.75" customHeight="1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501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1447</v>
      </c>
      <c r="S791">
        <v>95207</v>
      </c>
      <c r="T791" s="3">
        <v>42140</v>
      </c>
      <c r="U791" s="3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ht="12.75" customHeight="1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365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1460</v>
      </c>
      <c r="S792">
        <v>94086</v>
      </c>
      <c r="T792" s="3">
        <v>42118</v>
      </c>
      <c r="U792" s="3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ht="12.75" customHeight="1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">
        <v>59</v>
      </c>
      <c r="M793" t="s">
        <v>1461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1460</v>
      </c>
      <c r="S793">
        <v>94086</v>
      </c>
      <c r="T793" s="3">
        <v>42127</v>
      </c>
      <c r="U793" s="3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ht="12.75" customHeight="1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924</v>
      </c>
      <c r="N794">
        <v>0.38</v>
      </c>
      <c r="O794" t="s">
        <v>33</v>
      </c>
      <c r="P794" t="s">
        <v>61</v>
      </c>
      <c r="Q794" t="s">
        <v>178</v>
      </c>
      <c r="R794" t="s">
        <v>179</v>
      </c>
      <c r="S794">
        <v>60653</v>
      </c>
      <c r="T794" s="3">
        <v>42019</v>
      </c>
      <c r="U794" s="3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ht="12.75" customHeight="1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">
        <v>59</v>
      </c>
      <c r="M795" t="s">
        <v>288</v>
      </c>
      <c r="N795">
        <v>0.75</v>
      </c>
      <c r="O795" t="s">
        <v>33</v>
      </c>
      <c r="P795" t="s">
        <v>61</v>
      </c>
      <c r="Q795" t="s">
        <v>178</v>
      </c>
      <c r="R795" t="s">
        <v>179</v>
      </c>
      <c r="S795">
        <v>60653</v>
      </c>
      <c r="T795" s="3">
        <v>42025</v>
      </c>
      <c r="U795" s="3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ht="12.75" customHeight="1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924</v>
      </c>
      <c r="N796">
        <v>0.38</v>
      </c>
      <c r="O796" t="s">
        <v>33</v>
      </c>
      <c r="P796" t="s">
        <v>61</v>
      </c>
      <c r="Q796" t="s">
        <v>300</v>
      </c>
      <c r="R796" t="s">
        <v>1464</v>
      </c>
      <c r="S796">
        <v>49017</v>
      </c>
      <c r="T796" s="3">
        <v>42019</v>
      </c>
      <c r="U796" s="3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ht="12.75" customHeight="1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">
        <v>59</v>
      </c>
      <c r="M797" t="s">
        <v>288</v>
      </c>
      <c r="N797">
        <v>0.75</v>
      </c>
      <c r="O797" t="s">
        <v>33</v>
      </c>
      <c r="P797" t="s">
        <v>61</v>
      </c>
      <c r="Q797" t="s">
        <v>300</v>
      </c>
      <c r="R797" t="s">
        <v>1464</v>
      </c>
      <c r="S797">
        <v>49017</v>
      </c>
      <c r="T797" s="3">
        <v>42025</v>
      </c>
      <c r="U797" s="3">
        <v>42026</v>
      </c>
      <c r="V797">
        <v>-20.79</v>
      </c>
      <c r="W797">
        <v>12</v>
      </c>
      <c r="X797">
        <v>355.21</v>
      </c>
      <c r="Y797">
        <v>86145</v>
      </c>
    </row>
    <row r="798" spans="1:25" ht="12.75" customHeight="1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1466</v>
      </c>
      <c r="N798">
        <v>0.59</v>
      </c>
      <c r="O798" t="s">
        <v>33</v>
      </c>
      <c r="P798" t="s">
        <v>34</v>
      </c>
      <c r="Q798" t="s">
        <v>45</v>
      </c>
      <c r="R798" t="s">
        <v>1467</v>
      </c>
      <c r="S798">
        <v>92553</v>
      </c>
      <c r="T798" s="3">
        <v>42101</v>
      </c>
      <c r="U798" s="3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ht="12.75" customHeight="1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1469</v>
      </c>
      <c r="N799">
        <v>0.48</v>
      </c>
      <c r="O799" t="s">
        <v>33</v>
      </c>
      <c r="P799" t="s">
        <v>34</v>
      </c>
      <c r="Q799" t="s">
        <v>45</v>
      </c>
      <c r="R799" t="s">
        <v>1470</v>
      </c>
      <c r="S799">
        <v>94043</v>
      </c>
      <c r="T799" s="3">
        <v>42037</v>
      </c>
      <c r="U799" s="3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ht="12.75" customHeight="1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1466</v>
      </c>
      <c r="N800">
        <v>0.59</v>
      </c>
      <c r="O800" t="s">
        <v>33</v>
      </c>
      <c r="P800" t="s">
        <v>53</v>
      </c>
      <c r="Q800" t="s">
        <v>193</v>
      </c>
      <c r="R800" t="s">
        <v>194</v>
      </c>
      <c r="S800">
        <v>2113</v>
      </c>
      <c r="T800" s="3">
        <v>42101</v>
      </c>
      <c r="U800" s="3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ht="12.75" customHeight="1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">
        <v>51</v>
      </c>
      <c r="M801" t="s">
        <v>1472</v>
      </c>
      <c r="N801">
        <v>0.42</v>
      </c>
      <c r="O801" t="s">
        <v>33</v>
      </c>
      <c r="P801" t="s">
        <v>53</v>
      </c>
      <c r="Q801" t="s">
        <v>193</v>
      </c>
      <c r="R801" t="s">
        <v>194</v>
      </c>
      <c r="S801">
        <v>2113</v>
      </c>
      <c r="T801" s="3">
        <v>42037</v>
      </c>
      <c r="U801" s="3">
        <v>42039</v>
      </c>
      <c r="V801">
        <v>69.61</v>
      </c>
      <c r="W801">
        <v>27</v>
      </c>
      <c r="X801">
        <v>484.56</v>
      </c>
      <c r="Y801">
        <v>45539</v>
      </c>
    </row>
    <row r="802" spans="1:25" ht="12.75" customHeight="1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">
        <v>121</v>
      </c>
      <c r="M802" t="s">
        <v>710</v>
      </c>
      <c r="N802">
        <v>0.79</v>
      </c>
      <c r="O802" t="s">
        <v>33</v>
      </c>
      <c r="P802" t="s">
        <v>61</v>
      </c>
      <c r="Q802" t="s">
        <v>703</v>
      </c>
      <c r="R802" t="s">
        <v>1474</v>
      </c>
      <c r="S802">
        <v>46203</v>
      </c>
      <c r="T802" s="3">
        <v>42130</v>
      </c>
      <c r="U802" s="3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ht="12.75" customHeight="1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">
        <v>86</v>
      </c>
      <c r="M803" t="s">
        <v>1345</v>
      </c>
      <c r="N803">
        <v>0.46</v>
      </c>
      <c r="O803" t="s">
        <v>33</v>
      </c>
      <c r="P803" t="s">
        <v>61</v>
      </c>
      <c r="Q803" t="s">
        <v>703</v>
      </c>
      <c r="R803" t="s">
        <v>1474</v>
      </c>
      <c r="S803">
        <v>46203</v>
      </c>
      <c r="T803" s="3">
        <v>42180</v>
      </c>
      <c r="U803" s="3">
        <v>42182</v>
      </c>
      <c r="V803">
        <v>87.12</v>
      </c>
      <c r="W803">
        <v>4</v>
      </c>
      <c r="X803">
        <v>182.61</v>
      </c>
      <c r="Y803">
        <v>90540</v>
      </c>
    </row>
    <row r="804" spans="1:25" ht="12.75" customHeight="1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1476</v>
      </c>
      <c r="N804">
        <v>0.52</v>
      </c>
      <c r="O804" t="s">
        <v>33</v>
      </c>
      <c r="P804" t="s">
        <v>61</v>
      </c>
      <c r="Q804" t="s">
        <v>703</v>
      </c>
      <c r="R804" t="s">
        <v>1477</v>
      </c>
      <c r="S804">
        <v>46901</v>
      </c>
      <c r="T804" s="3">
        <v>42005</v>
      </c>
      <c r="U804" s="3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ht="12.75" customHeight="1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">
        <v>121</v>
      </c>
      <c r="M805" t="s">
        <v>462</v>
      </c>
      <c r="N805">
        <v>0.63</v>
      </c>
      <c r="O805" t="s">
        <v>33</v>
      </c>
      <c r="P805" t="s">
        <v>61</v>
      </c>
      <c r="Q805" t="s">
        <v>703</v>
      </c>
      <c r="R805" t="s">
        <v>1479</v>
      </c>
      <c r="S805">
        <v>47905</v>
      </c>
      <c r="T805" s="3">
        <v>42180</v>
      </c>
      <c r="U805" s="3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ht="12.75" customHeight="1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1269</v>
      </c>
      <c r="N806">
        <v>0.55000000000000004</v>
      </c>
      <c r="O806" t="s">
        <v>33</v>
      </c>
      <c r="P806" t="s">
        <v>34</v>
      </c>
      <c r="Q806" t="s">
        <v>255</v>
      </c>
      <c r="R806" t="s">
        <v>1481</v>
      </c>
      <c r="S806">
        <v>80112</v>
      </c>
      <c r="T806" s="3">
        <v>42016</v>
      </c>
      <c r="U806" s="3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ht="12.75" customHeight="1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1482</v>
      </c>
      <c r="N807">
        <v>0.38</v>
      </c>
      <c r="O807" t="s">
        <v>33</v>
      </c>
      <c r="P807" t="s">
        <v>34</v>
      </c>
      <c r="Q807" t="s">
        <v>255</v>
      </c>
      <c r="R807" t="s">
        <v>1481</v>
      </c>
      <c r="S807">
        <v>80112</v>
      </c>
      <c r="T807" s="3">
        <v>42016</v>
      </c>
      <c r="U807" s="3">
        <v>42020</v>
      </c>
      <c r="V807">
        <v>44.988</v>
      </c>
      <c r="W807">
        <v>7</v>
      </c>
      <c r="X807">
        <v>65.2</v>
      </c>
      <c r="Y807">
        <v>89448</v>
      </c>
    </row>
    <row r="808" spans="1:25" ht="12.75" customHeight="1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395</v>
      </c>
      <c r="N808">
        <v>0.83</v>
      </c>
      <c r="O808" t="s">
        <v>33</v>
      </c>
      <c r="P808" t="s">
        <v>34</v>
      </c>
      <c r="Q808" t="s">
        <v>255</v>
      </c>
      <c r="R808" t="s">
        <v>1481</v>
      </c>
      <c r="S808">
        <v>80112</v>
      </c>
      <c r="T808" s="3">
        <v>42016</v>
      </c>
      <c r="U808" s="3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ht="12.75" customHeight="1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1040</v>
      </c>
      <c r="N809">
        <v>0.4</v>
      </c>
      <c r="O809" t="s">
        <v>33</v>
      </c>
      <c r="P809" t="s">
        <v>34</v>
      </c>
      <c r="Q809" t="s">
        <v>255</v>
      </c>
      <c r="R809" t="s">
        <v>1481</v>
      </c>
      <c r="S809">
        <v>80112</v>
      </c>
      <c r="T809" s="3">
        <v>42175</v>
      </c>
      <c r="U809" s="3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ht="12.75" customHeight="1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633</v>
      </c>
      <c r="N810">
        <v>0.55000000000000004</v>
      </c>
      <c r="O810" t="s">
        <v>33</v>
      </c>
      <c r="P810" t="s">
        <v>34</v>
      </c>
      <c r="Q810" t="s">
        <v>255</v>
      </c>
      <c r="R810" t="s">
        <v>256</v>
      </c>
      <c r="S810">
        <v>80525</v>
      </c>
      <c r="T810" s="3">
        <v>42005</v>
      </c>
      <c r="U810" s="3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ht="12.75" customHeight="1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1148</v>
      </c>
      <c r="N811">
        <v>0.6</v>
      </c>
      <c r="O811" t="s">
        <v>33</v>
      </c>
      <c r="P811" t="s">
        <v>61</v>
      </c>
      <c r="Q811" t="s">
        <v>300</v>
      </c>
      <c r="R811" t="s">
        <v>1485</v>
      </c>
      <c r="S811">
        <v>48708</v>
      </c>
      <c r="T811" s="3">
        <v>42040</v>
      </c>
      <c r="U811" s="3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ht="12.75" customHeight="1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1265</v>
      </c>
      <c r="N812">
        <v>0.39</v>
      </c>
      <c r="O812" t="s">
        <v>33</v>
      </c>
      <c r="P812" t="s">
        <v>61</v>
      </c>
      <c r="Q812" t="s">
        <v>703</v>
      </c>
      <c r="R812" t="s">
        <v>1474</v>
      </c>
      <c r="S812">
        <v>46203</v>
      </c>
      <c r="T812" s="3">
        <v>42068</v>
      </c>
      <c r="U812" s="3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ht="12.75" customHeight="1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536</v>
      </c>
      <c r="N813">
        <v>0.36</v>
      </c>
      <c r="O813" t="s">
        <v>33</v>
      </c>
      <c r="P813" t="s">
        <v>61</v>
      </c>
      <c r="Q813" t="s">
        <v>703</v>
      </c>
      <c r="R813" t="s">
        <v>1474</v>
      </c>
      <c r="S813">
        <v>46203</v>
      </c>
      <c r="T813" s="3">
        <v>42175</v>
      </c>
      <c r="U813" s="3">
        <v>42182</v>
      </c>
      <c r="V813">
        <v>52.92</v>
      </c>
      <c r="W813">
        <v>16</v>
      </c>
      <c r="X813">
        <v>165.21</v>
      </c>
      <c r="Y813">
        <v>86827</v>
      </c>
    </row>
    <row r="814" spans="1:25" ht="12.75" customHeight="1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1009</v>
      </c>
      <c r="N814">
        <v>0.56000000000000005</v>
      </c>
      <c r="O814" t="s">
        <v>33</v>
      </c>
      <c r="P814" t="s">
        <v>61</v>
      </c>
      <c r="Q814" t="s">
        <v>703</v>
      </c>
      <c r="R814" t="s">
        <v>1488</v>
      </c>
      <c r="S814">
        <v>47130</v>
      </c>
      <c r="T814" s="3">
        <v>42068</v>
      </c>
      <c r="U814" s="3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ht="12.75" customHeight="1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1489</v>
      </c>
      <c r="N815">
        <v>0.56000000000000005</v>
      </c>
      <c r="O815" t="s">
        <v>33</v>
      </c>
      <c r="P815" t="s">
        <v>61</v>
      </c>
      <c r="Q815" t="s">
        <v>703</v>
      </c>
      <c r="R815" t="s">
        <v>1488</v>
      </c>
      <c r="S815">
        <v>47130</v>
      </c>
      <c r="T815" s="3">
        <v>42143</v>
      </c>
      <c r="U815" s="3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ht="12.75" customHeight="1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">
        <v>43</v>
      </c>
      <c r="M816" t="s">
        <v>1490</v>
      </c>
      <c r="N816">
        <v>0.61</v>
      </c>
      <c r="O816" t="s">
        <v>33</v>
      </c>
      <c r="P816" t="s">
        <v>61</v>
      </c>
      <c r="Q816" t="s">
        <v>703</v>
      </c>
      <c r="R816" t="s">
        <v>1488</v>
      </c>
      <c r="S816">
        <v>47130</v>
      </c>
      <c r="T816" s="3">
        <v>42143</v>
      </c>
      <c r="U816" s="3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ht="12.75" customHeight="1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">
        <v>236</v>
      </c>
      <c r="M817" t="s">
        <v>987</v>
      </c>
      <c r="N817">
        <v>0.83</v>
      </c>
      <c r="O817" t="s">
        <v>33</v>
      </c>
      <c r="P817" t="s">
        <v>53</v>
      </c>
      <c r="Q817" t="s">
        <v>154</v>
      </c>
      <c r="R817" t="s">
        <v>1492</v>
      </c>
      <c r="S817">
        <v>44035</v>
      </c>
      <c r="T817" s="3">
        <v>42026</v>
      </c>
      <c r="U817" s="3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ht="12.75" customHeight="1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1431</v>
      </c>
      <c r="N818">
        <v>0.37</v>
      </c>
      <c r="O818" t="s">
        <v>33</v>
      </c>
      <c r="P818" t="s">
        <v>53</v>
      </c>
      <c r="Q818" t="s">
        <v>154</v>
      </c>
      <c r="R818" t="s">
        <v>1494</v>
      </c>
      <c r="S818">
        <v>44117</v>
      </c>
      <c r="T818" s="3">
        <v>42122</v>
      </c>
      <c r="U818" s="3">
        <v>42123</v>
      </c>
      <c r="V818">
        <v>-29.07</v>
      </c>
      <c r="W818">
        <v>3</v>
      </c>
      <c r="X818">
        <v>21.46</v>
      </c>
      <c r="Y818">
        <v>90121</v>
      </c>
    </row>
    <row r="819" spans="1:25" ht="12.75" customHeight="1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">
        <v>59</v>
      </c>
      <c r="M819" t="s">
        <v>1496</v>
      </c>
      <c r="N819">
        <v>0.56000000000000005</v>
      </c>
      <c r="O819" t="s">
        <v>33</v>
      </c>
      <c r="P819" t="s">
        <v>61</v>
      </c>
      <c r="Q819" t="s">
        <v>506</v>
      </c>
      <c r="R819" t="s">
        <v>1193</v>
      </c>
      <c r="S819">
        <v>65807</v>
      </c>
      <c r="T819" s="3">
        <v>42180</v>
      </c>
      <c r="U819" s="3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ht="12.75" customHeight="1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638</v>
      </c>
      <c r="N820">
        <v>0.37</v>
      </c>
      <c r="O820" t="s">
        <v>33</v>
      </c>
      <c r="P820" t="s">
        <v>61</v>
      </c>
      <c r="Q820" t="s">
        <v>506</v>
      </c>
      <c r="R820" t="s">
        <v>1193</v>
      </c>
      <c r="S820">
        <v>65807</v>
      </c>
      <c r="T820" s="3">
        <v>42034</v>
      </c>
      <c r="U820" s="3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ht="12.75" customHeight="1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1497</v>
      </c>
      <c r="N821">
        <v>0.44</v>
      </c>
      <c r="O821" t="s">
        <v>33</v>
      </c>
      <c r="P821" t="s">
        <v>61</v>
      </c>
      <c r="Q821" t="s">
        <v>506</v>
      </c>
      <c r="R821" t="s">
        <v>1193</v>
      </c>
      <c r="S821">
        <v>65807</v>
      </c>
      <c r="T821" s="3">
        <v>42034</v>
      </c>
      <c r="U821" s="3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ht="12.75" customHeight="1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">
        <v>236</v>
      </c>
      <c r="M822" t="s">
        <v>1499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1500</v>
      </c>
      <c r="S822">
        <v>96150</v>
      </c>
      <c r="T822" s="3">
        <v>42148</v>
      </c>
      <c r="U822" s="3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ht="12.75" customHeight="1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417</v>
      </c>
      <c r="N823">
        <v>0.55000000000000004</v>
      </c>
      <c r="O823" t="s">
        <v>33</v>
      </c>
      <c r="P823" t="s">
        <v>136</v>
      </c>
      <c r="Q823" t="s">
        <v>932</v>
      </c>
      <c r="R823" t="s">
        <v>1502</v>
      </c>
      <c r="S823">
        <v>29687</v>
      </c>
      <c r="T823" s="3">
        <v>42099</v>
      </c>
      <c r="U823" s="3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ht="12.75" customHeight="1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1504</v>
      </c>
      <c r="N824">
        <v>0.4</v>
      </c>
      <c r="O824" t="s">
        <v>33</v>
      </c>
      <c r="P824" t="s">
        <v>61</v>
      </c>
      <c r="Q824" t="s">
        <v>703</v>
      </c>
      <c r="R824" t="s">
        <v>1479</v>
      </c>
      <c r="S824">
        <v>47905</v>
      </c>
      <c r="T824" s="3">
        <v>42157</v>
      </c>
      <c r="U824" s="3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ht="12.75" customHeight="1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 t="s">
        <v>1042</v>
      </c>
      <c r="N825">
        <v>0.56000000000000005</v>
      </c>
      <c r="O825" t="s">
        <v>33</v>
      </c>
      <c r="P825" t="s">
        <v>61</v>
      </c>
      <c r="Q825" t="s">
        <v>496</v>
      </c>
      <c r="R825" t="s">
        <v>443</v>
      </c>
      <c r="S825">
        <v>68601</v>
      </c>
      <c r="T825" s="3">
        <v>42166</v>
      </c>
      <c r="U825" s="3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ht="12.75" customHeight="1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">
        <v>121</v>
      </c>
      <c r="M826" t="s">
        <v>405</v>
      </c>
      <c r="N826">
        <v>0.69</v>
      </c>
      <c r="O826" t="s">
        <v>33</v>
      </c>
      <c r="P826" t="s">
        <v>61</v>
      </c>
      <c r="Q826" t="s">
        <v>496</v>
      </c>
      <c r="R826" t="s">
        <v>443</v>
      </c>
      <c r="S826">
        <v>68601</v>
      </c>
      <c r="T826" s="3">
        <v>42167</v>
      </c>
      <c r="U826" s="3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ht="12.75" customHeight="1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">
        <v>236</v>
      </c>
      <c r="M827" t="s">
        <v>1507</v>
      </c>
      <c r="N827">
        <v>0.79</v>
      </c>
      <c r="O827" t="s">
        <v>33</v>
      </c>
      <c r="P827" t="s">
        <v>34</v>
      </c>
      <c r="Q827" t="s">
        <v>212</v>
      </c>
      <c r="R827" t="s">
        <v>1508</v>
      </c>
      <c r="S827">
        <v>84015</v>
      </c>
      <c r="T827" s="3">
        <v>42167</v>
      </c>
      <c r="U827" s="3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ht="12.75" customHeight="1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">
        <v>121</v>
      </c>
      <c r="M828" t="s">
        <v>369</v>
      </c>
      <c r="N828">
        <v>0.65</v>
      </c>
      <c r="O828" t="s">
        <v>33</v>
      </c>
      <c r="P828" t="s">
        <v>34</v>
      </c>
      <c r="Q828" t="s">
        <v>212</v>
      </c>
      <c r="R828" t="s">
        <v>1508</v>
      </c>
      <c r="S828">
        <v>84015</v>
      </c>
      <c r="T828" s="3">
        <v>42167</v>
      </c>
      <c r="U828" s="3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ht="12.75" customHeight="1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1510</v>
      </c>
      <c r="N829">
        <v>0.35</v>
      </c>
      <c r="O829" t="s">
        <v>33</v>
      </c>
      <c r="P829" t="s">
        <v>53</v>
      </c>
      <c r="Q829" t="s">
        <v>154</v>
      </c>
      <c r="R829" t="s">
        <v>1511</v>
      </c>
      <c r="S829">
        <v>43081</v>
      </c>
      <c r="T829" s="3">
        <v>42084</v>
      </c>
      <c r="U829" s="3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ht="12.75" customHeight="1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">
        <v>59</v>
      </c>
      <c r="M830" t="s">
        <v>1240</v>
      </c>
      <c r="N830">
        <v>0.79</v>
      </c>
      <c r="O830" t="s">
        <v>33</v>
      </c>
      <c r="P830" t="s">
        <v>53</v>
      </c>
      <c r="Q830" t="s">
        <v>154</v>
      </c>
      <c r="R830" t="s">
        <v>1513</v>
      </c>
      <c r="S830">
        <v>44145</v>
      </c>
      <c r="T830" s="3">
        <v>42185</v>
      </c>
      <c r="U830" s="3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ht="12.75" customHeight="1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">
        <v>59</v>
      </c>
      <c r="M831" t="s">
        <v>1514</v>
      </c>
      <c r="N831">
        <v>0.56999999999999995</v>
      </c>
      <c r="O831" t="s">
        <v>33</v>
      </c>
      <c r="P831" t="s">
        <v>53</v>
      </c>
      <c r="Q831" t="s">
        <v>154</v>
      </c>
      <c r="R831" t="s">
        <v>1513</v>
      </c>
      <c r="S831">
        <v>44145</v>
      </c>
      <c r="T831" s="3">
        <v>42149</v>
      </c>
      <c r="U831" s="3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ht="12.75" customHeight="1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">
        <v>51</v>
      </c>
      <c r="M832" t="s">
        <v>1516</v>
      </c>
      <c r="N832">
        <v>0.43</v>
      </c>
      <c r="O832" t="s">
        <v>33</v>
      </c>
      <c r="P832" t="s">
        <v>53</v>
      </c>
      <c r="Q832" t="s">
        <v>154</v>
      </c>
      <c r="R832" t="s">
        <v>1517</v>
      </c>
      <c r="S832">
        <v>44691</v>
      </c>
      <c r="T832" s="3">
        <v>42025</v>
      </c>
      <c r="U832" s="3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ht="12.75" customHeight="1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1519</v>
      </c>
      <c r="N833">
        <v>0.39</v>
      </c>
      <c r="O833" t="s">
        <v>33</v>
      </c>
      <c r="P833" t="s">
        <v>34</v>
      </c>
      <c r="Q833" t="s">
        <v>45</v>
      </c>
      <c r="R833" t="s">
        <v>663</v>
      </c>
      <c r="S833">
        <v>90049</v>
      </c>
      <c r="T833" s="3">
        <v>42090</v>
      </c>
      <c r="U833" s="3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ht="12.75" customHeight="1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1519</v>
      </c>
      <c r="N834">
        <v>0.39</v>
      </c>
      <c r="O834" t="s">
        <v>33</v>
      </c>
      <c r="P834" t="s">
        <v>61</v>
      </c>
      <c r="Q834" t="s">
        <v>300</v>
      </c>
      <c r="R834" t="s">
        <v>1485</v>
      </c>
      <c r="S834">
        <v>48708</v>
      </c>
      <c r="T834" s="3">
        <v>42090</v>
      </c>
      <c r="U834" s="3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ht="12.75" customHeight="1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327</v>
      </c>
      <c r="N835">
        <v>0.55000000000000004</v>
      </c>
      <c r="O835" t="s">
        <v>33</v>
      </c>
      <c r="P835" t="s">
        <v>61</v>
      </c>
      <c r="Q835" t="s">
        <v>300</v>
      </c>
      <c r="R835" t="s">
        <v>1485</v>
      </c>
      <c r="S835">
        <v>48708</v>
      </c>
      <c r="T835" s="3">
        <v>42063</v>
      </c>
      <c r="U835" s="3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ht="12.75" customHeight="1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">
        <v>59</v>
      </c>
      <c r="M836" t="s">
        <v>1151</v>
      </c>
      <c r="N836">
        <v>0.52</v>
      </c>
      <c r="O836" t="s">
        <v>33</v>
      </c>
      <c r="P836" t="s">
        <v>61</v>
      </c>
      <c r="Q836" t="s">
        <v>178</v>
      </c>
      <c r="R836" t="s">
        <v>1522</v>
      </c>
      <c r="S836">
        <v>60016</v>
      </c>
      <c r="T836" s="3">
        <v>42074</v>
      </c>
      <c r="U836" s="3">
        <v>42077</v>
      </c>
      <c r="V836">
        <v>-127.56</v>
      </c>
      <c r="W836">
        <v>3</v>
      </c>
      <c r="X836">
        <v>290.24</v>
      </c>
      <c r="Y836">
        <v>91235</v>
      </c>
    </row>
    <row r="837" spans="1:25" ht="12.75" customHeight="1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">
        <v>59</v>
      </c>
      <c r="M837" t="s">
        <v>1523</v>
      </c>
      <c r="N837">
        <v>0.71</v>
      </c>
      <c r="O837" t="s">
        <v>33</v>
      </c>
      <c r="P837" t="s">
        <v>61</v>
      </c>
      <c r="Q837" t="s">
        <v>178</v>
      </c>
      <c r="R837" t="s">
        <v>1522</v>
      </c>
      <c r="S837">
        <v>60016</v>
      </c>
      <c r="T837" s="3">
        <v>42074</v>
      </c>
      <c r="U837" s="3">
        <v>42075</v>
      </c>
      <c r="V837">
        <v>282.18</v>
      </c>
      <c r="W837">
        <v>5</v>
      </c>
      <c r="X837">
        <v>971.4</v>
      </c>
      <c r="Y837">
        <v>91235</v>
      </c>
    </row>
    <row r="838" spans="1:25" ht="12.75" customHeight="1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895</v>
      </c>
      <c r="N838">
        <v>0.81</v>
      </c>
      <c r="O838" t="s">
        <v>33</v>
      </c>
      <c r="P838" t="s">
        <v>61</v>
      </c>
      <c r="Q838" t="s">
        <v>178</v>
      </c>
      <c r="R838" t="s">
        <v>1522</v>
      </c>
      <c r="S838">
        <v>60016</v>
      </c>
      <c r="T838" s="3">
        <v>42074</v>
      </c>
      <c r="U838" s="3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ht="12.75" customHeight="1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1525</v>
      </c>
      <c r="N839">
        <v>0.4</v>
      </c>
      <c r="O839" t="s">
        <v>33</v>
      </c>
      <c r="P839" t="s">
        <v>61</v>
      </c>
      <c r="Q839" t="s">
        <v>178</v>
      </c>
      <c r="R839" t="s">
        <v>1526</v>
      </c>
      <c r="S839">
        <v>60516</v>
      </c>
      <c r="T839" s="3">
        <v>42055</v>
      </c>
      <c r="U839" s="3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ht="12.75" customHeight="1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">
        <v>59</v>
      </c>
      <c r="M840" t="s">
        <v>1527</v>
      </c>
      <c r="N840">
        <v>0.6</v>
      </c>
      <c r="O840" t="s">
        <v>33</v>
      </c>
      <c r="P840" t="s">
        <v>61</v>
      </c>
      <c r="Q840" t="s">
        <v>178</v>
      </c>
      <c r="R840" t="s">
        <v>1526</v>
      </c>
      <c r="S840">
        <v>60516</v>
      </c>
      <c r="T840" s="3">
        <v>42055</v>
      </c>
      <c r="U840" s="3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ht="12.75" customHeight="1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">
        <v>43</v>
      </c>
      <c r="M841" t="s">
        <v>1528</v>
      </c>
      <c r="N841">
        <v>0.72</v>
      </c>
      <c r="O841" t="s">
        <v>33</v>
      </c>
      <c r="P841" t="s">
        <v>61</v>
      </c>
      <c r="Q841" t="s">
        <v>178</v>
      </c>
      <c r="R841" t="s">
        <v>1526</v>
      </c>
      <c r="S841">
        <v>60516</v>
      </c>
      <c r="T841" s="3">
        <v>42055</v>
      </c>
      <c r="U841" s="3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ht="12.75" customHeight="1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890</v>
      </c>
      <c r="N842">
        <v>0.36</v>
      </c>
      <c r="O842" t="s">
        <v>33</v>
      </c>
      <c r="P842" t="s">
        <v>61</v>
      </c>
      <c r="Q842" t="s">
        <v>506</v>
      </c>
      <c r="R842" t="s">
        <v>1530</v>
      </c>
      <c r="S842">
        <v>65721</v>
      </c>
      <c r="T842" s="3">
        <v>42171</v>
      </c>
      <c r="U842" s="3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ht="12.75" customHeight="1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">
        <v>236</v>
      </c>
      <c r="M843" t="s">
        <v>1213</v>
      </c>
      <c r="N843">
        <v>0.59</v>
      </c>
      <c r="O843" t="s">
        <v>33</v>
      </c>
      <c r="P843" t="s">
        <v>53</v>
      </c>
      <c r="Q843" t="s">
        <v>415</v>
      </c>
      <c r="R843" t="s">
        <v>1532</v>
      </c>
      <c r="S843">
        <v>21222</v>
      </c>
      <c r="T843" s="3">
        <v>42074</v>
      </c>
      <c r="U843" s="3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ht="12.75" customHeight="1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294</v>
      </c>
      <c r="N844">
        <v>0.37</v>
      </c>
      <c r="O844" t="s">
        <v>33</v>
      </c>
      <c r="P844" t="s">
        <v>53</v>
      </c>
      <c r="Q844" t="s">
        <v>415</v>
      </c>
      <c r="R844" t="s">
        <v>1532</v>
      </c>
      <c r="S844">
        <v>21222</v>
      </c>
      <c r="T844" s="3">
        <v>42074</v>
      </c>
      <c r="U844" s="3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ht="12.75" customHeight="1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440</v>
      </c>
      <c r="N845">
        <v>0.43</v>
      </c>
      <c r="O845" t="s">
        <v>33</v>
      </c>
      <c r="P845" t="s">
        <v>53</v>
      </c>
      <c r="Q845" t="s">
        <v>71</v>
      </c>
      <c r="R845" t="s">
        <v>1534</v>
      </c>
      <c r="S845">
        <v>14901</v>
      </c>
      <c r="T845" s="3">
        <v>42074</v>
      </c>
      <c r="U845" s="3">
        <v>42075</v>
      </c>
      <c r="V845">
        <v>-10.09</v>
      </c>
      <c r="W845">
        <v>2</v>
      </c>
      <c r="X845">
        <v>14.08</v>
      </c>
      <c r="Y845">
        <v>85880</v>
      </c>
    </row>
    <row r="846" spans="1:25" ht="12.75" customHeight="1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">
        <v>59</v>
      </c>
      <c r="M846" t="s">
        <v>1201</v>
      </c>
      <c r="N846">
        <v>0.81</v>
      </c>
      <c r="O846" t="s">
        <v>33</v>
      </c>
      <c r="P846" t="s">
        <v>53</v>
      </c>
      <c r="Q846" t="s">
        <v>71</v>
      </c>
      <c r="R846" t="s">
        <v>1534</v>
      </c>
      <c r="S846">
        <v>14901</v>
      </c>
      <c r="T846" s="3">
        <v>42074</v>
      </c>
      <c r="U846" s="3">
        <v>42076</v>
      </c>
      <c r="V846">
        <v>-92.87</v>
      </c>
      <c r="W846">
        <v>17</v>
      </c>
      <c r="X846">
        <v>256.73</v>
      </c>
      <c r="Y846">
        <v>85880</v>
      </c>
    </row>
    <row r="847" spans="1:25" ht="12.75" customHeight="1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1536</v>
      </c>
      <c r="N847">
        <v>0.37</v>
      </c>
      <c r="O847" t="s">
        <v>33</v>
      </c>
      <c r="P847" t="s">
        <v>136</v>
      </c>
      <c r="Q847" t="s">
        <v>362</v>
      </c>
      <c r="R847" t="s">
        <v>1537</v>
      </c>
      <c r="S847">
        <v>33134</v>
      </c>
      <c r="T847" s="3">
        <v>42039</v>
      </c>
      <c r="U847" s="3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ht="12.75" customHeight="1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603</v>
      </c>
      <c r="N848">
        <v>0.37</v>
      </c>
      <c r="O848" t="s">
        <v>33</v>
      </c>
      <c r="P848" t="s">
        <v>136</v>
      </c>
      <c r="Q848" t="s">
        <v>362</v>
      </c>
      <c r="R848" t="s">
        <v>1537</v>
      </c>
      <c r="S848">
        <v>33134</v>
      </c>
      <c r="T848" s="3">
        <v>42039</v>
      </c>
      <c r="U848" s="3">
        <v>42040</v>
      </c>
      <c r="V848">
        <v>-145.852</v>
      </c>
      <c r="W848">
        <v>9</v>
      </c>
      <c r="X848">
        <v>58.83</v>
      </c>
      <c r="Y848">
        <v>90731</v>
      </c>
    </row>
    <row r="849" spans="1:25" ht="12.75" customHeight="1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">
        <v>121</v>
      </c>
      <c r="M849" t="s">
        <v>347</v>
      </c>
      <c r="N849">
        <v>0.71</v>
      </c>
      <c r="O849" t="s">
        <v>33</v>
      </c>
      <c r="P849" t="s">
        <v>136</v>
      </c>
      <c r="Q849" t="s">
        <v>362</v>
      </c>
      <c r="R849" t="s">
        <v>1537</v>
      </c>
      <c r="S849">
        <v>33134</v>
      </c>
      <c r="T849" s="3">
        <v>42039</v>
      </c>
      <c r="U849" s="3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ht="12.75" customHeight="1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">
        <v>59</v>
      </c>
      <c r="M850" t="s">
        <v>1539</v>
      </c>
      <c r="N850">
        <v>0.38</v>
      </c>
      <c r="O850" t="s">
        <v>33</v>
      </c>
      <c r="P850" t="s">
        <v>136</v>
      </c>
      <c r="Q850" t="s">
        <v>362</v>
      </c>
      <c r="R850" t="s">
        <v>1540</v>
      </c>
      <c r="S850">
        <v>33065</v>
      </c>
      <c r="T850" s="3">
        <v>42131</v>
      </c>
      <c r="U850" s="3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ht="12.75" customHeight="1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1541</v>
      </c>
      <c r="N851">
        <v>0.38</v>
      </c>
      <c r="O851" t="s">
        <v>33</v>
      </c>
      <c r="P851" t="s">
        <v>136</v>
      </c>
      <c r="Q851" t="s">
        <v>362</v>
      </c>
      <c r="R851" t="s">
        <v>1540</v>
      </c>
      <c r="S851">
        <v>33065</v>
      </c>
      <c r="T851" s="3">
        <v>42184</v>
      </c>
      <c r="U851" s="3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ht="12.75" customHeight="1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1542</v>
      </c>
      <c r="N852">
        <v>0.6</v>
      </c>
      <c r="O852" t="s">
        <v>33</v>
      </c>
      <c r="P852" t="s">
        <v>136</v>
      </c>
      <c r="Q852" t="s">
        <v>362</v>
      </c>
      <c r="R852" t="s">
        <v>1540</v>
      </c>
      <c r="S852">
        <v>33065</v>
      </c>
      <c r="T852" s="3">
        <v>42184</v>
      </c>
      <c r="U852" s="3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ht="12.75" customHeight="1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482</v>
      </c>
      <c r="N853">
        <v>0.85</v>
      </c>
      <c r="O853" t="s">
        <v>33</v>
      </c>
      <c r="P853" t="s">
        <v>61</v>
      </c>
      <c r="Q853" t="s">
        <v>130</v>
      </c>
      <c r="R853" t="s">
        <v>1544</v>
      </c>
      <c r="S853">
        <v>77840</v>
      </c>
      <c r="T853" s="3">
        <v>42168</v>
      </c>
      <c r="U853" s="3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ht="12.75" customHeight="1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1546</v>
      </c>
      <c r="N854">
        <v>0.35</v>
      </c>
      <c r="O854" t="s">
        <v>33</v>
      </c>
      <c r="P854" t="s">
        <v>61</v>
      </c>
      <c r="Q854" t="s">
        <v>703</v>
      </c>
      <c r="R854" t="s">
        <v>1547</v>
      </c>
      <c r="S854">
        <v>47302</v>
      </c>
      <c r="T854" s="3">
        <v>42177</v>
      </c>
      <c r="U854" s="3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ht="12.75" customHeight="1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1549</v>
      </c>
      <c r="N855">
        <v>0.37</v>
      </c>
      <c r="O855" t="s">
        <v>33</v>
      </c>
      <c r="P855" t="s">
        <v>53</v>
      </c>
      <c r="Q855" t="s">
        <v>188</v>
      </c>
      <c r="R855" t="s">
        <v>511</v>
      </c>
      <c r="S855">
        <v>4210</v>
      </c>
      <c r="T855" s="3">
        <v>42169</v>
      </c>
      <c r="U855" s="3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ht="12.75" customHeight="1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147</v>
      </c>
      <c r="N856">
        <v>0.74</v>
      </c>
      <c r="O856" t="s">
        <v>33</v>
      </c>
      <c r="P856" t="s">
        <v>61</v>
      </c>
      <c r="Q856" t="s">
        <v>62</v>
      </c>
      <c r="R856" t="s">
        <v>1551</v>
      </c>
      <c r="S856">
        <v>55305</v>
      </c>
      <c r="T856" s="3">
        <v>42169</v>
      </c>
      <c r="U856" s="3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ht="12.75" customHeight="1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576</v>
      </c>
      <c r="N857">
        <v>0.36</v>
      </c>
      <c r="O857" t="s">
        <v>33</v>
      </c>
      <c r="P857" t="s">
        <v>136</v>
      </c>
      <c r="Q857" t="s">
        <v>1278</v>
      </c>
      <c r="R857" t="s">
        <v>1553</v>
      </c>
      <c r="S857">
        <v>35211</v>
      </c>
      <c r="T857" s="3">
        <v>42045</v>
      </c>
      <c r="U857" s="3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ht="12.75" customHeight="1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1555</v>
      </c>
      <c r="N858">
        <v>0.57999999999999996</v>
      </c>
      <c r="O858" t="s">
        <v>33</v>
      </c>
      <c r="P858" t="s">
        <v>136</v>
      </c>
      <c r="Q858" t="s">
        <v>1278</v>
      </c>
      <c r="R858" t="s">
        <v>1556</v>
      </c>
      <c r="S858">
        <v>35601</v>
      </c>
      <c r="T858" s="3">
        <v>42013</v>
      </c>
      <c r="U858" s="3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ht="12.75" customHeight="1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 t="s">
        <v>493</v>
      </c>
      <c r="N859">
        <v>0.56000000000000005</v>
      </c>
      <c r="O859" t="s">
        <v>33</v>
      </c>
      <c r="P859" t="s">
        <v>136</v>
      </c>
      <c r="Q859" t="s">
        <v>1278</v>
      </c>
      <c r="R859" t="s">
        <v>1556</v>
      </c>
      <c r="S859">
        <v>35601</v>
      </c>
      <c r="T859" s="3">
        <v>42093</v>
      </c>
      <c r="U859" s="3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ht="12.75" customHeight="1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">
        <v>59</v>
      </c>
      <c r="M860" t="s">
        <v>937</v>
      </c>
      <c r="N860">
        <v>0.73</v>
      </c>
      <c r="O860" t="s">
        <v>33</v>
      </c>
      <c r="P860" t="s">
        <v>136</v>
      </c>
      <c r="Q860" t="s">
        <v>1278</v>
      </c>
      <c r="R860" t="s">
        <v>1556</v>
      </c>
      <c r="S860">
        <v>35601</v>
      </c>
      <c r="T860" s="3">
        <v>42145</v>
      </c>
      <c r="U860" s="3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ht="12.75" customHeight="1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1558</v>
      </c>
      <c r="N861">
        <v>0.37</v>
      </c>
      <c r="O861" t="s">
        <v>33</v>
      </c>
      <c r="P861" t="s">
        <v>136</v>
      </c>
      <c r="Q861" t="s">
        <v>322</v>
      </c>
      <c r="R861" t="s">
        <v>1559</v>
      </c>
      <c r="S861">
        <v>27288</v>
      </c>
      <c r="T861" s="3">
        <v>42013</v>
      </c>
      <c r="U861" s="3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ht="12.75" customHeight="1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">
        <v>59</v>
      </c>
      <c r="M862" t="s">
        <v>1561</v>
      </c>
      <c r="N862">
        <v>0.36</v>
      </c>
      <c r="O862" t="s">
        <v>33</v>
      </c>
      <c r="P862" t="s">
        <v>136</v>
      </c>
      <c r="Q862" t="s">
        <v>362</v>
      </c>
      <c r="R862" t="s">
        <v>1562</v>
      </c>
      <c r="S862">
        <v>32137</v>
      </c>
      <c r="T862" s="3">
        <v>42021</v>
      </c>
      <c r="U862" s="3">
        <v>42022</v>
      </c>
      <c r="V862">
        <v>-157.696</v>
      </c>
      <c r="W862">
        <v>6</v>
      </c>
      <c r="X862">
        <v>28.22</v>
      </c>
      <c r="Y862">
        <v>88852</v>
      </c>
    </row>
    <row r="863" spans="1:25" ht="12.75" customHeight="1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">
        <v>51</v>
      </c>
      <c r="M863" t="s">
        <v>458</v>
      </c>
      <c r="N863">
        <v>0.66</v>
      </c>
      <c r="O863" t="s">
        <v>33</v>
      </c>
      <c r="P863" t="s">
        <v>61</v>
      </c>
      <c r="Q863" t="s">
        <v>506</v>
      </c>
      <c r="R863" t="s">
        <v>1564</v>
      </c>
      <c r="S863">
        <v>63130</v>
      </c>
      <c r="T863" s="3">
        <v>42041</v>
      </c>
      <c r="U863" s="3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ht="12.75" customHeight="1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280</v>
      </c>
      <c r="N864">
        <v>0.39</v>
      </c>
      <c r="O864" t="s">
        <v>33</v>
      </c>
      <c r="P864" t="s">
        <v>61</v>
      </c>
      <c r="Q864" t="s">
        <v>506</v>
      </c>
      <c r="R864" t="s">
        <v>1564</v>
      </c>
      <c r="S864">
        <v>63130</v>
      </c>
      <c r="T864" s="3">
        <v>42041</v>
      </c>
      <c r="U864" s="3">
        <v>42042</v>
      </c>
      <c r="V864">
        <v>33.189</v>
      </c>
      <c r="W864">
        <v>5</v>
      </c>
      <c r="X864">
        <v>48.1</v>
      </c>
      <c r="Y864">
        <v>91328</v>
      </c>
    </row>
    <row r="865" spans="1:25" ht="12.75" customHeight="1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">
        <v>236</v>
      </c>
      <c r="M865" t="s">
        <v>1566</v>
      </c>
      <c r="N865">
        <v>0.44</v>
      </c>
      <c r="O865" t="s">
        <v>33</v>
      </c>
      <c r="P865" t="s">
        <v>61</v>
      </c>
      <c r="Q865" t="s">
        <v>703</v>
      </c>
      <c r="R865" t="s">
        <v>1567</v>
      </c>
      <c r="S865">
        <v>47374</v>
      </c>
      <c r="T865" s="3">
        <v>42178</v>
      </c>
      <c r="U865" s="3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ht="12.75" customHeight="1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">
        <v>59</v>
      </c>
      <c r="M866" t="s">
        <v>1569</v>
      </c>
      <c r="N866">
        <v>0.59</v>
      </c>
      <c r="O866" t="s">
        <v>33</v>
      </c>
      <c r="P866" t="s">
        <v>136</v>
      </c>
      <c r="Q866" t="s">
        <v>671</v>
      </c>
      <c r="R866" t="s">
        <v>1570</v>
      </c>
      <c r="S866">
        <v>39530</v>
      </c>
      <c r="T866" s="3">
        <v>42180</v>
      </c>
      <c r="U866" s="3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ht="12.75" customHeight="1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">
        <v>121</v>
      </c>
      <c r="M867" t="s">
        <v>1572</v>
      </c>
      <c r="N867">
        <v>0.62</v>
      </c>
      <c r="O867" t="s">
        <v>33</v>
      </c>
      <c r="P867" t="s">
        <v>136</v>
      </c>
      <c r="Q867" t="s">
        <v>671</v>
      </c>
      <c r="R867" t="s">
        <v>1573</v>
      </c>
      <c r="S867">
        <v>39056</v>
      </c>
      <c r="T867" s="3">
        <v>42005</v>
      </c>
      <c r="U867" s="3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ht="12.75" customHeight="1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1575</v>
      </c>
      <c r="N868">
        <v>0.38</v>
      </c>
      <c r="O868" t="s">
        <v>33</v>
      </c>
      <c r="P868" t="s">
        <v>136</v>
      </c>
      <c r="Q868" t="s">
        <v>671</v>
      </c>
      <c r="R868" t="s">
        <v>1576</v>
      </c>
      <c r="S868">
        <v>38701</v>
      </c>
      <c r="T868" s="3">
        <v>42085</v>
      </c>
      <c r="U868" s="3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ht="12.75" customHeight="1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">
        <v>59</v>
      </c>
      <c r="M869" t="s">
        <v>1578</v>
      </c>
      <c r="N869">
        <v>0.57999999999999996</v>
      </c>
      <c r="O869" t="s">
        <v>33</v>
      </c>
      <c r="P869" t="s">
        <v>136</v>
      </c>
      <c r="Q869" t="s">
        <v>671</v>
      </c>
      <c r="R869" t="s">
        <v>1579</v>
      </c>
      <c r="S869">
        <v>39503</v>
      </c>
      <c r="T869" s="3">
        <v>42142</v>
      </c>
      <c r="U869" s="3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ht="12.75" customHeight="1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">
        <v>121</v>
      </c>
      <c r="M870" t="s">
        <v>462</v>
      </c>
      <c r="N870">
        <v>0.63</v>
      </c>
      <c r="O870" t="s">
        <v>33</v>
      </c>
      <c r="P870" t="s">
        <v>136</v>
      </c>
      <c r="Q870" t="s">
        <v>671</v>
      </c>
      <c r="R870" t="s">
        <v>1579</v>
      </c>
      <c r="S870">
        <v>39503</v>
      </c>
      <c r="T870" s="3">
        <v>42048</v>
      </c>
      <c r="U870" s="3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ht="12.75" customHeight="1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">
        <v>59</v>
      </c>
      <c r="M871" t="s">
        <v>1581</v>
      </c>
      <c r="N871">
        <v>0.38</v>
      </c>
      <c r="O871" t="s">
        <v>33</v>
      </c>
      <c r="P871" t="s">
        <v>136</v>
      </c>
      <c r="Q871" t="s">
        <v>137</v>
      </c>
      <c r="R871" t="s">
        <v>1454</v>
      </c>
      <c r="S871">
        <v>22304</v>
      </c>
      <c r="T871" s="3">
        <v>42156</v>
      </c>
      <c r="U871" s="3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ht="12.75" customHeight="1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227</v>
      </c>
      <c r="N872">
        <v>0.39</v>
      </c>
      <c r="O872" t="s">
        <v>33</v>
      </c>
      <c r="P872" t="s">
        <v>136</v>
      </c>
      <c r="Q872" t="s">
        <v>137</v>
      </c>
      <c r="R872" t="s">
        <v>1454</v>
      </c>
      <c r="S872">
        <v>22304</v>
      </c>
      <c r="T872" s="3">
        <v>42156</v>
      </c>
      <c r="U872" s="3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ht="12.75" customHeight="1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">
        <v>236</v>
      </c>
      <c r="M873" t="s">
        <v>1583</v>
      </c>
      <c r="N873">
        <v>0.59</v>
      </c>
      <c r="O873" t="s">
        <v>33</v>
      </c>
      <c r="P873" t="s">
        <v>136</v>
      </c>
      <c r="Q873" t="s">
        <v>137</v>
      </c>
      <c r="R873" t="s">
        <v>1584</v>
      </c>
      <c r="S873">
        <v>22003</v>
      </c>
      <c r="T873" s="3">
        <v>42088</v>
      </c>
      <c r="U873" s="3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ht="12.75" customHeight="1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">
        <v>51</v>
      </c>
      <c r="M874" t="s">
        <v>1311</v>
      </c>
      <c r="N874">
        <v>0.5</v>
      </c>
      <c r="O874" t="s">
        <v>33</v>
      </c>
      <c r="P874" t="s">
        <v>136</v>
      </c>
      <c r="Q874" t="s">
        <v>137</v>
      </c>
      <c r="R874" t="s">
        <v>1584</v>
      </c>
      <c r="S874">
        <v>22003</v>
      </c>
      <c r="T874" s="3">
        <v>42088</v>
      </c>
      <c r="U874" s="3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ht="12.75" customHeight="1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1586</v>
      </c>
      <c r="N875">
        <v>0.59</v>
      </c>
      <c r="O875" t="s">
        <v>33</v>
      </c>
      <c r="P875" t="s">
        <v>136</v>
      </c>
      <c r="Q875" t="s">
        <v>137</v>
      </c>
      <c r="R875" t="s">
        <v>1587</v>
      </c>
      <c r="S875">
        <v>24060</v>
      </c>
      <c r="T875" s="3">
        <v>42109</v>
      </c>
      <c r="U875" s="3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ht="12.75" customHeight="1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1589</v>
      </c>
      <c r="N876">
        <v>0.36</v>
      </c>
      <c r="O876" t="s">
        <v>33</v>
      </c>
      <c r="P876" t="s">
        <v>61</v>
      </c>
      <c r="Q876" t="s">
        <v>130</v>
      </c>
      <c r="R876" t="s">
        <v>1444</v>
      </c>
      <c r="S876">
        <v>76063</v>
      </c>
      <c r="T876" s="3">
        <v>42064</v>
      </c>
      <c r="U876" s="3">
        <v>42065</v>
      </c>
      <c r="V876">
        <v>-155.21</v>
      </c>
      <c r="W876">
        <v>9</v>
      </c>
      <c r="X876">
        <v>105.75</v>
      </c>
      <c r="Y876">
        <v>88093</v>
      </c>
    </row>
    <row r="877" spans="1:25" ht="12.75" customHeight="1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1412</v>
      </c>
      <c r="N877">
        <v>0.43</v>
      </c>
      <c r="O877" t="s">
        <v>33</v>
      </c>
      <c r="P877" t="s">
        <v>61</v>
      </c>
      <c r="Q877" t="s">
        <v>130</v>
      </c>
      <c r="R877" t="s">
        <v>1444</v>
      </c>
      <c r="S877">
        <v>76063</v>
      </c>
      <c r="T877" s="3">
        <v>42107</v>
      </c>
      <c r="U877" s="3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ht="12.75" customHeight="1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">
        <v>59</v>
      </c>
      <c r="M878" t="s">
        <v>1591</v>
      </c>
      <c r="N878">
        <v>0.65</v>
      </c>
      <c r="O878" t="s">
        <v>33</v>
      </c>
      <c r="P878" t="s">
        <v>136</v>
      </c>
      <c r="Q878" t="s">
        <v>322</v>
      </c>
      <c r="R878" t="s">
        <v>1592</v>
      </c>
      <c r="S878">
        <v>28314</v>
      </c>
      <c r="T878" s="3">
        <v>42044</v>
      </c>
      <c r="U878" s="3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ht="12.75" customHeight="1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686</v>
      </c>
      <c r="N879">
        <v>0.35</v>
      </c>
      <c r="O879" t="s">
        <v>33</v>
      </c>
      <c r="P879" t="s">
        <v>53</v>
      </c>
      <c r="Q879" t="s">
        <v>188</v>
      </c>
      <c r="R879" t="s">
        <v>1594</v>
      </c>
      <c r="S879">
        <v>4901</v>
      </c>
      <c r="T879" s="3">
        <v>42051</v>
      </c>
      <c r="U879" s="3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ht="12.75" customHeight="1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1596</v>
      </c>
      <c r="N880">
        <v>0.56000000000000005</v>
      </c>
      <c r="O880" t="s">
        <v>33</v>
      </c>
      <c r="P880" t="s">
        <v>53</v>
      </c>
      <c r="Q880" t="s">
        <v>154</v>
      </c>
      <c r="R880" t="s">
        <v>1597</v>
      </c>
      <c r="S880">
        <v>44094</v>
      </c>
      <c r="T880" s="3">
        <v>42098</v>
      </c>
      <c r="U880" s="3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ht="12.75" customHeight="1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1599</v>
      </c>
      <c r="N881">
        <v>0.39</v>
      </c>
      <c r="O881" t="s">
        <v>33</v>
      </c>
      <c r="P881" t="s">
        <v>61</v>
      </c>
      <c r="Q881" t="s">
        <v>304</v>
      </c>
      <c r="R881" t="s">
        <v>305</v>
      </c>
      <c r="S881">
        <v>74006</v>
      </c>
      <c r="T881" s="3">
        <v>42098</v>
      </c>
      <c r="U881" s="3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ht="12.75" customHeight="1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648</v>
      </c>
      <c r="R882" t="s">
        <v>1601</v>
      </c>
      <c r="S882">
        <v>25705</v>
      </c>
      <c r="T882" s="3">
        <v>42135</v>
      </c>
      <c r="U882" s="3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ht="12.75" customHeight="1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1602</v>
      </c>
      <c r="N883">
        <v>0.48</v>
      </c>
      <c r="O883" t="s">
        <v>33</v>
      </c>
      <c r="P883" t="s">
        <v>53</v>
      </c>
      <c r="Q883" t="s">
        <v>648</v>
      </c>
      <c r="R883" t="s">
        <v>1601</v>
      </c>
      <c r="S883">
        <v>25705</v>
      </c>
      <c r="T883" s="3">
        <v>42135</v>
      </c>
      <c r="U883" s="3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ht="12.75" customHeight="1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1603</v>
      </c>
      <c r="N884">
        <v>0.59</v>
      </c>
      <c r="O884" t="s">
        <v>33</v>
      </c>
      <c r="P884" t="s">
        <v>53</v>
      </c>
      <c r="Q884" t="s">
        <v>648</v>
      </c>
      <c r="R884" t="s">
        <v>1601</v>
      </c>
      <c r="S884">
        <v>25705</v>
      </c>
      <c r="T884" s="3">
        <v>42135</v>
      </c>
      <c r="U884" s="3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ht="12.75" customHeight="1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1258</v>
      </c>
      <c r="N885">
        <v>0.4</v>
      </c>
      <c r="O885" t="s">
        <v>33</v>
      </c>
      <c r="P885" t="s">
        <v>53</v>
      </c>
      <c r="Q885" t="s">
        <v>415</v>
      </c>
      <c r="R885" t="s">
        <v>1605</v>
      </c>
      <c r="S885">
        <v>20601</v>
      </c>
      <c r="T885" s="3">
        <v>42104</v>
      </c>
      <c r="U885" s="3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ht="12.75" customHeight="1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1607</v>
      </c>
      <c r="N886">
        <v>0.52</v>
      </c>
      <c r="O886" t="s">
        <v>33</v>
      </c>
      <c r="P886" t="s">
        <v>53</v>
      </c>
      <c r="Q886" t="s">
        <v>71</v>
      </c>
      <c r="R886" t="s">
        <v>1608</v>
      </c>
      <c r="S886">
        <v>11598</v>
      </c>
      <c r="T886" s="3">
        <v>42020</v>
      </c>
      <c r="U886" s="3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ht="12.75" customHeight="1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">
        <v>121</v>
      </c>
      <c r="M887" t="s">
        <v>629</v>
      </c>
      <c r="N887">
        <v>0.76</v>
      </c>
      <c r="O887" t="s">
        <v>33</v>
      </c>
      <c r="P887" t="s">
        <v>53</v>
      </c>
      <c r="Q887" t="s">
        <v>71</v>
      </c>
      <c r="R887" t="s">
        <v>1608</v>
      </c>
      <c r="S887">
        <v>11598</v>
      </c>
      <c r="T887" s="3">
        <v>42020</v>
      </c>
      <c r="U887" s="3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ht="12.75" customHeight="1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1610</v>
      </c>
      <c r="N888">
        <v>0.4</v>
      </c>
      <c r="O888" t="s">
        <v>33</v>
      </c>
      <c r="P888" t="s">
        <v>53</v>
      </c>
      <c r="Q888" t="s">
        <v>71</v>
      </c>
      <c r="R888" t="s">
        <v>1611</v>
      </c>
      <c r="S888">
        <v>11010</v>
      </c>
      <c r="T888" s="3">
        <v>42011</v>
      </c>
      <c r="U888" s="3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ht="12.75" customHeight="1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">
        <v>236</v>
      </c>
      <c r="M889" t="s">
        <v>588</v>
      </c>
      <c r="N889">
        <v>0.41</v>
      </c>
      <c r="O889" t="s">
        <v>33</v>
      </c>
      <c r="P889" t="s">
        <v>53</v>
      </c>
      <c r="Q889" t="s">
        <v>71</v>
      </c>
      <c r="R889" t="s">
        <v>1611</v>
      </c>
      <c r="S889">
        <v>11010</v>
      </c>
      <c r="T889" s="3">
        <v>42011</v>
      </c>
      <c r="U889" s="3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ht="12.75" customHeight="1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">
        <v>236</v>
      </c>
      <c r="M890" t="s">
        <v>1277</v>
      </c>
      <c r="N890">
        <v>0.39</v>
      </c>
      <c r="O890" t="s">
        <v>33</v>
      </c>
      <c r="P890" t="s">
        <v>53</v>
      </c>
      <c r="Q890" t="s">
        <v>71</v>
      </c>
      <c r="R890" t="s">
        <v>1611</v>
      </c>
      <c r="S890">
        <v>11010</v>
      </c>
      <c r="T890" s="3">
        <v>42011</v>
      </c>
      <c r="U890" s="3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ht="12.75" customHeight="1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1613</v>
      </c>
      <c r="N891">
        <v>0.39</v>
      </c>
      <c r="O891" t="s">
        <v>33</v>
      </c>
      <c r="P891" t="s">
        <v>53</v>
      </c>
      <c r="Q891" t="s">
        <v>71</v>
      </c>
      <c r="R891" t="s">
        <v>1614</v>
      </c>
      <c r="S891">
        <v>11520</v>
      </c>
      <c r="T891" s="3">
        <v>42109</v>
      </c>
      <c r="U891" s="3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ht="12.75" customHeight="1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">
        <v>51</v>
      </c>
      <c r="M892" t="s">
        <v>1615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1614</v>
      </c>
      <c r="S892">
        <v>11520</v>
      </c>
      <c r="T892" s="3">
        <v>42041</v>
      </c>
      <c r="U892" s="3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ht="12.75" customHeight="1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1536</v>
      </c>
      <c r="N893">
        <v>0.37</v>
      </c>
      <c r="O893" t="s">
        <v>33</v>
      </c>
      <c r="P893" t="s">
        <v>34</v>
      </c>
      <c r="Q893" t="s">
        <v>45</v>
      </c>
      <c r="R893" t="s">
        <v>1617</v>
      </c>
      <c r="S893">
        <v>95823</v>
      </c>
      <c r="T893" s="3">
        <v>42135</v>
      </c>
      <c r="U893" s="3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ht="12.75" customHeight="1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">
        <v>59</v>
      </c>
      <c r="M894" t="s">
        <v>510</v>
      </c>
      <c r="N894">
        <v>0.6</v>
      </c>
      <c r="O894" t="s">
        <v>33</v>
      </c>
      <c r="P894" t="s">
        <v>34</v>
      </c>
      <c r="Q894" t="s">
        <v>45</v>
      </c>
      <c r="R894" t="s">
        <v>1617</v>
      </c>
      <c r="S894">
        <v>95823</v>
      </c>
      <c r="T894" s="3">
        <v>42135</v>
      </c>
      <c r="U894" s="3">
        <v>42135</v>
      </c>
      <c r="V894">
        <v>-36.9</v>
      </c>
      <c r="W894">
        <v>2</v>
      </c>
      <c r="X894">
        <v>23.56</v>
      </c>
      <c r="Y894">
        <v>87824</v>
      </c>
    </row>
    <row r="895" spans="1:25" ht="12.75" customHeight="1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">
        <v>51</v>
      </c>
      <c r="M895" t="s">
        <v>1619</v>
      </c>
      <c r="N895">
        <v>0.42</v>
      </c>
      <c r="O895" t="s">
        <v>33</v>
      </c>
      <c r="P895" t="s">
        <v>53</v>
      </c>
      <c r="Q895" t="s">
        <v>193</v>
      </c>
      <c r="R895" t="s">
        <v>1620</v>
      </c>
      <c r="S895">
        <v>1748</v>
      </c>
      <c r="T895" s="3">
        <v>42102</v>
      </c>
      <c r="U895" s="3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ht="12.75" customHeight="1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">
        <v>31</v>
      </c>
      <c r="M896" t="s">
        <v>1622</v>
      </c>
      <c r="N896">
        <v>0.82</v>
      </c>
      <c r="O896" t="s">
        <v>33</v>
      </c>
      <c r="P896" t="s">
        <v>61</v>
      </c>
      <c r="Q896" t="s">
        <v>703</v>
      </c>
      <c r="R896" t="s">
        <v>1623</v>
      </c>
      <c r="S896">
        <v>46322</v>
      </c>
      <c r="T896" s="3">
        <v>42100</v>
      </c>
      <c r="U896" s="3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ht="12.75" customHeight="1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1625</v>
      </c>
      <c r="N897">
        <v>0.56999999999999995</v>
      </c>
      <c r="O897" t="s">
        <v>33</v>
      </c>
      <c r="P897" t="s">
        <v>53</v>
      </c>
      <c r="Q897" t="s">
        <v>234</v>
      </c>
      <c r="R897" t="s">
        <v>1211</v>
      </c>
      <c r="S897">
        <v>17602</v>
      </c>
      <c r="T897" s="3">
        <v>42100</v>
      </c>
      <c r="U897" s="3">
        <v>42101</v>
      </c>
      <c r="V897">
        <v>3.96</v>
      </c>
      <c r="W897">
        <v>4</v>
      </c>
      <c r="X897">
        <v>163.01</v>
      </c>
      <c r="Y897">
        <v>90248</v>
      </c>
    </row>
    <row r="898" spans="1:25" ht="12.75" customHeight="1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1627</v>
      </c>
      <c r="N898">
        <v>0.39</v>
      </c>
      <c r="O898" t="s">
        <v>33</v>
      </c>
      <c r="P898" t="s">
        <v>61</v>
      </c>
      <c r="Q898" t="s">
        <v>703</v>
      </c>
      <c r="R898" t="s">
        <v>1628</v>
      </c>
      <c r="S898">
        <v>46375</v>
      </c>
      <c r="T898" s="3">
        <v>42148</v>
      </c>
      <c r="U898" s="3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ht="12.75" customHeight="1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">
        <v>59</v>
      </c>
      <c r="M899" t="s">
        <v>830</v>
      </c>
      <c r="N899">
        <v>0.77</v>
      </c>
      <c r="O899" t="s">
        <v>33</v>
      </c>
      <c r="P899" t="s">
        <v>61</v>
      </c>
      <c r="Q899" t="s">
        <v>703</v>
      </c>
      <c r="R899" t="s">
        <v>1628</v>
      </c>
      <c r="S899">
        <v>46375</v>
      </c>
      <c r="T899" s="3">
        <v>42148</v>
      </c>
      <c r="U899" s="3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ht="12.75" customHeight="1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">
        <v>59</v>
      </c>
      <c r="M900" t="s">
        <v>1461</v>
      </c>
      <c r="N900">
        <v>0.56999999999999995</v>
      </c>
      <c r="O900" t="s">
        <v>33</v>
      </c>
      <c r="P900" t="s">
        <v>61</v>
      </c>
      <c r="Q900" t="s">
        <v>703</v>
      </c>
      <c r="R900" t="s">
        <v>1628</v>
      </c>
      <c r="S900">
        <v>46375</v>
      </c>
      <c r="T900" s="3">
        <v>42148</v>
      </c>
      <c r="U900" s="3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ht="12.75" customHeight="1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291</v>
      </c>
      <c r="N901">
        <v>0.59</v>
      </c>
      <c r="O901" t="s">
        <v>33</v>
      </c>
      <c r="P901" t="s">
        <v>53</v>
      </c>
      <c r="Q901" t="s">
        <v>71</v>
      </c>
      <c r="R901" t="s">
        <v>1630</v>
      </c>
      <c r="S901">
        <v>11542</v>
      </c>
      <c r="T901" s="3">
        <v>42090</v>
      </c>
      <c r="U901" s="3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ht="12.75" customHeight="1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1631</v>
      </c>
      <c r="N902">
        <v>0.36</v>
      </c>
      <c r="O902" t="s">
        <v>33</v>
      </c>
      <c r="P902" t="s">
        <v>53</v>
      </c>
      <c r="Q902" t="s">
        <v>71</v>
      </c>
      <c r="R902" t="s">
        <v>1630</v>
      </c>
      <c r="S902">
        <v>11542</v>
      </c>
      <c r="T902" s="3">
        <v>42090</v>
      </c>
      <c r="U902" s="3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ht="12.75" customHeight="1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">
        <v>59</v>
      </c>
      <c r="M903" t="s">
        <v>1632</v>
      </c>
      <c r="N903">
        <v>0.59</v>
      </c>
      <c r="O903" t="s">
        <v>33</v>
      </c>
      <c r="P903" t="s">
        <v>53</v>
      </c>
      <c r="Q903" t="s">
        <v>71</v>
      </c>
      <c r="R903" t="s">
        <v>1630</v>
      </c>
      <c r="S903">
        <v>11542</v>
      </c>
      <c r="T903" s="3">
        <v>42090</v>
      </c>
      <c r="U903" s="3">
        <v>42091</v>
      </c>
      <c r="V903">
        <v>-28.09</v>
      </c>
      <c r="W903">
        <v>1</v>
      </c>
      <c r="X903">
        <v>19.16</v>
      </c>
      <c r="Y903">
        <v>90600</v>
      </c>
    </row>
    <row r="904" spans="1:25" ht="12.75" customHeight="1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">
        <v>236</v>
      </c>
      <c r="M904" t="s">
        <v>1633</v>
      </c>
      <c r="N904">
        <v>0.79</v>
      </c>
      <c r="O904" t="s">
        <v>33</v>
      </c>
      <c r="P904" t="s">
        <v>53</v>
      </c>
      <c r="Q904" t="s">
        <v>71</v>
      </c>
      <c r="R904" t="s">
        <v>1630</v>
      </c>
      <c r="S904">
        <v>11542</v>
      </c>
      <c r="T904" s="3">
        <v>42051</v>
      </c>
      <c r="U904" s="3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ht="12.75" customHeight="1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">
        <v>59</v>
      </c>
      <c r="M905" t="s">
        <v>1635</v>
      </c>
      <c r="N905">
        <v>0.55000000000000004</v>
      </c>
      <c r="O905" t="s">
        <v>33</v>
      </c>
      <c r="P905" t="s">
        <v>136</v>
      </c>
      <c r="Q905" t="s">
        <v>244</v>
      </c>
      <c r="R905" t="s">
        <v>1636</v>
      </c>
      <c r="S905">
        <v>37743</v>
      </c>
      <c r="T905" s="3">
        <v>42152</v>
      </c>
      <c r="U905" s="3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ht="12.75" customHeight="1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157</v>
      </c>
      <c r="N906">
        <v>0.49</v>
      </c>
      <c r="O906" t="s">
        <v>33</v>
      </c>
      <c r="P906" t="s">
        <v>136</v>
      </c>
      <c r="Q906" t="s">
        <v>671</v>
      </c>
      <c r="R906" t="s">
        <v>1638</v>
      </c>
      <c r="S906">
        <v>39401</v>
      </c>
      <c r="T906" s="3">
        <v>42019</v>
      </c>
      <c r="U906" s="3">
        <v>42020</v>
      </c>
      <c r="V906">
        <v>15.984</v>
      </c>
      <c r="W906">
        <v>6</v>
      </c>
      <c r="X906">
        <v>48.25</v>
      </c>
      <c r="Y906">
        <v>90530</v>
      </c>
    </row>
    <row r="907" spans="1:25" ht="12.75" customHeight="1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1639</v>
      </c>
      <c r="N907">
        <v>0.56000000000000005</v>
      </c>
      <c r="O907" t="s">
        <v>33</v>
      </c>
      <c r="P907" t="s">
        <v>136</v>
      </c>
      <c r="Q907" t="s">
        <v>671</v>
      </c>
      <c r="R907" t="s">
        <v>1638</v>
      </c>
      <c r="S907">
        <v>39401</v>
      </c>
      <c r="T907" s="3">
        <v>42109</v>
      </c>
      <c r="U907" s="3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ht="12.75" customHeight="1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">
        <v>51</v>
      </c>
      <c r="M908" t="s">
        <v>1137</v>
      </c>
      <c r="N908">
        <v>0.68</v>
      </c>
      <c r="O908" t="s">
        <v>33</v>
      </c>
      <c r="P908" t="s">
        <v>136</v>
      </c>
      <c r="Q908" t="s">
        <v>671</v>
      </c>
      <c r="R908" t="s">
        <v>1641</v>
      </c>
      <c r="S908">
        <v>38637</v>
      </c>
      <c r="T908" s="3">
        <v>42045</v>
      </c>
      <c r="U908" s="3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ht="12.75" customHeight="1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1643</v>
      </c>
      <c r="N909">
        <v>0.37</v>
      </c>
      <c r="O909" t="s">
        <v>33</v>
      </c>
      <c r="P909" t="s">
        <v>136</v>
      </c>
      <c r="Q909" t="s">
        <v>671</v>
      </c>
      <c r="R909" t="s">
        <v>1644</v>
      </c>
      <c r="S909">
        <v>39212</v>
      </c>
      <c r="T909" s="3">
        <v>42103</v>
      </c>
      <c r="U909" s="3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ht="12.75" customHeight="1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1355</v>
      </c>
      <c r="N910">
        <v>0.4</v>
      </c>
      <c r="O910" t="s">
        <v>33</v>
      </c>
      <c r="P910" t="s">
        <v>34</v>
      </c>
      <c r="Q910" t="s">
        <v>45</v>
      </c>
      <c r="R910" t="s">
        <v>1646</v>
      </c>
      <c r="S910">
        <v>93905</v>
      </c>
      <c r="T910" s="3">
        <v>42018</v>
      </c>
      <c r="U910" s="3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ht="12.75" customHeight="1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1647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1646</v>
      </c>
      <c r="S911">
        <v>93905</v>
      </c>
      <c r="T911" s="3">
        <v>42018</v>
      </c>
      <c r="U911" s="3">
        <v>42021</v>
      </c>
      <c r="V911">
        <v>10.5792</v>
      </c>
      <c r="W911">
        <v>7</v>
      </c>
      <c r="X911">
        <v>29.18</v>
      </c>
      <c r="Y911">
        <v>89704</v>
      </c>
    </row>
    <row r="912" spans="1:25" ht="12.75" customHeight="1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">
        <v>236</v>
      </c>
      <c r="M912" t="s">
        <v>1648</v>
      </c>
      <c r="N912">
        <v>0.59</v>
      </c>
      <c r="O912" t="s">
        <v>33</v>
      </c>
      <c r="P912" t="s">
        <v>34</v>
      </c>
      <c r="Q912" t="s">
        <v>45</v>
      </c>
      <c r="R912" t="s">
        <v>1646</v>
      </c>
      <c r="S912">
        <v>93905</v>
      </c>
      <c r="T912" s="3">
        <v>42016</v>
      </c>
      <c r="U912" s="3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ht="12.75" customHeight="1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1650</v>
      </c>
      <c r="N913">
        <v>0.37</v>
      </c>
      <c r="O913" t="s">
        <v>33</v>
      </c>
      <c r="P913" t="s">
        <v>53</v>
      </c>
      <c r="Q913" t="s">
        <v>228</v>
      </c>
      <c r="R913" t="s">
        <v>1651</v>
      </c>
      <c r="S913">
        <v>6901</v>
      </c>
      <c r="T913" s="3">
        <v>42061</v>
      </c>
      <c r="U913" s="3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ht="12.75" customHeight="1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1653</v>
      </c>
      <c r="N914">
        <v>0.65</v>
      </c>
      <c r="O914" t="s">
        <v>33</v>
      </c>
      <c r="P914" t="s">
        <v>61</v>
      </c>
      <c r="Q914" t="s">
        <v>130</v>
      </c>
      <c r="R914" t="s">
        <v>1654</v>
      </c>
      <c r="S914">
        <v>77546</v>
      </c>
      <c r="T914" s="3">
        <v>42169</v>
      </c>
      <c r="U914" s="3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ht="12.75" customHeight="1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296</v>
      </c>
      <c r="N915">
        <v>0.4</v>
      </c>
      <c r="O915" t="s">
        <v>33</v>
      </c>
      <c r="P915" t="s">
        <v>53</v>
      </c>
      <c r="Q915" t="s">
        <v>71</v>
      </c>
      <c r="R915" t="s">
        <v>1656</v>
      </c>
      <c r="S915">
        <v>11714</v>
      </c>
      <c r="T915" s="3">
        <v>42078</v>
      </c>
      <c r="U915" s="3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ht="12.75" customHeight="1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">
        <v>86</v>
      </c>
      <c r="M916" t="s">
        <v>1345</v>
      </c>
      <c r="N916">
        <v>0.46</v>
      </c>
      <c r="O916" t="s">
        <v>33</v>
      </c>
      <c r="P916" t="s">
        <v>61</v>
      </c>
      <c r="Q916" t="s">
        <v>178</v>
      </c>
      <c r="R916" t="s">
        <v>1658</v>
      </c>
      <c r="S916">
        <v>60098</v>
      </c>
      <c r="T916" s="3">
        <v>42088</v>
      </c>
      <c r="U916" s="3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ht="12.75" customHeight="1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">
        <v>51</v>
      </c>
      <c r="M917" t="s">
        <v>175</v>
      </c>
      <c r="N917">
        <v>0.6</v>
      </c>
      <c r="O917" t="s">
        <v>33</v>
      </c>
      <c r="P917" t="s">
        <v>61</v>
      </c>
      <c r="Q917" t="s">
        <v>178</v>
      </c>
      <c r="R917" t="s">
        <v>1658</v>
      </c>
      <c r="S917">
        <v>60098</v>
      </c>
      <c r="T917" s="3">
        <v>42088</v>
      </c>
      <c r="U917" s="3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ht="12.75" customHeight="1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">
        <v>59</v>
      </c>
      <c r="M918" t="s">
        <v>1660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1608</v>
      </c>
      <c r="S918">
        <v>11598</v>
      </c>
      <c r="T918" s="3">
        <v>42059</v>
      </c>
      <c r="U918" s="3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ht="12.75" customHeight="1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">
        <v>51</v>
      </c>
      <c r="M919" t="s">
        <v>1662</v>
      </c>
      <c r="N919">
        <v>0.71</v>
      </c>
      <c r="O919" t="s">
        <v>33</v>
      </c>
      <c r="P919" t="s">
        <v>136</v>
      </c>
      <c r="Q919" t="s">
        <v>322</v>
      </c>
      <c r="R919" t="s">
        <v>1663</v>
      </c>
      <c r="S919">
        <v>27203</v>
      </c>
      <c r="T919" s="3">
        <v>42133</v>
      </c>
      <c r="U919" s="3">
        <v>42133</v>
      </c>
      <c r="V919">
        <v>15.096</v>
      </c>
      <c r="W919">
        <v>15</v>
      </c>
      <c r="X919">
        <v>94.27</v>
      </c>
      <c r="Y919">
        <v>91042</v>
      </c>
    </row>
    <row r="920" spans="1:25" ht="12.75" customHeight="1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">
        <v>59</v>
      </c>
      <c r="M920" t="s">
        <v>1664</v>
      </c>
      <c r="N920">
        <v>0.38</v>
      </c>
      <c r="O920" t="s">
        <v>33</v>
      </c>
      <c r="P920" t="s">
        <v>136</v>
      </c>
      <c r="Q920" t="s">
        <v>322</v>
      </c>
      <c r="R920" t="s">
        <v>1663</v>
      </c>
      <c r="S920">
        <v>27203</v>
      </c>
      <c r="T920" s="3">
        <v>42133</v>
      </c>
      <c r="U920" s="3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ht="12.75" customHeight="1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1665</v>
      </c>
      <c r="N921">
        <v>0.55000000000000004</v>
      </c>
      <c r="O921" t="s">
        <v>33</v>
      </c>
      <c r="P921" t="s">
        <v>136</v>
      </c>
      <c r="Q921" t="s">
        <v>322</v>
      </c>
      <c r="R921" t="s">
        <v>1663</v>
      </c>
      <c r="S921">
        <v>27203</v>
      </c>
      <c r="T921" s="3">
        <v>42133</v>
      </c>
      <c r="U921" s="3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ht="12.75" customHeight="1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">
        <v>236</v>
      </c>
      <c r="M922" t="s">
        <v>860</v>
      </c>
      <c r="N922">
        <v>0.82</v>
      </c>
      <c r="O922" t="s">
        <v>33</v>
      </c>
      <c r="P922" t="s">
        <v>34</v>
      </c>
      <c r="Q922" t="s">
        <v>45</v>
      </c>
      <c r="R922" t="s">
        <v>1667</v>
      </c>
      <c r="S922">
        <v>91360</v>
      </c>
      <c r="T922" s="3">
        <v>42028</v>
      </c>
      <c r="U922" s="3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ht="12.75" customHeight="1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254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1667</v>
      </c>
      <c r="S923">
        <v>91360</v>
      </c>
      <c r="T923" s="3">
        <v>42028</v>
      </c>
      <c r="U923" s="3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ht="12.75" customHeight="1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1669</v>
      </c>
      <c r="N924">
        <v>0.39</v>
      </c>
      <c r="O924" t="s">
        <v>33</v>
      </c>
      <c r="P924" t="s">
        <v>34</v>
      </c>
      <c r="Q924" t="s">
        <v>45</v>
      </c>
      <c r="R924" t="s">
        <v>1670</v>
      </c>
      <c r="S924">
        <v>92653</v>
      </c>
      <c r="T924" s="3">
        <v>42061</v>
      </c>
      <c r="U924" s="3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ht="12.75" customHeight="1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">
        <v>51</v>
      </c>
      <c r="M925" t="s">
        <v>1672</v>
      </c>
      <c r="N925">
        <v>0.43</v>
      </c>
      <c r="O925" t="s">
        <v>33</v>
      </c>
      <c r="P925" t="s">
        <v>136</v>
      </c>
      <c r="Q925" t="s">
        <v>137</v>
      </c>
      <c r="R925" t="s">
        <v>1587</v>
      </c>
      <c r="S925">
        <v>24060</v>
      </c>
      <c r="T925" s="3">
        <v>42118</v>
      </c>
      <c r="U925" s="3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ht="12.75" customHeight="1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">
        <v>59</v>
      </c>
      <c r="M926" t="s">
        <v>1673</v>
      </c>
      <c r="N926">
        <v>0.56000000000000005</v>
      </c>
      <c r="O926" t="s">
        <v>33</v>
      </c>
      <c r="P926" t="s">
        <v>136</v>
      </c>
      <c r="Q926" t="s">
        <v>137</v>
      </c>
      <c r="R926" t="s">
        <v>1587</v>
      </c>
      <c r="S926">
        <v>24060</v>
      </c>
      <c r="T926" s="3">
        <v>42118</v>
      </c>
      <c r="U926" s="3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ht="12.75" customHeight="1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">
        <v>59</v>
      </c>
      <c r="M927" t="s">
        <v>1420</v>
      </c>
      <c r="N927">
        <v>0.39</v>
      </c>
      <c r="O927" t="s">
        <v>33</v>
      </c>
      <c r="P927" t="s">
        <v>136</v>
      </c>
      <c r="Q927" t="s">
        <v>137</v>
      </c>
      <c r="R927" t="s">
        <v>1675</v>
      </c>
      <c r="S927">
        <v>22015</v>
      </c>
      <c r="T927" s="3">
        <v>42044</v>
      </c>
      <c r="U927" s="3">
        <v>42048</v>
      </c>
      <c r="V927">
        <v>-40.53</v>
      </c>
      <c r="W927">
        <v>13</v>
      </c>
      <c r="X927">
        <v>52.16</v>
      </c>
      <c r="Y927">
        <v>86724</v>
      </c>
    </row>
    <row r="928" spans="1:25" ht="12.75" customHeight="1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1676</v>
      </c>
      <c r="N928">
        <v>0.38</v>
      </c>
      <c r="O928" t="s">
        <v>33</v>
      </c>
      <c r="P928" t="s">
        <v>136</v>
      </c>
      <c r="Q928" t="s">
        <v>137</v>
      </c>
      <c r="R928" t="s">
        <v>1675</v>
      </c>
      <c r="S928">
        <v>22015</v>
      </c>
      <c r="T928" s="3">
        <v>42136</v>
      </c>
      <c r="U928" s="3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ht="12.75" customHeight="1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1082</v>
      </c>
      <c r="N929">
        <v>0.6</v>
      </c>
      <c r="O929" t="s">
        <v>33</v>
      </c>
      <c r="P929" t="s">
        <v>136</v>
      </c>
      <c r="Q929" t="s">
        <v>137</v>
      </c>
      <c r="R929" t="s">
        <v>1678</v>
      </c>
      <c r="S929">
        <v>22901</v>
      </c>
      <c r="T929" s="3">
        <v>42162</v>
      </c>
      <c r="U929" s="3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ht="12.75" customHeight="1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136</v>
      </c>
      <c r="Q930" t="s">
        <v>137</v>
      </c>
      <c r="R930" t="s">
        <v>1678</v>
      </c>
      <c r="S930">
        <v>22901</v>
      </c>
      <c r="T930" s="3">
        <v>42162</v>
      </c>
      <c r="U930" s="3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ht="12.75" customHeight="1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647</v>
      </c>
      <c r="N931">
        <v>0.54</v>
      </c>
      <c r="O931" t="s">
        <v>33</v>
      </c>
      <c r="P931" t="s">
        <v>53</v>
      </c>
      <c r="Q931" t="s">
        <v>154</v>
      </c>
      <c r="R931" t="s">
        <v>1680</v>
      </c>
      <c r="S931">
        <v>45324</v>
      </c>
      <c r="T931" s="3">
        <v>42083</v>
      </c>
      <c r="U931" s="3">
        <v>42084</v>
      </c>
      <c r="V931">
        <v>-22.72</v>
      </c>
      <c r="W931">
        <v>21</v>
      </c>
      <c r="X931">
        <v>276.64</v>
      </c>
      <c r="Y931">
        <v>86646</v>
      </c>
    </row>
    <row r="932" spans="1:25" ht="12.75" customHeight="1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1682</v>
      </c>
      <c r="N932">
        <v>0.36</v>
      </c>
      <c r="O932" t="s">
        <v>33</v>
      </c>
      <c r="P932" t="s">
        <v>53</v>
      </c>
      <c r="Q932" t="s">
        <v>154</v>
      </c>
      <c r="R932" t="s">
        <v>393</v>
      </c>
      <c r="S932">
        <v>45014</v>
      </c>
      <c r="T932" s="3">
        <v>42127</v>
      </c>
      <c r="U932" s="3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ht="12.75" customHeight="1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">
        <v>236</v>
      </c>
      <c r="M933" t="s">
        <v>1683</v>
      </c>
      <c r="N933">
        <v>0.56999999999999995</v>
      </c>
      <c r="O933" t="s">
        <v>33</v>
      </c>
      <c r="P933" t="s">
        <v>53</v>
      </c>
      <c r="Q933" t="s">
        <v>154</v>
      </c>
      <c r="R933" t="s">
        <v>393</v>
      </c>
      <c r="S933">
        <v>45014</v>
      </c>
      <c r="T933" s="3">
        <v>42127</v>
      </c>
      <c r="U933" s="3">
        <v>42129</v>
      </c>
      <c r="V933">
        <v>554.77</v>
      </c>
      <c r="W933">
        <v>17</v>
      </c>
      <c r="X933">
        <v>817.32</v>
      </c>
      <c r="Y933">
        <v>86645</v>
      </c>
    </row>
    <row r="934" spans="1:25" ht="12.75" customHeight="1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1685</v>
      </c>
      <c r="N934">
        <v>0.53</v>
      </c>
      <c r="O934" t="s">
        <v>33</v>
      </c>
      <c r="P934" t="s">
        <v>61</v>
      </c>
      <c r="Q934" t="s">
        <v>178</v>
      </c>
      <c r="R934" t="s">
        <v>179</v>
      </c>
      <c r="S934">
        <v>60611</v>
      </c>
      <c r="T934" s="3">
        <v>42049</v>
      </c>
      <c r="U934" s="3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ht="12.75" customHeight="1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1686</v>
      </c>
      <c r="N935">
        <v>0.38</v>
      </c>
      <c r="O935" t="s">
        <v>33</v>
      </c>
      <c r="P935" t="s">
        <v>61</v>
      </c>
      <c r="Q935" t="s">
        <v>178</v>
      </c>
      <c r="R935" t="s">
        <v>179</v>
      </c>
      <c r="S935">
        <v>60611</v>
      </c>
      <c r="T935" s="3">
        <v>42077</v>
      </c>
      <c r="U935" s="3">
        <v>42078</v>
      </c>
      <c r="V935">
        <v>-56.35</v>
      </c>
      <c r="W935">
        <v>47</v>
      </c>
      <c r="X935">
        <v>225.98</v>
      </c>
      <c r="Y935">
        <v>38080</v>
      </c>
    </row>
    <row r="936" spans="1:25" ht="12.75" customHeight="1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1685</v>
      </c>
      <c r="N936">
        <v>0.53</v>
      </c>
      <c r="O936" t="s">
        <v>33</v>
      </c>
      <c r="P936" t="s">
        <v>61</v>
      </c>
      <c r="Q936" t="s">
        <v>130</v>
      </c>
      <c r="R936" t="s">
        <v>1688</v>
      </c>
      <c r="S936">
        <v>77301</v>
      </c>
      <c r="T936" s="3">
        <v>42049</v>
      </c>
      <c r="U936" s="3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ht="12.75" customHeight="1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1686</v>
      </c>
      <c r="N937">
        <v>0.38</v>
      </c>
      <c r="O937" t="s">
        <v>33</v>
      </c>
      <c r="P937" t="s">
        <v>61</v>
      </c>
      <c r="Q937" t="s">
        <v>130</v>
      </c>
      <c r="R937" t="s">
        <v>1688</v>
      </c>
      <c r="S937">
        <v>77301</v>
      </c>
      <c r="T937" s="3">
        <v>42077</v>
      </c>
      <c r="U937" s="3">
        <v>42078</v>
      </c>
      <c r="V937">
        <v>-56.35</v>
      </c>
      <c r="W937">
        <v>12</v>
      </c>
      <c r="X937">
        <v>57.7</v>
      </c>
      <c r="Y937">
        <v>90613</v>
      </c>
    </row>
    <row r="938" spans="1:25" ht="12.75" customHeight="1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744</v>
      </c>
      <c r="N938">
        <v>0.43</v>
      </c>
      <c r="O938" t="s">
        <v>33</v>
      </c>
      <c r="P938" t="s">
        <v>61</v>
      </c>
      <c r="Q938" t="s">
        <v>178</v>
      </c>
      <c r="R938" t="s">
        <v>1690</v>
      </c>
      <c r="S938">
        <v>60123</v>
      </c>
      <c r="T938" s="3">
        <v>42066</v>
      </c>
      <c r="U938" s="3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ht="12.75" customHeight="1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">
        <v>236</v>
      </c>
      <c r="M939" t="s">
        <v>1692</v>
      </c>
      <c r="N939">
        <v>0.83</v>
      </c>
      <c r="O939" t="s">
        <v>33</v>
      </c>
      <c r="P939" t="s">
        <v>61</v>
      </c>
      <c r="Q939" t="s">
        <v>703</v>
      </c>
      <c r="R939" t="s">
        <v>1623</v>
      </c>
      <c r="S939">
        <v>46322</v>
      </c>
      <c r="T939" s="3">
        <v>42087</v>
      </c>
      <c r="U939" s="3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ht="12.75" customHeight="1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 t="s">
        <v>1694</v>
      </c>
      <c r="N940">
        <v>0.56999999999999995</v>
      </c>
      <c r="O940" t="s">
        <v>33</v>
      </c>
      <c r="P940" t="s">
        <v>53</v>
      </c>
      <c r="Q940" t="s">
        <v>234</v>
      </c>
      <c r="R940" t="s">
        <v>1695</v>
      </c>
      <c r="S940">
        <v>17112</v>
      </c>
      <c r="T940" s="3">
        <v>42028</v>
      </c>
      <c r="U940" s="3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ht="12.75" customHeight="1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">
        <v>59</v>
      </c>
      <c r="M941" t="s">
        <v>849</v>
      </c>
      <c r="N941">
        <v>0.79</v>
      </c>
      <c r="O941" t="s">
        <v>33</v>
      </c>
      <c r="P941" t="s">
        <v>53</v>
      </c>
      <c r="Q941" t="s">
        <v>234</v>
      </c>
      <c r="R941" t="s">
        <v>1695</v>
      </c>
      <c r="S941">
        <v>17112</v>
      </c>
      <c r="T941" s="3">
        <v>42156</v>
      </c>
      <c r="U941" s="3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ht="12.75" customHeight="1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">
        <v>51</v>
      </c>
      <c r="M942" t="s">
        <v>1697</v>
      </c>
      <c r="N942">
        <v>0.57999999999999996</v>
      </c>
      <c r="O942" t="s">
        <v>33</v>
      </c>
      <c r="P942" t="s">
        <v>61</v>
      </c>
      <c r="Q942" t="s">
        <v>183</v>
      </c>
      <c r="R942" t="s">
        <v>331</v>
      </c>
      <c r="S942">
        <v>67114</v>
      </c>
      <c r="T942" s="3">
        <v>42027</v>
      </c>
      <c r="U942" s="3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ht="12.75" customHeight="1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1343</v>
      </c>
      <c r="N943">
        <v>0.4</v>
      </c>
      <c r="O943" t="s">
        <v>33</v>
      </c>
      <c r="P943" t="s">
        <v>136</v>
      </c>
      <c r="Q943" t="s">
        <v>137</v>
      </c>
      <c r="R943" t="s">
        <v>1699</v>
      </c>
      <c r="S943">
        <v>20190</v>
      </c>
      <c r="T943" s="3">
        <v>42027</v>
      </c>
      <c r="U943" s="3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ht="12.75" customHeight="1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1700</v>
      </c>
      <c r="N944">
        <v>0.38</v>
      </c>
      <c r="O944" t="s">
        <v>33</v>
      </c>
      <c r="P944" t="s">
        <v>136</v>
      </c>
      <c r="Q944" t="s">
        <v>137</v>
      </c>
      <c r="R944" t="s">
        <v>1699</v>
      </c>
      <c r="S944">
        <v>20190</v>
      </c>
      <c r="T944" s="3">
        <v>42135</v>
      </c>
      <c r="U944" s="3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ht="12.75" customHeight="1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">
        <v>59</v>
      </c>
      <c r="M945" t="s">
        <v>1702</v>
      </c>
      <c r="N945">
        <v>0.56999999999999995</v>
      </c>
      <c r="O945" t="s">
        <v>33</v>
      </c>
      <c r="P945" t="s">
        <v>136</v>
      </c>
      <c r="Q945" t="s">
        <v>958</v>
      </c>
      <c r="R945" t="s">
        <v>1703</v>
      </c>
      <c r="S945">
        <v>71901</v>
      </c>
      <c r="T945" s="3">
        <v>42020</v>
      </c>
      <c r="U945" s="3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ht="12.75" customHeight="1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1705</v>
      </c>
      <c r="N946">
        <v>0.38</v>
      </c>
      <c r="O946" t="s">
        <v>33</v>
      </c>
      <c r="P946" t="s">
        <v>53</v>
      </c>
      <c r="Q946" t="s">
        <v>234</v>
      </c>
      <c r="R946" t="s">
        <v>1706</v>
      </c>
      <c r="S946">
        <v>19057</v>
      </c>
      <c r="T946" s="3">
        <v>42088</v>
      </c>
      <c r="U946" s="3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ht="12.75" customHeight="1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1707</v>
      </c>
      <c r="N947">
        <v>0.37</v>
      </c>
      <c r="O947" t="s">
        <v>33</v>
      </c>
      <c r="P947" t="s">
        <v>53</v>
      </c>
      <c r="Q947" t="s">
        <v>234</v>
      </c>
      <c r="R947" t="s">
        <v>1706</v>
      </c>
      <c r="S947">
        <v>19057</v>
      </c>
      <c r="T947" s="3">
        <v>42088</v>
      </c>
      <c r="U947" s="3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ht="12.75" customHeight="1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">
        <v>59</v>
      </c>
      <c r="M948" t="s">
        <v>833</v>
      </c>
      <c r="N948">
        <v>0.43</v>
      </c>
      <c r="O948" t="s">
        <v>33</v>
      </c>
      <c r="P948" t="s">
        <v>136</v>
      </c>
      <c r="Q948" t="s">
        <v>671</v>
      </c>
      <c r="R948" t="s">
        <v>1709</v>
      </c>
      <c r="S948">
        <v>39301</v>
      </c>
      <c r="T948" s="3">
        <v>42021</v>
      </c>
      <c r="U948" s="3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ht="12.75" customHeight="1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1234</v>
      </c>
      <c r="N949">
        <v>0.36</v>
      </c>
      <c r="O949" t="s">
        <v>33</v>
      </c>
      <c r="P949" t="s">
        <v>136</v>
      </c>
      <c r="Q949" t="s">
        <v>671</v>
      </c>
      <c r="R949" t="s">
        <v>1709</v>
      </c>
      <c r="S949">
        <v>39301</v>
      </c>
      <c r="T949" s="3">
        <v>42021</v>
      </c>
      <c r="U949" s="3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ht="12.75" customHeight="1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998</v>
      </c>
      <c r="N950">
        <v>0.38</v>
      </c>
      <c r="O950" t="s">
        <v>33</v>
      </c>
      <c r="P950" t="s">
        <v>53</v>
      </c>
      <c r="Q950" t="s">
        <v>154</v>
      </c>
      <c r="R950" t="s">
        <v>1711</v>
      </c>
      <c r="S950">
        <v>44118</v>
      </c>
      <c r="T950" s="3">
        <v>42021</v>
      </c>
      <c r="U950" s="3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ht="12.75" customHeight="1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 t="s">
        <v>214</v>
      </c>
      <c r="N951">
        <v>0.57999999999999996</v>
      </c>
      <c r="O951" t="s">
        <v>33</v>
      </c>
      <c r="P951" t="s">
        <v>53</v>
      </c>
      <c r="Q951" t="s">
        <v>154</v>
      </c>
      <c r="R951" t="s">
        <v>1711</v>
      </c>
      <c r="S951">
        <v>44118</v>
      </c>
      <c r="T951" s="3">
        <v>42144</v>
      </c>
      <c r="U951" s="3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ht="12.75" customHeight="1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1713</v>
      </c>
      <c r="N952">
        <v>0.39</v>
      </c>
      <c r="O952" t="s">
        <v>33</v>
      </c>
      <c r="P952" t="s">
        <v>53</v>
      </c>
      <c r="Q952" t="s">
        <v>234</v>
      </c>
      <c r="R952" t="s">
        <v>1714</v>
      </c>
      <c r="S952">
        <v>19464</v>
      </c>
      <c r="T952" s="3">
        <v>42025</v>
      </c>
      <c r="U952" s="3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ht="12.75" customHeight="1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">
        <v>59</v>
      </c>
      <c r="M953" t="s">
        <v>849</v>
      </c>
      <c r="N953">
        <v>0.79</v>
      </c>
      <c r="O953" t="s">
        <v>33</v>
      </c>
      <c r="P953" t="s">
        <v>53</v>
      </c>
      <c r="Q953" t="s">
        <v>234</v>
      </c>
      <c r="R953" t="s">
        <v>1714</v>
      </c>
      <c r="S953">
        <v>19464</v>
      </c>
      <c r="T953" s="3">
        <v>42134</v>
      </c>
      <c r="U953" s="3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ht="12.75" customHeight="1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444</v>
      </c>
      <c r="N954">
        <v>0.42</v>
      </c>
      <c r="O954" t="s">
        <v>33</v>
      </c>
      <c r="P954" t="s">
        <v>136</v>
      </c>
      <c r="Q954" t="s">
        <v>387</v>
      </c>
      <c r="R954" t="s">
        <v>1716</v>
      </c>
      <c r="S954">
        <v>30062</v>
      </c>
      <c r="T954" s="3">
        <v>42079</v>
      </c>
      <c r="U954" s="3">
        <v>42081</v>
      </c>
      <c r="V954">
        <v>-167.048</v>
      </c>
      <c r="W954">
        <v>3</v>
      </c>
      <c r="X954">
        <v>22.48</v>
      </c>
      <c r="Y954">
        <v>87747</v>
      </c>
    </row>
    <row r="955" spans="1:25" ht="12.75" customHeight="1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1718</v>
      </c>
      <c r="N955">
        <v>0.57999999999999996</v>
      </c>
      <c r="O955" t="s">
        <v>33</v>
      </c>
      <c r="P955" t="s">
        <v>136</v>
      </c>
      <c r="Q955" t="s">
        <v>387</v>
      </c>
      <c r="R955" t="s">
        <v>1719</v>
      </c>
      <c r="S955">
        <v>30907</v>
      </c>
      <c r="T955" s="3">
        <v>42105</v>
      </c>
      <c r="U955" s="3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ht="12.75" customHeight="1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1721</v>
      </c>
      <c r="N956">
        <v>0.38</v>
      </c>
      <c r="O956" t="s">
        <v>33</v>
      </c>
      <c r="P956" t="s">
        <v>136</v>
      </c>
      <c r="Q956" t="s">
        <v>387</v>
      </c>
      <c r="R956" t="s">
        <v>1722</v>
      </c>
      <c r="S956">
        <v>30265</v>
      </c>
      <c r="T956" s="3">
        <v>42153</v>
      </c>
      <c r="U956" s="3">
        <v>42155</v>
      </c>
      <c r="V956">
        <v>-6.202</v>
      </c>
      <c r="W956">
        <v>11</v>
      </c>
      <c r="X956">
        <v>284.39</v>
      </c>
      <c r="Y956">
        <v>87748</v>
      </c>
    </row>
    <row r="957" spans="1:25" ht="12.75" customHeight="1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1489</v>
      </c>
      <c r="N957">
        <v>0.56000000000000005</v>
      </c>
      <c r="O957" t="s">
        <v>33</v>
      </c>
      <c r="P957" t="s">
        <v>136</v>
      </c>
      <c r="Q957" t="s">
        <v>322</v>
      </c>
      <c r="R957" t="s">
        <v>1724</v>
      </c>
      <c r="S957">
        <v>27529</v>
      </c>
      <c r="T957" s="3">
        <v>42071</v>
      </c>
      <c r="U957" s="3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ht="12.75" customHeight="1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">
        <v>51</v>
      </c>
      <c r="M958" t="s">
        <v>1472</v>
      </c>
      <c r="N958">
        <v>0.42</v>
      </c>
      <c r="O958" t="s">
        <v>33</v>
      </c>
      <c r="P958" t="s">
        <v>136</v>
      </c>
      <c r="Q958" t="s">
        <v>1278</v>
      </c>
      <c r="R958" t="s">
        <v>1726</v>
      </c>
      <c r="S958">
        <v>35473</v>
      </c>
      <c r="T958" s="3">
        <v>42021</v>
      </c>
      <c r="U958" s="3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ht="12.75" customHeight="1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">
        <v>86</v>
      </c>
      <c r="M959" t="s">
        <v>1728</v>
      </c>
      <c r="N959">
        <v>0.56999999999999995</v>
      </c>
      <c r="O959" t="s">
        <v>33</v>
      </c>
      <c r="P959" t="s">
        <v>136</v>
      </c>
      <c r="Q959" t="s">
        <v>958</v>
      </c>
      <c r="R959" t="s">
        <v>1729</v>
      </c>
      <c r="S959">
        <v>72401</v>
      </c>
      <c r="T959" s="3">
        <v>42140</v>
      </c>
      <c r="U959" s="3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ht="12.75" customHeight="1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">
        <v>59</v>
      </c>
      <c r="M960" t="s">
        <v>1731</v>
      </c>
      <c r="N960">
        <v>0.45</v>
      </c>
      <c r="O960" t="s">
        <v>33</v>
      </c>
      <c r="P960" t="s">
        <v>34</v>
      </c>
      <c r="Q960" t="s">
        <v>45</v>
      </c>
      <c r="R960" t="s">
        <v>1732</v>
      </c>
      <c r="S960">
        <v>92037</v>
      </c>
      <c r="T960" s="3">
        <v>42035</v>
      </c>
      <c r="U960" s="3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ht="12.75" customHeight="1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1164</v>
      </c>
      <c r="N961">
        <v>0.37</v>
      </c>
      <c r="O961" t="s">
        <v>33</v>
      </c>
      <c r="P961" t="s">
        <v>34</v>
      </c>
      <c r="Q961" t="s">
        <v>45</v>
      </c>
      <c r="R961" t="s">
        <v>1732</v>
      </c>
      <c r="S961">
        <v>92037</v>
      </c>
      <c r="T961" s="3">
        <v>42042</v>
      </c>
      <c r="U961" s="3">
        <v>42044</v>
      </c>
      <c r="V961">
        <v>-66.48</v>
      </c>
      <c r="W961">
        <v>46</v>
      </c>
      <c r="X961">
        <v>320.93</v>
      </c>
      <c r="Y961">
        <v>44002</v>
      </c>
    </row>
    <row r="962" spans="1:25" ht="12.75" customHeight="1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">
        <v>59</v>
      </c>
      <c r="M962" t="s">
        <v>1569</v>
      </c>
      <c r="N962">
        <v>0.59</v>
      </c>
      <c r="O962" t="s">
        <v>33</v>
      </c>
      <c r="P962" t="s">
        <v>34</v>
      </c>
      <c r="Q962" t="s">
        <v>45</v>
      </c>
      <c r="R962" t="s">
        <v>1732</v>
      </c>
      <c r="S962">
        <v>92037</v>
      </c>
      <c r="T962" s="3">
        <v>42042</v>
      </c>
      <c r="U962" s="3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ht="12.75" customHeight="1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">
        <v>86</v>
      </c>
      <c r="M963" t="s">
        <v>1728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1732</v>
      </c>
      <c r="S963">
        <v>92037</v>
      </c>
      <c r="T963" s="3">
        <v>42140</v>
      </c>
      <c r="U963" s="3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ht="12.75" customHeight="1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935</v>
      </c>
      <c r="N964">
        <v>0.55000000000000004</v>
      </c>
      <c r="O964" t="s">
        <v>33</v>
      </c>
      <c r="P964" t="s">
        <v>53</v>
      </c>
      <c r="Q964" t="s">
        <v>154</v>
      </c>
      <c r="R964" t="s">
        <v>1734</v>
      </c>
      <c r="S964">
        <v>43026</v>
      </c>
      <c r="T964" s="3">
        <v>42131</v>
      </c>
      <c r="U964" s="3">
        <v>42133</v>
      </c>
      <c r="V964">
        <v>149.166</v>
      </c>
      <c r="W964">
        <v>9</v>
      </c>
      <c r="X964">
        <v>261.56</v>
      </c>
      <c r="Y964">
        <v>87193</v>
      </c>
    </row>
    <row r="965" spans="1:25" ht="12.75" customHeight="1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">
        <v>59</v>
      </c>
      <c r="M965" t="s">
        <v>1736</v>
      </c>
      <c r="N965">
        <v>0.56999999999999995</v>
      </c>
      <c r="O965" t="s">
        <v>33</v>
      </c>
      <c r="P965" t="s">
        <v>53</v>
      </c>
      <c r="Q965" t="s">
        <v>154</v>
      </c>
      <c r="R965" t="s">
        <v>1737</v>
      </c>
      <c r="S965">
        <v>44240</v>
      </c>
      <c r="T965" s="3">
        <v>42025</v>
      </c>
      <c r="U965" s="3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ht="12.75" customHeight="1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1650</v>
      </c>
      <c r="N966">
        <v>0.37</v>
      </c>
      <c r="O966" t="s">
        <v>33</v>
      </c>
      <c r="P966" t="s">
        <v>53</v>
      </c>
      <c r="Q966" t="s">
        <v>154</v>
      </c>
      <c r="R966" t="s">
        <v>1739</v>
      </c>
      <c r="S966">
        <v>45429</v>
      </c>
      <c r="T966" s="3">
        <v>42057</v>
      </c>
      <c r="U966" s="3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ht="12.75" customHeight="1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1053</v>
      </c>
      <c r="N967">
        <v>0.59</v>
      </c>
      <c r="O967" t="s">
        <v>33</v>
      </c>
      <c r="P967" t="s">
        <v>34</v>
      </c>
      <c r="Q967" t="s">
        <v>1741</v>
      </c>
      <c r="R967" t="s">
        <v>1742</v>
      </c>
      <c r="S967">
        <v>83843</v>
      </c>
      <c r="T967" s="3">
        <v>42101</v>
      </c>
      <c r="U967" s="3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ht="12.75" customHeight="1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">
        <v>236</v>
      </c>
      <c r="M968" t="s">
        <v>1583</v>
      </c>
      <c r="N968">
        <v>0.59</v>
      </c>
      <c r="O968" t="s">
        <v>33</v>
      </c>
      <c r="P968" t="s">
        <v>53</v>
      </c>
      <c r="Q968" t="s">
        <v>1008</v>
      </c>
      <c r="R968" t="s">
        <v>35</v>
      </c>
      <c r="S968">
        <v>20012</v>
      </c>
      <c r="T968" s="3">
        <v>42098</v>
      </c>
      <c r="U968" s="3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ht="12.75" customHeight="1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631</v>
      </c>
      <c r="N969">
        <v>0.35</v>
      </c>
      <c r="O969" t="s">
        <v>33</v>
      </c>
      <c r="P969" t="s">
        <v>53</v>
      </c>
      <c r="Q969" t="s">
        <v>1008</v>
      </c>
      <c r="R969" t="s">
        <v>35</v>
      </c>
      <c r="S969">
        <v>20012</v>
      </c>
      <c r="T969" s="3">
        <v>42098</v>
      </c>
      <c r="U969" s="3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ht="12.75" customHeight="1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1744</v>
      </c>
      <c r="N970">
        <v>0.4</v>
      </c>
      <c r="O970" t="s">
        <v>33</v>
      </c>
      <c r="P970" t="s">
        <v>53</v>
      </c>
      <c r="Q970" t="s">
        <v>1008</v>
      </c>
      <c r="R970" t="s">
        <v>35</v>
      </c>
      <c r="S970">
        <v>20012</v>
      </c>
      <c r="T970" s="3">
        <v>42183</v>
      </c>
      <c r="U970" s="3">
        <v>42184</v>
      </c>
      <c r="V970">
        <v>-32.28</v>
      </c>
      <c r="W970">
        <v>13</v>
      </c>
      <c r="X970">
        <v>438.25</v>
      </c>
      <c r="Y970">
        <v>59937</v>
      </c>
    </row>
    <row r="971" spans="1:25" ht="12.75" customHeight="1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">
        <v>236</v>
      </c>
      <c r="M971" t="s">
        <v>1583</v>
      </c>
      <c r="N971">
        <v>0.59</v>
      </c>
      <c r="O971" t="s">
        <v>33</v>
      </c>
      <c r="P971" t="s">
        <v>53</v>
      </c>
      <c r="Q971" t="s">
        <v>71</v>
      </c>
      <c r="R971" t="s">
        <v>1746</v>
      </c>
      <c r="S971">
        <v>10528</v>
      </c>
      <c r="T971" s="3">
        <v>42098</v>
      </c>
      <c r="U971" s="3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ht="12.75" customHeight="1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631</v>
      </c>
      <c r="N972">
        <v>0.35</v>
      </c>
      <c r="O972" t="s">
        <v>33</v>
      </c>
      <c r="P972" t="s">
        <v>53</v>
      </c>
      <c r="Q972" t="s">
        <v>71</v>
      </c>
      <c r="R972" t="s">
        <v>1746</v>
      </c>
      <c r="S972">
        <v>10528</v>
      </c>
      <c r="T972" s="3">
        <v>42098</v>
      </c>
      <c r="U972" s="3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ht="12.75" customHeight="1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1542</v>
      </c>
      <c r="N973">
        <v>0.6</v>
      </c>
      <c r="O973" t="s">
        <v>33</v>
      </c>
      <c r="P973" t="s">
        <v>53</v>
      </c>
      <c r="Q973" t="s">
        <v>71</v>
      </c>
      <c r="R973" t="s">
        <v>1746</v>
      </c>
      <c r="S973">
        <v>10528</v>
      </c>
      <c r="T973" s="3">
        <v>42098</v>
      </c>
      <c r="U973" s="3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ht="12.75" customHeight="1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1744</v>
      </c>
      <c r="N974">
        <v>0.4</v>
      </c>
      <c r="O974" t="s">
        <v>33</v>
      </c>
      <c r="P974" t="s">
        <v>53</v>
      </c>
      <c r="Q974" t="s">
        <v>71</v>
      </c>
      <c r="R974" t="s">
        <v>1748</v>
      </c>
      <c r="S974">
        <v>11550</v>
      </c>
      <c r="T974" s="3">
        <v>42183</v>
      </c>
      <c r="U974" s="3">
        <v>42184</v>
      </c>
      <c r="V974">
        <v>-16.14</v>
      </c>
      <c r="W974">
        <v>3</v>
      </c>
      <c r="X974">
        <v>101.13</v>
      </c>
      <c r="Y974">
        <v>88444</v>
      </c>
    </row>
    <row r="975" spans="1:25" ht="12.75" customHeight="1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1750</v>
      </c>
      <c r="N975">
        <v>0.44</v>
      </c>
      <c r="O975" t="s">
        <v>33</v>
      </c>
      <c r="P975" t="s">
        <v>136</v>
      </c>
      <c r="Q975" t="s">
        <v>322</v>
      </c>
      <c r="R975" t="s">
        <v>1724</v>
      </c>
      <c r="S975">
        <v>27529</v>
      </c>
      <c r="T975" s="3">
        <v>42158</v>
      </c>
      <c r="U975" s="3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ht="12.75" customHeight="1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1751</v>
      </c>
      <c r="N976">
        <v>0.6</v>
      </c>
      <c r="O976" t="s">
        <v>33</v>
      </c>
      <c r="P976" t="s">
        <v>136</v>
      </c>
      <c r="Q976" t="s">
        <v>322</v>
      </c>
      <c r="R976" t="s">
        <v>1724</v>
      </c>
      <c r="S976">
        <v>27529</v>
      </c>
      <c r="T976" s="3">
        <v>42158</v>
      </c>
      <c r="U976" s="3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ht="12.75" customHeight="1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 t="s">
        <v>139</v>
      </c>
      <c r="N977">
        <v>0.59</v>
      </c>
      <c r="O977" t="s">
        <v>33</v>
      </c>
      <c r="P977" t="s">
        <v>136</v>
      </c>
      <c r="Q977" t="s">
        <v>322</v>
      </c>
      <c r="R977" t="s">
        <v>1753</v>
      </c>
      <c r="S977">
        <v>28052</v>
      </c>
      <c r="T977" s="3">
        <v>42091</v>
      </c>
      <c r="U977" s="3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ht="12.75" customHeight="1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1754</v>
      </c>
      <c r="N978">
        <v>0.38</v>
      </c>
      <c r="O978" t="s">
        <v>33</v>
      </c>
      <c r="P978" t="s">
        <v>136</v>
      </c>
      <c r="Q978" t="s">
        <v>322</v>
      </c>
      <c r="R978" t="s">
        <v>1753</v>
      </c>
      <c r="S978">
        <v>28052</v>
      </c>
      <c r="T978" s="3">
        <v>42169</v>
      </c>
      <c r="U978" s="3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ht="12.75" customHeight="1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">
        <v>43</v>
      </c>
      <c r="M979" t="s">
        <v>989</v>
      </c>
      <c r="O979" t="s">
        <v>33</v>
      </c>
      <c r="P979" t="s">
        <v>136</v>
      </c>
      <c r="Q979" t="s">
        <v>322</v>
      </c>
      <c r="R979" t="s">
        <v>1756</v>
      </c>
      <c r="S979">
        <v>27534</v>
      </c>
      <c r="T979" s="3">
        <v>42127</v>
      </c>
      <c r="U979" s="3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ht="12.75" customHeight="1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1758</v>
      </c>
      <c r="N980">
        <v>0.83</v>
      </c>
      <c r="O980" t="s">
        <v>33</v>
      </c>
      <c r="P980" t="s">
        <v>61</v>
      </c>
      <c r="Q980" t="s">
        <v>130</v>
      </c>
      <c r="R980" t="s">
        <v>1654</v>
      </c>
      <c r="S980">
        <v>77546</v>
      </c>
      <c r="T980" s="3">
        <v>42047</v>
      </c>
      <c r="U980" s="3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ht="12.75" customHeight="1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">
        <v>59</v>
      </c>
      <c r="M981" t="s">
        <v>1760</v>
      </c>
      <c r="N981">
        <v>0.39</v>
      </c>
      <c r="O981" t="s">
        <v>33</v>
      </c>
      <c r="P981" t="s">
        <v>136</v>
      </c>
      <c r="Q981" t="s">
        <v>387</v>
      </c>
      <c r="R981" t="s">
        <v>580</v>
      </c>
      <c r="S981">
        <v>30305</v>
      </c>
      <c r="T981" s="3">
        <v>42013</v>
      </c>
      <c r="U981" s="3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ht="12.75" customHeight="1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1761</v>
      </c>
      <c r="N982">
        <v>0.64</v>
      </c>
      <c r="O982" t="s">
        <v>33</v>
      </c>
      <c r="P982" t="s">
        <v>136</v>
      </c>
      <c r="Q982" t="s">
        <v>387</v>
      </c>
      <c r="R982" t="s">
        <v>580</v>
      </c>
      <c r="S982">
        <v>30305</v>
      </c>
      <c r="T982" s="3">
        <v>42049</v>
      </c>
      <c r="U982" s="3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ht="12.75" customHeight="1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">
        <v>121</v>
      </c>
      <c r="M983" t="s">
        <v>462</v>
      </c>
      <c r="N983">
        <v>0.63</v>
      </c>
      <c r="O983" t="s">
        <v>33</v>
      </c>
      <c r="P983" t="s">
        <v>136</v>
      </c>
      <c r="Q983" t="s">
        <v>387</v>
      </c>
      <c r="R983" t="s">
        <v>580</v>
      </c>
      <c r="S983">
        <v>30305</v>
      </c>
      <c r="T983" s="3">
        <v>42167</v>
      </c>
      <c r="U983" s="3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ht="12.75" customHeight="1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1762</v>
      </c>
      <c r="N984">
        <v>0.82</v>
      </c>
      <c r="O984" t="s">
        <v>33</v>
      </c>
      <c r="P984" t="s">
        <v>136</v>
      </c>
      <c r="Q984" t="s">
        <v>387</v>
      </c>
      <c r="R984" t="s">
        <v>580</v>
      </c>
      <c r="S984">
        <v>30305</v>
      </c>
      <c r="T984" s="3">
        <v>42167</v>
      </c>
      <c r="U984" s="3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ht="12.75" customHeight="1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">
        <v>121</v>
      </c>
      <c r="M985" t="s">
        <v>462</v>
      </c>
      <c r="N985">
        <v>0.63</v>
      </c>
      <c r="O985" t="s">
        <v>33</v>
      </c>
      <c r="P985" t="s">
        <v>61</v>
      </c>
      <c r="Q985" t="s">
        <v>304</v>
      </c>
      <c r="R985" t="s">
        <v>1764</v>
      </c>
      <c r="S985">
        <v>73703</v>
      </c>
      <c r="T985" s="3">
        <v>42167</v>
      </c>
      <c r="U985" s="3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ht="12.75" customHeight="1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">
        <v>59</v>
      </c>
      <c r="M986" t="s">
        <v>1760</v>
      </c>
      <c r="N986">
        <v>0.39</v>
      </c>
      <c r="O986" t="s">
        <v>33</v>
      </c>
      <c r="P986" t="s">
        <v>61</v>
      </c>
      <c r="Q986" t="s">
        <v>304</v>
      </c>
      <c r="R986" t="s">
        <v>1766</v>
      </c>
      <c r="S986">
        <v>73505</v>
      </c>
      <c r="T986" s="3">
        <v>42013</v>
      </c>
      <c r="U986" s="3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ht="12.75" customHeight="1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1761</v>
      </c>
      <c r="N987">
        <v>0.64</v>
      </c>
      <c r="O987" t="s">
        <v>33</v>
      </c>
      <c r="P987" t="s">
        <v>61</v>
      </c>
      <c r="Q987" t="s">
        <v>304</v>
      </c>
      <c r="R987" t="s">
        <v>1766</v>
      </c>
      <c r="S987">
        <v>73505</v>
      </c>
      <c r="T987" s="3">
        <v>42049</v>
      </c>
      <c r="U987" s="3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ht="12.75" customHeight="1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">
        <v>51</v>
      </c>
      <c r="M988" t="s">
        <v>847</v>
      </c>
      <c r="N988">
        <v>0.49</v>
      </c>
      <c r="O988" t="s">
        <v>33</v>
      </c>
      <c r="P988" t="s">
        <v>34</v>
      </c>
      <c r="Q988" t="s">
        <v>45</v>
      </c>
      <c r="R988" t="s">
        <v>1768</v>
      </c>
      <c r="S988">
        <v>90503</v>
      </c>
      <c r="T988" s="3">
        <v>42062</v>
      </c>
      <c r="U988" s="3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ht="12.75" customHeight="1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1769</v>
      </c>
      <c r="N989">
        <v>0.49</v>
      </c>
      <c r="O989" t="s">
        <v>33</v>
      </c>
      <c r="P989" t="s">
        <v>34</v>
      </c>
      <c r="Q989" t="s">
        <v>45</v>
      </c>
      <c r="R989" t="s">
        <v>1768</v>
      </c>
      <c r="S989">
        <v>90503</v>
      </c>
      <c r="T989" s="3">
        <v>42062</v>
      </c>
      <c r="U989" s="3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ht="12.75" customHeight="1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1770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1768</v>
      </c>
      <c r="S990">
        <v>90503</v>
      </c>
      <c r="T990" s="3">
        <v>42062</v>
      </c>
      <c r="U990" s="3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ht="12.75" customHeight="1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 t="s">
        <v>1772</v>
      </c>
      <c r="N991">
        <v>0.57999999999999996</v>
      </c>
      <c r="O991" t="s">
        <v>33</v>
      </c>
      <c r="P991" t="s">
        <v>136</v>
      </c>
      <c r="Q991" t="s">
        <v>362</v>
      </c>
      <c r="R991" t="s">
        <v>1773</v>
      </c>
      <c r="S991">
        <v>34698</v>
      </c>
      <c r="T991" s="3">
        <v>42026</v>
      </c>
      <c r="U991" s="3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ht="12.75" customHeight="1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1774</v>
      </c>
      <c r="N992">
        <v>0.49</v>
      </c>
      <c r="O992" t="s">
        <v>33</v>
      </c>
      <c r="P992" t="s">
        <v>136</v>
      </c>
      <c r="Q992" t="s">
        <v>362</v>
      </c>
      <c r="R992" t="s">
        <v>1773</v>
      </c>
      <c r="S992">
        <v>34698</v>
      </c>
      <c r="T992" s="3">
        <v>42064</v>
      </c>
      <c r="U992" s="3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ht="12.75" customHeight="1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1775</v>
      </c>
      <c r="N993">
        <v>0.41</v>
      </c>
      <c r="O993" t="s">
        <v>33</v>
      </c>
      <c r="P993" t="s">
        <v>136</v>
      </c>
      <c r="Q993" t="s">
        <v>362</v>
      </c>
      <c r="R993" t="s">
        <v>1773</v>
      </c>
      <c r="S993">
        <v>34698</v>
      </c>
      <c r="T993" s="3">
        <v>42064</v>
      </c>
      <c r="U993" s="3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ht="12.75" customHeight="1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1777</v>
      </c>
      <c r="N994">
        <v>0.35</v>
      </c>
      <c r="O994" t="s">
        <v>33</v>
      </c>
      <c r="P994" t="s">
        <v>61</v>
      </c>
      <c r="Q994" t="s">
        <v>506</v>
      </c>
      <c r="R994" t="s">
        <v>1778</v>
      </c>
      <c r="S994">
        <v>63141</v>
      </c>
      <c r="T994" s="3">
        <v>42128</v>
      </c>
      <c r="U994" s="3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ht="12.75" customHeight="1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">
        <v>59</v>
      </c>
      <c r="M995" t="s">
        <v>937</v>
      </c>
      <c r="N995">
        <v>0.73</v>
      </c>
      <c r="O995" t="s">
        <v>33</v>
      </c>
      <c r="P995" t="s">
        <v>136</v>
      </c>
      <c r="Q995" t="s">
        <v>387</v>
      </c>
      <c r="R995" t="s">
        <v>1722</v>
      </c>
      <c r="S995">
        <v>30265</v>
      </c>
      <c r="T995" s="3">
        <v>42089</v>
      </c>
      <c r="U995" s="3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ht="12.75" customHeight="1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">
        <v>236</v>
      </c>
      <c r="M996" t="s">
        <v>1583</v>
      </c>
      <c r="N996">
        <v>0.59</v>
      </c>
      <c r="O996" t="s">
        <v>33</v>
      </c>
      <c r="P996" t="s">
        <v>61</v>
      </c>
      <c r="Q996" t="s">
        <v>178</v>
      </c>
      <c r="R996" t="s">
        <v>1614</v>
      </c>
      <c r="S996">
        <v>61032</v>
      </c>
      <c r="T996" s="3">
        <v>42069</v>
      </c>
      <c r="U996" s="3">
        <v>42070</v>
      </c>
      <c r="V996">
        <v>-807.89</v>
      </c>
      <c r="W996">
        <v>7</v>
      </c>
      <c r="X996">
        <v>410.17</v>
      </c>
      <c r="Y996">
        <v>89106</v>
      </c>
    </row>
    <row r="997" spans="1:25" ht="12.75" customHeight="1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1504</v>
      </c>
      <c r="N997">
        <v>0.4</v>
      </c>
      <c r="O997" t="s">
        <v>33</v>
      </c>
      <c r="P997" t="s">
        <v>61</v>
      </c>
      <c r="Q997" t="s">
        <v>703</v>
      </c>
      <c r="R997" t="s">
        <v>1782</v>
      </c>
      <c r="S997">
        <v>46614</v>
      </c>
      <c r="T997" s="3">
        <v>42169</v>
      </c>
      <c r="U997" s="3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ht="12.75" customHeight="1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636</v>
      </c>
      <c r="N998">
        <v>0.36</v>
      </c>
      <c r="O998" t="s">
        <v>33</v>
      </c>
      <c r="P998" t="s">
        <v>61</v>
      </c>
      <c r="Q998" t="s">
        <v>703</v>
      </c>
      <c r="R998" t="s">
        <v>1784</v>
      </c>
      <c r="S998">
        <v>47802</v>
      </c>
      <c r="T998" s="3">
        <v>42039</v>
      </c>
      <c r="U998" s="3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ht="12.75" customHeight="1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628</v>
      </c>
      <c r="N999">
        <v>0.36</v>
      </c>
      <c r="O999" t="s">
        <v>33</v>
      </c>
      <c r="P999" t="s">
        <v>61</v>
      </c>
      <c r="Q999" t="s">
        <v>703</v>
      </c>
      <c r="R999" t="s">
        <v>1786</v>
      </c>
      <c r="S999">
        <v>46383</v>
      </c>
      <c r="T999" s="3">
        <v>42116</v>
      </c>
      <c r="U999" s="3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ht="12.75" customHeight="1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280</v>
      </c>
      <c r="N1000">
        <v>0.39</v>
      </c>
      <c r="O1000" t="s">
        <v>33</v>
      </c>
      <c r="P1000" t="s">
        <v>61</v>
      </c>
      <c r="Q1000" t="s">
        <v>703</v>
      </c>
      <c r="R1000" t="s">
        <v>1786</v>
      </c>
      <c r="S1000">
        <v>46383</v>
      </c>
      <c r="T1000" s="3">
        <v>42007</v>
      </c>
      <c r="U1000" s="3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ht="12.75" customHeight="1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">
        <v>236</v>
      </c>
      <c r="M1001" t="s">
        <v>508</v>
      </c>
      <c r="N1001">
        <v>0.6</v>
      </c>
      <c r="O1001" t="s">
        <v>33</v>
      </c>
      <c r="P1001" t="s">
        <v>61</v>
      </c>
      <c r="Q1001" t="s">
        <v>703</v>
      </c>
      <c r="R1001" t="s">
        <v>1786</v>
      </c>
      <c r="S1001">
        <v>46383</v>
      </c>
      <c r="T1001" s="3">
        <v>42096</v>
      </c>
      <c r="U1001" s="3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ht="12.75" customHeight="1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1366</v>
      </c>
      <c r="N1002">
        <v>0.39</v>
      </c>
      <c r="O1002" t="s">
        <v>33</v>
      </c>
      <c r="P1002" t="s">
        <v>61</v>
      </c>
      <c r="Q1002" t="s">
        <v>703</v>
      </c>
      <c r="R1002" t="s">
        <v>1788</v>
      </c>
      <c r="S1002">
        <v>47906</v>
      </c>
      <c r="T1002" s="3">
        <v>42134</v>
      </c>
      <c r="U1002" s="3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ht="12.75" customHeight="1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659</v>
      </c>
      <c r="N1003">
        <v>0.39</v>
      </c>
      <c r="O1003" t="s">
        <v>33</v>
      </c>
      <c r="P1003" t="s">
        <v>61</v>
      </c>
      <c r="Q1003" t="s">
        <v>703</v>
      </c>
      <c r="R1003" t="s">
        <v>1788</v>
      </c>
      <c r="S1003">
        <v>47906</v>
      </c>
      <c r="T1003" s="3">
        <v>42134</v>
      </c>
      <c r="U1003" s="3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ht="12.75" customHeight="1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1790</v>
      </c>
      <c r="S1004">
        <v>94070</v>
      </c>
      <c r="T1004" s="3">
        <v>42167</v>
      </c>
      <c r="U1004" s="3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ht="12.75" customHeight="1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1791</v>
      </c>
      <c r="N1005">
        <v>0.51</v>
      </c>
      <c r="O1005" t="s">
        <v>33</v>
      </c>
      <c r="P1005" t="s">
        <v>34</v>
      </c>
      <c r="Q1005" t="s">
        <v>45</v>
      </c>
      <c r="R1005" t="s">
        <v>1790</v>
      </c>
      <c r="S1005">
        <v>94070</v>
      </c>
      <c r="T1005" s="3">
        <v>42011</v>
      </c>
      <c r="U1005" s="3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ht="12.75" customHeight="1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1793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1794</v>
      </c>
      <c r="S1006">
        <v>92672</v>
      </c>
      <c r="T1006" s="3">
        <v>42010</v>
      </c>
      <c r="U1006" s="3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ht="12.75" customHeight="1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136</v>
      </c>
      <c r="Q1007" t="s">
        <v>387</v>
      </c>
      <c r="R1007" t="s">
        <v>1658</v>
      </c>
      <c r="S1007">
        <v>30188</v>
      </c>
      <c r="T1007" s="3">
        <v>42025</v>
      </c>
      <c r="U1007" s="3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ht="12.75" customHeight="1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">
        <v>121</v>
      </c>
      <c r="M1008" t="s">
        <v>769</v>
      </c>
      <c r="N1008">
        <v>0.62</v>
      </c>
      <c r="O1008" t="s">
        <v>33</v>
      </c>
      <c r="P1008" t="s">
        <v>61</v>
      </c>
      <c r="Q1008" t="s">
        <v>178</v>
      </c>
      <c r="R1008" t="s">
        <v>1797</v>
      </c>
      <c r="S1008">
        <v>61401</v>
      </c>
      <c r="T1008" s="3">
        <v>42010</v>
      </c>
      <c r="U1008" s="3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ht="12.75" customHeight="1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">
        <v>31</v>
      </c>
      <c r="M1009" t="s">
        <v>839</v>
      </c>
      <c r="N1009">
        <v>0.83</v>
      </c>
      <c r="O1009" t="s">
        <v>33</v>
      </c>
      <c r="P1009" t="s">
        <v>136</v>
      </c>
      <c r="Q1009" t="s">
        <v>362</v>
      </c>
      <c r="R1009" t="s">
        <v>1773</v>
      </c>
      <c r="S1009">
        <v>34698</v>
      </c>
      <c r="T1009" s="3">
        <v>42156</v>
      </c>
      <c r="U1009" s="3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ht="12.75" customHeight="1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">
        <v>51</v>
      </c>
      <c r="M1010" t="s">
        <v>827</v>
      </c>
      <c r="N1010">
        <v>0.77</v>
      </c>
      <c r="O1010" t="s">
        <v>33</v>
      </c>
      <c r="P1010" t="s">
        <v>53</v>
      </c>
      <c r="Q1010" t="s">
        <v>648</v>
      </c>
      <c r="R1010" t="s">
        <v>1800</v>
      </c>
      <c r="S1010">
        <v>26101</v>
      </c>
      <c r="T1010" s="3">
        <v>42080</v>
      </c>
      <c r="U1010" s="3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ht="12.75" customHeight="1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">
        <v>59</v>
      </c>
      <c r="M1011" t="s">
        <v>1802</v>
      </c>
      <c r="N1011">
        <v>0.76</v>
      </c>
      <c r="O1011" t="s">
        <v>33</v>
      </c>
      <c r="P1011" t="s">
        <v>136</v>
      </c>
      <c r="Q1011" t="s">
        <v>671</v>
      </c>
      <c r="R1011" t="s">
        <v>1803</v>
      </c>
      <c r="S1011">
        <v>38654</v>
      </c>
      <c r="T1011" s="3">
        <v>42147</v>
      </c>
      <c r="U1011" s="3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ht="12.75" customHeight="1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365</v>
      </c>
      <c r="N1012">
        <v>0.56000000000000005</v>
      </c>
      <c r="O1012" t="s">
        <v>33</v>
      </c>
      <c r="P1012" t="s">
        <v>136</v>
      </c>
      <c r="Q1012" t="s">
        <v>671</v>
      </c>
      <c r="R1012" t="s">
        <v>1803</v>
      </c>
      <c r="S1012">
        <v>38654</v>
      </c>
      <c r="T1012" s="3">
        <v>42147</v>
      </c>
      <c r="U1012" s="3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ht="12.75" customHeight="1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1805</v>
      </c>
      <c r="N1013">
        <v>0.36</v>
      </c>
      <c r="O1013" t="s">
        <v>33</v>
      </c>
      <c r="P1013" t="s">
        <v>136</v>
      </c>
      <c r="Q1013" t="s">
        <v>671</v>
      </c>
      <c r="R1013" t="s">
        <v>1806</v>
      </c>
      <c r="S1013">
        <v>39208</v>
      </c>
      <c r="T1013" s="3">
        <v>42046</v>
      </c>
      <c r="U1013" s="3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ht="12.75" customHeight="1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1808</v>
      </c>
      <c r="N1014">
        <v>0.6</v>
      </c>
      <c r="O1014" t="s">
        <v>33</v>
      </c>
      <c r="P1014" t="s">
        <v>61</v>
      </c>
      <c r="Q1014" t="s">
        <v>300</v>
      </c>
      <c r="R1014" t="s">
        <v>155</v>
      </c>
      <c r="S1014">
        <v>48187</v>
      </c>
      <c r="T1014" s="3">
        <v>42040</v>
      </c>
      <c r="U1014" s="3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ht="12.75" customHeight="1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300</v>
      </c>
      <c r="R1015" t="s">
        <v>1810</v>
      </c>
      <c r="S1015">
        <v>48126</v>
      </c>
      <c r="T1015" s="3">
        <v>42109</v>
      </c>
      <c r="U1015" s="3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ht="12.75" customHeight="1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1811</v>
      </c>
      <c r="N1016">
        <v>0.4</v>
      </c>
      <c r="O1016" t="s">
        <v>33</v>
      </c>
      <c r="P1016" t="s">
        <v>61</v>
      </c>
      <c r="Q1016" t="s">
        <v>300</v>
      </c>
      <c r="R1016" t="s">
        <v>1810</v>
      </c>
      <c r="S1016">
        <v>48126</v>
      </c>
      <c r="T1016" s="3">
        <v>42109</v>
      </c>
      <c r="U1016" s="3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ht="12.75" customHeight="1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1808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3">
        <v>42040</v>
      </c>
      <c r="U1017" s="3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ht="12.75" customHeight="1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1813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3">
        <v>42109</v>
      </c>
      <c r="U1018" s="3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ht="12.75" customHeight="1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3">
        <v>42109</v>
      </c>
      <c r="U1019" s="3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ht="12.75" customHeight="1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1811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3">
        <v>42109</v>
      </c>
      <c r="U1020" s="3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ht="12.75" customHeight="1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 t="s">
        <v>168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3">
        <v>42109</v>
      </c>
      <c r="U1021" s="3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ht="12.75" customHeight="1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">
        <v>59</v>
      </c>
      <c r="M1022" t="s">
        <v>1815</v>
      </c>
      <c r="N1022">
        <v>0.81</v>
      </c>
      <c r="O1022" t="s">
        <v>33</v>
      </c>
      <c r="P1022" t="s">
        <v>61</v>
      </c>
      <c r="Q1022" t="s">
        <v>330</v>
      </c>
      <c r="R1022" t="s">
        <v>1816</v>
      </c>
      <c r="S1022">
        <v>52722</v>
      </c>
      <c r="T1022" s="3">
        <v>42112</v>
      </c>
      <c r="U1022" s="3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ht="12.75" customHeight="1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1817</v>
      </c>
      <c r="N1023">
        <v>0.38</v>
      </c>
      <c r="O1023" t="s">
        <v>33</v>
      </c>
      <c r="P1023" t="s">
        <v>61</v>
      </c>
      <c r="Q1023" t="s">
        <v>330</v>
      </c>
      <c r="R1023" t="s">
        <v>1816</v>
      </c>
      <c r="S1023">
        <v>52722</v>
      </c>
      <c r="T1023" s="3">
        <v>42136</v>
      </c>
      <c r="U1023" s="3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ht="12.75" customHeight="1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1819</v>
      </c>
      <c r="N1024">
        <v>0.6</v>
      </c>
      <c r="O1024" t="s">
        <v>33</v>
      </c>
      <c r="P1024" t="s">
        <v>61</v>
      </c>
      <c r="Q1024" t="s">
        <v>330</v>
      </c>
      <c r="R1024" t="s">
        <v>150</v>
      </c>
      <c r="S1024">
        <v>52601</v>
      </c>
      <c r="T1024" s="3">
        <v>42054</v>
      </c>
      <c r="U1024" s="3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ht="12.75" customHeight="1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">
        <v>121</v>
      </c>
      <c r="M1025" t="s">
        <v>1820</v>
      </c>
      <c r="N1025">
        <v>0.78</v>
      </c>
      <c r="O1025" t="s">
        <v>33</v>
      </c>
      <c r="P1025" t="s">
        <v>61</v>
      </c>
      <c r="Q1025" t="s">
        <v>330</v>
      </c>
      <c r="R1025" t="s">
        <v>150</v>
      </c>
      <c r="S1025">
        <v>52601</v>
      </c>
      <c r="T1025" s="3">
        <v>42112</v>
      </c>
      <c r="U1025" s="3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ht="12.75" customHeight="1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417</v>
      </c>
      <c r="N1026">
        <v>0.55000000000000004</v>
      </c>
      <c r="O1026" t="s">
        <v>33</v>
      </c>
      <c r="P1026" t="s">
        <v>61</v>
      </c>
      <c r="Q1026" t="s">
        <v>330</v>
      </c>
      <c r="R1026" t="s">
        <v>150</v>
      </c>
      <c r="S1026">
        <v>52601</v>
      </c>
      <c r="T1026" s="3">
        <v>42112</v>
      </c>
      <c r="U1026" s="3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ht="12.75" customHeight="1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1051</v>
      </c>
      <c r="N1027">
        <v>0.36</v>
      </c>
      <c r="O1027" t="s">
        <v>33</v>
      </c>
      <c r="P1027" t="s">
        <v>61</v>
      </c>
      <c r="Q1027" t="s">
        <v>330</v>
      </c>
      <c r="R1027" t="s">
        <v>1822</v>
      </c>
      <c r="S1027">
        <v>50613</v>
      </c>
      <c r="T1027" s="3">
        <v>42054</v>
      </c>
      <c r="U1027" s="3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ht="12.75" customHeight="1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651</v>
      </c>
      <c r="N1028">
        <v>0.39</v>
      </c>
      <c r="O1028" t="s">
        <v>33</v>
      </c>
      <c r="P1028" t="s">
        <v>61</v>
      </c>
      <c r="Q1028" t="s">
        <v>330</v>
      </c>
      <c r="R1028" t="s">
        <v>1822</v>
      </c>
      <c r="S1028">
        <v>50613</v>
      </c>
      <c r="T1028" s="3">
        <v>42010</v>
      </c>
      <c r="U1028" s="3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ht="12.75" customHeight="1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">
        <v>59</v>
      </c>
      <c r="M1029" t="s">
        <v>1591</v>
      </c>
      <c r="N1029">
        <v>0.6</v>
      </c>
      <c r="O1029" t="s">
        <v>33</v>
      </c>
      <c r="P1029" t="s">
        <v>61</v>
      </c>
      <c r="Q1029" t="s">
        <v>330</v>
      </c>
      <c r="R1029" t="s">
        <v>1822</v>
      </c>
      <c r="S1029">
        <v>50613</v>
      </c>
      <c r="T1029" s="3">
        <v>42010</v>
      </c>
      <c r="U1029" s="3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ht="12.75" customHeight="1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851</v>
      </c>
      <c r="N1030">
        <v>0.56999999999999995</v>
      </c>
      <c r="O1030" t="s">
        <v>33</v>
      </c>
      <c r="P1030" t="s">
        <v>61</v>
      </c>
      <c r="Q1030" t="s">
        <v>330</v>
      </c>
      <c r="R1030" t="s">
        <v>1824</v>
      </c>
      <c r="S1030">
        <v>52402</v>
      </c>
      <c r="T1030" s="3">
        <v>42088</v>
      </c>
      <c r="U1030" s="3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ht="12.75" customHeight="1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1132</v>
      </c>
      <c r="N1031">
        <v>0.37</v>
      </c>
      <c r="O1031" t="s">
        <v>33</v>
      </c>
      <c r="P1031" t="s">
        <v>61</v>
      </c>
      <c r="Q1031" t="s">
        <v>330</v>
      </c>
      <c r="R1031" t="s">
        <v>1824</v>
      </c>
      <c r="S1031">
        <v>52402</v>
      </c>
      <c r="T1031" s="3">
        <v>42010</v>
      </c>
      <c r="U1031" s="3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ht="12.75" customHeight="1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1825</v>
      </c>
      <c r="N1032">
        <v>0.38</v>
      </c>
      <c r="O1032" t="s">
        <v>33</v>
      </c>
      <c r="P1032" t="s">
        <v>61</v>
      </c>
      <c r="Q1032" t="s">
        <v>330</v>
      </c>
      <c r="R1032" t="s">
        <v>1824</v>
      </c>
      <c r="S1032">
        <v>52402</v>
      </c>
      <c r="T1032" s="3">
        <v>42010</v>
      </c>
      <c r="U1032" s="3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ht="12.75" customHeight="1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">
        <v>59</v>
      </c>
      <c r="M1033" t="s">
        <v>691</v>
      </c>
      <c r="N1033">
        <v>0.59</v>
      </c>
      <c r="O1033" t="s">
        <v>33</v>
      </c>
      <c r="P1033" t="s">
        <v>61</v>
      </c>
      <c r="Q1033" t="s">
        <v>330</v>
      </c>
      <c r="R1033" t="s">
        <v>1824</v>
      </c>
      <c r="S1033">
        <v>52402</v>
      </c>
      <c r="T1033" s="3">
        <v>42010</v>
      </c>
      <c r="U1033" s="3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ht="12.75" customHeight="1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996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276</v>
      </c>
      <c r="S1034">
        <v>94110</v>
      </c>
      <c r="T1034" s="3">
        <v>42113</v>
      </c>
      <c r="U1034" s="3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ht="12.75" customHeight="1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1051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3">
        <v>42113</v>
      </c>
      <c r="U1035" s="3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ht="12.75" customHeight="1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1066</v>
      </c>
      <c r="N1036">
        <v>0.36</v>
      </c>
      <c r="O1036" t="s">
        <v>33</v>
      </c>
      <c r="P1036" t="s">
        <v>53</v>
      </c>
      <c r="Q1036" t="s">
        <v>193</v>
      </c>
      <c r="R1036" t="s">
        <v>1829</v>
      </c>
      <c r="S1036">
        <v>1469</v>
      </c>
      <c r="T1036" s="3">
        <v>42093</v>
      </c>
      <c r="U1036" s="3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ht="12.75" customHeight="1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935</v>
      </c>
      <c r="N1037">
        <v>0.55000000000000004</v>
      </c>
      <c r="O1037" t="s">
        <v>33</v>
      </c>
      <c r="P1037" t="s">
        <v>136</v>
      </c>
      <c r="Q1037" t="s">
        <v>1278</v>
      </c>
      <c r="R1037" t="s">
        <v>1831</v>
      </c>
      <c r="S1037">
        <v>36330</v>
      </c>
      <c r="T1037" s="3">
        <v>42095</v>
      </c>
      <c r="U1037" s="3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ht="12.75" customHeight="1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1148</v>
      </c>
      <c r="N1038">
        <v>0.6</v>
      </c>
      <c r="O1038" t="s">
        <v>33</v>
      </c>
      <c r="P1038" t="s">
        <v>136</v>
      </c>
      <c r="Q1038" t="s">
        <v>1278</v>
      </c>
      <c r="R1038" t="s">
        <v>1831</v>
      </c>
      <c r="S1038">
        <v>36330</v>
      </c>
      <c r="T1038" s="3">
        <v>42095</v>
      </c>
      <c r="U1038" s="3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ht="12.75" customHeight="1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938</v>
      </c>
      <c r="N1039">
        <v>0.37</v>
      </c>
      <c r="O1039" t="s">
        <v>33</v>
      </c>
      <c r="P1039" t="s">
        <v>34</v>
      </c>
      <c r="Q1039" t="s">
        <v>45</v>
      </c>
      <c r="R1039" t="s">
        <v>1833</v>
      </c>
      <c r="S1039">
        <v>92008</v>
      </c>
      <c r="T1039" s="3">
        <v>42082</v>
      </c>
      <c r="U1039" s="3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ht="12.75" customHeight="1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">
        <v>59</v>
      </c>
      <c r="M1040" t="s">
        <v>288</v>
      </c>
      <c r="N1040">
        <v>0.75</v>
      </c>
      <c r="O1040" t="s">
        <v>33</v>
      </c>
      <c r="P1040" t="s">
        <v>53</v>
      </c>
      <c r="Q1040" t="s">
        <v>228</v>
      </c>
      <c r="R1040" t="s">
        <v>687</v>
      </c>
      <c r="S1040">
        <v>6478</v>
      </c>
      <c r="T1040" s="3">
        <v>42082</v>
      </c>
      <c r="U1040" s="3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ht="12.75" customHeight="1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1020</v>
      </c>
      <c r="N1041">
        <v>0.39</v>
      </c>
      <c r="O1041" t="s">
        <v>33</v>
      </c>
      <c r="P1041" t="s">
        <v>53</v>
      </c>
      <c r="Q1041" t="s">
        <v>193</v>
      </c>
      <c r="R1041" t="s">
        <v>1836</v>
      </c>
      <c r="S1041">
        <v>1570</v>
      </c>
      <c r="T1041" s="3">
        <v>42170</v>
      </c>
      <c r="U1041" s="3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ht="12.75" customHeight="1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157</v>
      </c>
      <c r="N1042">
        <v>0.49</v>
      </c>
      <c r="O1042" t="s">
        <v>33</v>
      </c>
      <c r="P1042" t="s">
        <v>34</v>
      </c>
      <c r="Q1042" t="s">
        <v>366</v>
      </c>
      <c r="R1042" t="s">
        <v>1838</v>
      </c>
      <c r="S1042">
        <v>88310</v>
      </c>
      <c r="T1042" s="3">
        <v>42127</v>
      </c>
      <c r="U1042" s="3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ht="12.75" customHeight="1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1840</v>
      </c>
      <c r="N1043">
        <v>0.4</v>
      </c>
      <c r="O1043" t="s">
        <v>33</v>
      </c>
      <c r="P1043" t="s">
        <v>136</v>
      </c>
      <c r="Q1043" t="s">
        <v>362</v>
      </c>
      <c r="R1043" t="s">
        <v>1841</v>
      </c>
      <c r="S1043">
        <v>33403</v>
      </c>
      <c r="T1043" s="3">
        <v>42021</v>
      </c>
      <c r="U1043" s="3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ht="12.75" customHeight="1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1842</v>
      </c>
      <c r="N1044">
        <v>0.39</v>
      </c>
      <c r="O1044" t="s">
        <v>33</v>
      </c>
      <c r="P1044" t="s">
        <v>136</v>
      </c>
      <c r="Q1044" t="s">
        <v>362</v>
      </c>
      <c r="R1044" t="s">
        <v>1841</v>
      </c>
      <c r="S1044">
        <v>33403</v>
      </c>
      <c r="T1044" s="3">
        <v>42021</v>
      </c>
      <c r="U1044" s="3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ht="12.75" customHeight="1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254</v>
      </c>
      <c r="N1045">
        <v>0.56000000000000005</v>
      </c>
      <c r="O1045" t="s">
        <v>33</v>
      </c>
      <c r="P1045" t="s">
        <v>136</v>
      </c>
      <c r="Q1045" t="s">
        <v>137</v>
      </c>
      <c r="R1045" t="s">
        <v>1844</v>
      </c>
      <c r="S1045">
        <v>23320</v>
      </c>
      <c r="T1045" s="3">
        <v>42033</v>
      </c>
      <c r="U1045" s="3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ht="12.75" customHeight="1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636</v>
      </c>
      <c r="N1046">
        <v>0.36</v>
      </c>
      <c r="O1046" t="s">
        <v>33</v>
      </c>
      <c r="P1046" t="s">
        <v>53</v>
      </c>
      <c r="Q1046" t="s">
        <v>54</v>
      </c>
      <c r="R1046" t="s">
        <v>1846</v>
      </c>
      <c r="S1046">
        <v>7036</v>
      </c>
      <c r="T1046" s="3">
        <v>42064</v>
      </c>
      <c r="U1046" s="3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ht="12.75" customHeight="1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1848</v>
      </c>
      <c r="N1047">
        <v>0.59</v>
      </c>
      <c r="O1047" t="s">
        <v>33</v>
      </c>
      <c r="P1047" t="s">
        <v>53</v>
      </c>
      <c r="Q1047" t="s">
        <v>469</v>
      </c>
      <c r="R1047" t="s">
        <v>1849</v>
      </c>
      <c r="S1047">
        <v>2806</v>
      </c>
      <c r="T1047" s="3">
        <v>42064</v>
      </c>
      <c r="U1047" s="3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ht="12.75" customHeight="1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">
        <v>236</v>
      </c>
      <c r="M1048" t="s">
        <v>1851</v>
      </c>
      <c r="N1048">
        <v>0.83</v>
      </c>
      <c r="O1048" t="s">
        <v>33</v>
      </c>
      <c r="P1048" t="s">
        <v>53</v>
      </c>
      <c r="Q1048" t="s">
        <v>154</v>
      </c>
      <c r="R1048" t="s">
        <v>1739</v>
      </c>
      <c r="S1048">
        <v>45429</v>
      </c>
      <c r="T1048" s="3">
        <v>42111</v>
      </c>
      <c r="U1048" s="3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ht="12.75" customHeight="1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">
        <v>121</v>
      </c>
      <c r="M1049" t="s">
        <v>1853</v>
      </c>
      <c r="N1049">
        <v>0.66</v>
      </c>
      <c r="O1049" t="s">
        <v>33</v>
      </c>
      <c r="P1049" t="s">
        <v>53</v>
      </c>
      <c r="Q1049" t="s">
        <v>154</v>
      </c>
      <c r="R1049" t="s">
        <v>1854</v>
      </c>
      <c r="S1049">
        <v>45801</v>
      </c>
      <c r="T1049" s="3">
        <v>42099</v>
      </c>
      <c r="U1049" s="3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ht="12.75" customHeight="1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241</v>
      </c>
      <c r="N1050">
        <v>0.59</v>
      </c>
      <c r="O1050" t="s">
        <v>33</v>
      </c>
      <c r="P1050" t="s">
        <v>61</v>
      </c>
      <c r="Q1050" t="s">
        <v>506</v>
      </c>
      <c r="R1050" t="s">
        <v>1856</v>
      </c>
      <c r="S1050">
        <v>63119</v>
      </c>
      <c r="T1050" s="3">
        <v>42120</v>
      </c>
      <c r="U1050" s="3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ht="12.75" customHeight="1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1489</v>
      </c>
      <c r="N1051">
        <v>0.56000000000000005</v>
      </c>
      <c r="O1051" t="s">
        <v>33</v>
      </c>
      <c r="P1051" t="s">
        <v>61</v>
      </c>
      <c r="Q1051" t="s">
        <v>1858</v>
      </c>
      <c r="R1051" t="s">
        <v>1859</v>
      </c>
      <c r="S1051">
        <v>54915</v>
      </c>
      <c r="T1051" s="3">
        <v>42059</v>
      </c>
      <c r="U1051" s="3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ht="12.75" customHeight="1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599</v>
      </c>
      <c r="N1052">
        <v>0.57999999999999996</v>
      </c>
      <c r="O1052" t="s">
        <v>33</v>
      </c>
      <c r="P1052" t="s">
        <v>61</v>
      </c>
      <c r="Q1052" t="s">
        <v>1858</v>
      </c>
      <c r="R1052" t="s">
        <v>1859</v>
      </c>
      <c r="S1052">
        <v>54915</v>
      </c>
      <c r="T1052" s="3">
        <v>42059</v>
      </c>
      <c r="U1052" s="3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ht="12.75" customHeight="1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1860</v>
      </c>
      <c r="N1053">
        <v>0.38</v>
      </c>
      <c r="O1053" t="s">
        <v>33</v>
      </c>
      <c r="P1053" t="s">
        <v>61</v>
      </c>
      <c r="Q1053" t="s">
        <v>1858</v>
      </c>
      <c r="R1053" t="s">
        <v>1859</v>
      </c>
      <c r="S1053">
        <v>54915</v>
      </c>
      <c r="T1053" s="3">
        <v>42081</v>
      </c>
      <c r="U1053" s="3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ht="12.75" customHeight="1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1862</v>
      </c>
      <c r="N1054">
        <v>0.39</v>
      </c>
      <c r="O1054" t="s">
        <v>33</v>
      </c>
      <c r="P1054" t="s">
        <v>53</v>
      </c>
      <c r="Q1054" t="s">
        <v>154</v>
      </c>
      <c r="R1054" t="s">
        <v>1854</v>
      </c>
      <c r="S1054">
        <v>45801</v>
      </c>
      <c r="T1054" s="3">
        <v>42141</v>
      </c>
      <c r="U1054" s="3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ht="12.75" customHeight="1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1239</v>
      </c>
      <c r="N1055">
        <v>0.36</v>
      </c>
      <c r="O1055" t="s">
        <v>33</v>
      </c>
      <c r="P1055" t="s">
        <v>53</v>
      </c>
      <c r="Q1055" t="s">
        <v>154</v>
      </c>
      <c r="R1055" t="s">
        <v>1864</v>
      </c>
      <c r="S1055">
        <v>44052</v>
      </c>
      <c r="T1055" s="3">
        <v>42141</v>
      </c>
      <c r="U1055" s="3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ht="12.75" customHeight="1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525</v>
      </c>
      <c r="N1056">
        <v>0.37</v>
      </c>
      <c r="O1056" t="s">
        <v>33</v>
      </c>
      <c r="P1056" t="s">
        <v>136</v>
      </c>
      <c r="Q1056" t="s">
        <v>387</v>
      </c>
      <c r="R1056" t="s">
        <v>1866</v>
      </c>
      <c r="S1056">
        <v>30269</v>
      </c>
      <c r="T1056" s="3">
        <v>42005</v>
      </c>
      <c r="U1056" s="3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ht="12.75" customHeight="1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1868</v>
      </c>
      <c r="N1057">
        <v>0.36</v>
      </c>
      <c r="O1057" t="s">
        <v>33</v>
      </c>
      <c r="P1057" t="s">
        <v>136</v>
      </c>
      <c r="Q1057" t="s">
        <v>958</v>
      </c>
      <c r="R1057" t="s">
        <v>1869</v>
      </c>
      <c r="S1057">
        <v>72209</v>
      </c>
      <c r="T1057" s="3">
        <v>42062</v>
      </c>
      <c r="U1057" s="3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ht="12.75" customHeight="1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856</v>
      </c>
      <c r="N1058">
        <v>0.55000000000000004</v>
      </c>
      <c r="O1058" t="s">
        <v>33</v>
      </c>
      <c r="P1058" t="s">
        <v>136</v>
      </c>
      <c r="Q1058" t="s">
        <v>958</v>
      </c>
      <c r="R1058" t="s">
        <v>1869</v>
      </c>
      <c r="S1058">
        <v>72209</v>
      </c>
      <c r="T1058" s="3">
        <v>42110</v>
      </c>
      <c r="U1058" s="3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ht="12.75" customHeight="1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1871</v>
      </c>
      <c r="N1059">
        <v>0.47</v>
      </c>
      <c r="O1059" t="s">
        <v>33</v>
      </c>
      <c r="P1059" t="s">
        <v>136</v>
      </c>
      <c r="Q1059" t="s">
        <v>958</v>
      </c>
      <c r="R1059" t="s">
        <v>1872</v>
      </c>
      <c r="S1059">
        <v>72113</v>
      </c>
      <c r="T1059" s="3">
        <v>42090</v>
      </c>
      <c r="U1059" s="3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ht="12.75" customHeight="1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1873</v>
      </c>
      <c r="N1060">
        <v>0.52</v>
      </c>
      <c r="O1060" t="s">
        <v>33</v>
      </c>
      <c r="P1060" t="s">
        <v>136</v>
      </c>
      <c r="Q1060" t="s">
        <v>958</v>
      </c>
      <c r="R1060" t="s">
        <v>1872</v>
      </c>
      <c r="S1060">
        <v>72113</v>
      </c>
      <c r="T1060" s="3">
        <v>42064</v>
      </c>
      <c r="U1060" s="3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ht="12.75" customHeight="1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1875</v>
      </c>
      <c r="N1061">
        <v>0.39</v>
      </c>
      <c r="O1061" t="s">
        <v>33</v>
      </c>
      <c r="P1061" t="s">
        <v>136</v>
      </c>
      <c r="Q1061" t="s">
        <v>958</v>
      </c>
      <c r="R1061" t="s">
        <v>1876</v>
      </c>
      <c r="S1061">
        <v>72450</v>
      </c>
      <c r="T1061" s="3">
        <v>42098</v>
      </c>
      <c r="U1061" s="3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ht="12.75" customHeight="1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734</v>
      </c>
      <c r="N1062">
        <v>0.6</v>
      </c>
      <c r="O1062" t="s">
        <v>33</v>
      </c>
      <c r="P1062" t="s">
        <v>136</v>
      </c>
      <c r="Q1062" t="s">
        <v>958</v>
      </c>
      <c r="R1062" t="s">
        <v>1878</v>
      </c>
      <c r="S1062">
        <v>71603</v>
      </c>
      <c r="T1062" s="3">
        <v>42059</v>
      </c>
      <c r="U1062" s="3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ht="12.75" customHeight="1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">
        <v>121</v>
      </c>
      <c r="M1063" t="s">
        <v>342</v>
      </c>
      <c r="N1063">
        <v>0.65</v>
      </c>
      <c r="O1063" t="s">
        <v>33</v>
      </c>
      <c r="P1063" t="s">
        <v>136</v>
      </c>
      <c r="Q1063" t="s">
        <v>932</v>
      </c>
      <c r="R1063" t="s">
        <v>1576</v>
      </c>
      <c r="S1063">
        <v>29611</v>
      </c>
      <c r="T1063" s="3">
        <v>42041</v>
      </c>
      <c r="U1063" s="3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ht="12.75" customHeight="1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1881</v>
      </c>
      <c r="N1064">
        <v>0.36</v>
      </c>
      <c r="O1064" t="s">
        <v>33</v>
      </c>
      <c r="P1064" t="s">
        <v>136</v>
      </c>
      <c r="Q1064" t="s">
        <v>932</v>
      </c>
      <c r="R1064" t="s">
        <v>1882</v>
      </c>
      <c r="S1064">
        <v>29651</v>
      </c>
      <c r="T1064" s="3">
        <v>42025</v>
      </c>
      <c r="U1064" s="3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ht="12.75" customHeight="1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130</v>
      </c>
      <c r="R1065" t="s">
        <v>1884</v>
      </c>
      <c r="S1065">
        <v>75043</v>
      </c>
      <c r="T1065" s="3">
        <v>42113</v>
      </c>
      <c r="U1065" s="3">
        <v>42117</v>
      </c>
      <c r="V1065">
        <v>14</v>
      </c>
      <c r="W1065">
        <v>10</v>
      </c>
      <c r="X1065">
        <v>34.76</v>
      </c>
      <c r="Y1065">
        <v>86687</v>
      </c>
    </row>
    <row r="1066" spans="1:25" ht="12.75" customHeight="1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1886</v>
      </c>
      <c r="N1066">
        <v>0.69</v>
      </c>
      <c r="O1066" t="s">
        <v>33</v>
      </c>
      <c r="P1066" t="s">
        <v>61</v>
      </c>
      <c r="Q1066" t="s">
        <v>130</v>
      </c>
      <c r="R1066" t="s">
        <v>883</v>
      </c>
      <c r="S1066">
        <v>78626</v>
      </c>
      <c r="T1066" s="3">
        <v>42154</v>
      </c>
      <c r="U1066" s="3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ht="12.75" customHeight="1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">
        <v>59</v>
      </c>
      <c r="M1067" t="s">
        <v>1888</v>
      </c>
      <c r="N1067">
        <v>0.56000000000000005</v>
      </c>
      <c r="O1067" t="s">
        <v>33</v>
      </c>
      <c r="P1067" t="s">
        <v>61</v>
      </c>
      <c r="Q1067" t="s">
        <v>130</v>
      </c>
      <c r="R1067" t="s">
        <v>1889</v>
      </c>
      <c r="S1067">
        <v>75051</v>
      </c>
      <c r="T1067" s="3">
        <v>42102</v>
      </c>
      <c r="U1067" s="3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ht="12.75" customHeight="1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">
        <v>236</v>
      </c>
      <c r="M1068" t="s">
        <v>1890</v>
      </c>
      <c r="N1068">
        <v>0.56000000000000005</v>
      </c>
      <c r="O1068" t="s">
        <v>33</v>
      </c>
      <c r="P1068" t="s">
        <v>61</v>
      </c>
      <c r="Q1068" t="s">
        <v>130</v>
      </c>
      <c r="R1068" t="s">
        <v>1889</v>
      </c>
      <c r="S1068">
        <v>75051</v>
      </c>
      <c r="T1068" s="3">
        <v>42154</v>
      </c>
      <c r="U1068" s="3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ht="12.75" customHeight="1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1891</v>
      </c>
      <c r="N1069">
        <v>0.69</v>
      </c>
      <c r="O1069" t="s">
        <v>33</v>
      </c>
      <c r="P1069" t="s">
        <v>61</v>
      </c>
      <c r="Q1069" t="s">
        <v>130</v>
      </c>
      <c r="R1069" t="s">
        <v>1889</v>
      </c>
      <c r="S1069">
        <v>75051</v>
      </c>
      <c r="T1069" s="3">
        <v>42154</v>
      </c>
      <c r="U1069" s="3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ht="12.75" customHeight="1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1353</v>
      </c>
      <c r="N1070">
        <v>0.53</v>
      </c>
      <c r="O1070" t="s">
        <v>33</v>
      </c>
      <c r="P1070" t="s">
        <v>61</v>
      </c>
      <c r="Q1070" t="s">
        <v>130</v>
      </c>
      <c r="R1070" t="s">
        <v>1889</v>
      </c>
      <c r="S1070">
        <v>75051</v>
      </c>
      <c r="T1070" s="3">
        <v>42154</v>
      </c>
      <c r="U1070" s="3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ht="12.75" customHeight="1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">
        <v>59</v>
      </c>
      <c r="M1071" t="s">
        <v>609</v>
      </c>
      <c r="N1071">
        <v>0.79</v>
      </c>
      <c r="O1071" t="s">
        <v>33</v>
      </c>
      <c r="P1071" t="s">
        <v>61</v>
      </c>
      <c r="Q1071" t="s">
        <v>183</v>
      </c>
      <c r="R1071" t="s">
        <v>1893</v>
      </c>
      <c r="S1071">
        <v>66801</v>
      </c>
      <c r="T1071" s="3">
        <v>42085</v>
      </c>
      <c r="U1071" s="3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ht="12.75" customHeight="1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">
        <v>51</v>
      </c>
      <c r="M1072" t="s">
        <v>1697</v>
      </c>
      <c r="N1072">
        <v>0.57999999999999996</v>
      </c>
      <c r="O1072" t="s">
        <v>33</v>
      </c>
      <c r="P1072" t="s">
        <v>34</v>
      </c>
      <c r="Q1072" t="s">
        <v>212</v>
      </c>
      <c r="R1072" t="s">
        <v>1895</v>
      </c>
      <c r="S1072">
        <v>84020</v>
      </c>
      <c r="T1072" s="3">
        <v>42085</v>
      </c>
      <c r="U1072" s="3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ht="12.75" customHeight="1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">
        <v>86</v>
      </c>
      <c r="M1073" t="s">
        <v>1896</v>
      </c>
      <c r="N1073">
        <v>0.52</v>
      </c>
      <c r="O1073" t="s">
        <v>33</v>
      </c>
      <c r="P1073" t="s">
        <v>34</v>
      </c>
      <c r="Q1073" t="s">
        <v>212</v>
      </c>
      <c r="R1073" t="s">
        <v>1895</v>
      </c>
      <c r="S1073">
        <v>84020</v>
      </c>
      <c r="T1073" s="3">
        <v>42113</v>
      </c>
      <c r="U1073" s="3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ht="12.75" customHeight="1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147</v>
      </c>
      <c r="N1074">
        <v>0.74</v>
      </c>
      <c r="O1074" t="s">
        <v>33</v>
      </c>
      <c r="P1074" t="s">
        <v>34</v>
      </c>
      <c r="Q1074" t="s">
        <v>212</v>
      </c>
      <c r="R1074" t="s">
        <v>1895</v>
      </c>
      <c r="S1074">
        <v>84020</v>
      </c>
      <c r="T1074" s="3">
        <v>42113</v>
      </c>
      <c r="U1074" s="3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ht="12.75" customHeight="1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1061</v>
      </c>
      <c r="N1075">
        <v>0.74</v>
      </c>
      <c r="O1075" t="s">
        <v>33</v>
      </c>
      <c r="P1075" t="s">
        <v>53</v>
      </c>
      <c r="Q1075" t="s">
        <v>234</v>
      </c>
      <c r="R1075" t="s">
        <v>1898</v>
      </c>
      <c r="S1075">
        <v>15228</v>
      </c>
      <c r="T1075" s="3">
        <v>42030</v>
      </c>
      <c r="U1075" s="3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ht="12.75" customHeight="1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1437</v>
      </c>
      <c r="N1076">
        <v>0.4</v>
      </c>
      <c r="O1076" t="s">
        <v>33</v>
      </c>
      <c r="P1076" t="s">
        <v>53</v>
      </c>
      <c r="Q1076" t="s">
        <v>234</v>
      </c>
      <c r="R1076" t="s">
        <v>1898</v>
      </c>
      <c r="S1076">
        <v>15228</v>
      </c>
      <c r="T1076" s="3">
        <v>42030</v>
      </c>
      <c r="U1076" s="3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ht="12.75" customHeight="1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">
        <v>121</v>
      </c>
      <c r="M1077" t="s">
        <v>1900</v>
      </c>
      <c r="N1077">
        <v>0.67</v>
      </c>
      <c r="O1077" t="s">
        <v>33</v>
      </c>
      <c r="P1077" t="s">
        <v>34</v>
      </c>
      <c r="Q1077" t="s">
        <v>82</v>
      </c>
      <c r="R1077" t="s">
        <v>1901</v>
      </c>
      <c r="S1077">
        <v>59715</v>
      </c>
      <c r="T1077" s="3">
        <v>42036</v>
      </c>
      <c r="U1077" s="3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ht="12.75" customHeight="1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1903</v>
      </c>
      <c r="N1078">
        <v>0.37</v>
      </c>
      <c r="O1078" t="s">
        <v>33</v>
      </c>
      <c r="P1078" t="s">
        <v>34</v>
      </c>
      <c r="Q1078" t="s">
        <v>82</v>
      </c>
      <c r="R1078" t="s">
        <v>1904</v>
      </c>
      <c r="S1078">
        <v>59750</v>
      </c>
      <c r="T1078" s="3">
        <v>42010</v>
      </c>
      <c r="U1078" s="3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ht="12.75" customHeight="1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">
        <v>59</v>
      </c>
      <c r="M1079" t="s">
        <v>1270</v>
      </c>
      <c r="N1079">
        <v>0.74</v>
      </c>
      <c r="O1079" t="s">
        <v>33</v>
      </c>
      <c r="P1079" t="s">
        <v>34</v>
      </c>
      <c r="Q1079" t="s">
        <v>255</v>
      </c>
      <c r="R1079" t="s">
        <v>337</v>
      </c>
      <c r="S1079">
        <v>80027</v>
      </c>
      <c r="T1079" s="3">
        <v>42174</v>
      </c>
      <c r="U1079" s="3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ht="12.75" customHeight="1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">
        <v>59</v>
      </c>
      <c r="M1080" t="s">
        <v>1802</v>
      </c>
      <c r="N1080">
        <v>0.76</v>
      </c>
      <c r="O1080" t="s">
        <v>33</v>
      </c>
      <c r="P1080" t="s">
        <v>61</v>
      </c>
      <c r="Q1080" t="s">
        <v>506</v>
      </c>
      <c r="R1080" t="s">
        <v>1564</v>
      </c>
      <c r="S1080">
        <v>63130</v>
      </c>
      <c r="T1080" s="3">
        <v>42101</v>
      </c>
      <c r="U1080" s="3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ht="12.75" customHeight="1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">
        <v>59</v>
      </c>
      <c r="M1081" t="s">
        <v>1908</v>
      </c>
      <c r="N1081">
        <v>0.64</v>
      </c>
      <c r="O1081" t="s">
        <v>33</v>
      </c>
      <c r="P1081" t="s">
        <v>34</v>
      </c>
      <c r="Q1081" t="s">
        <v>102</v>
      </c>
      <c r="R1081" t="s">
        <v>906</v>
      </c>
      <c r="S1081">
        <v>97068</v>
      </c>
      <c r="T1081" s="3">
        <v>42173</v>
      </c>
      <c r="U1081" s="3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ht="12.75" customHeight="1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1910</v>
      </c>
      <c r="N1082">
        <v>0.47</v>
      </c>
      <c r="O1082" t="s">
        <v>33</v>
      </c>
      <c r="P1082" t="s">
        <v>136</v>
      </c>
      <c r="Q1082" t="s">
        <v>362</v>
      </c>
      <c r="R1082" t="s">
        <v>447</v>
      </c>
      <c r="S1082">
        <v>33916</v>
      </c>
      <c r="T1082" s="3">
        <v>42026</v>
      </c>
      <c r="U1082" s="3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ht="12.75" customHeight="1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1911</v>
      </c>
      <c r="N1083">
        <v>0.4</v>
      </c>
      <c r="O1083" t="s">
        <v>33</v>
      </c>
      <c r="P1083" t="s">
        <v>136</v>
      </c>
      <c r="Q1083" t="s">
        <v>362</v>
      </c>
      <c r="R1083" t="s">
        <v>447</v>
      </c>
      <c r="S1083">
        <v>33916</v>
      </c>
      <c r="T1083" s="3">
        <v>42112</v>
      </c>
      <c r="U1083" s="3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ht="12.75" customHeight="1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864</v>
      </c>
      <c r="N1084">
        <v>0.37</v>
      </c>
      <c r="O1084" t="s">
        <v>33</v>
      </c>
      <c r="P1084" t="s">
        <v>136</v>
      </c>
      <c r="Q1084" t="s">
        <v>362</v>
      </c>
      <c r="R1084" t="s">
        <v>447</v>
      </c>
      <c r="S1084">
        <v>33916</v>
      </c>
      <c r="T1084" s="3">
        <v>42112</v>
      </c>
      <c r="U1084" s="3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ht="12.75" customHeight="1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1903</v>
      </c>
      <c r="N1085">
        <v>0.37</v>
      </c>
      <c r="O1085" t="s">
        <v>33</v>
      </c>
      <c r="P1085" t="s">
        <v>136</v>
      </c>
      <c r="Q1085" t="s">
        <v>362</v>
      </c>
      <c r="R1085" t="s">
        <v>447</v>
      </c>
      <c r="S1085">
        <v>33916</v>
      </c>
      <c r="T1085" s="3">
        <v>42112</v>
      </c>
      <c r="U1085" s="3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ht="12.75" customHeight="1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864</v>
      </c>
      <c r="N1086">
        <v>0.37</v>
      </c>
      <c r="O1086" t="s">
        <v>33</v>
      </c>
      <c r="P1086" t="s">
        <v>61</v>
      </c>
      <c r="Q1086" t="s">
        <v>300</v>
      </c>
      <c r="R1086" t="s">
        <v>1913</v>
      </c>
      <c r="S1086">
        <v>48601</v>
      </c>
      <c r="T1086" s="3">
        <v>42112</v>
      </c>
      <c r="U1086" s="3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ht="12.75" customHeight="1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1903</v>
      </c>
      <c r="N1087">
        <v>0.37</v>
      </c>
      <c r="O1087" t="s">
        <v>33</v>
      </c>
      <c r="P1087" t="s">
        <v>61</v>
      </c>
      <c r="Q1087" t="s">
        <v>300</v>
      </c>
      <c r="R1087" t="s">
        <v>1913</v>
      </c>
      <c r="S1087">
        <v>48601</v>
      </c>
      <c r="T1087" s="3">
        <v>42112</v>
      </c>
      <c r="U1087" s="3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ht="12.75" customHeight="1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">
        <v>86</v>
      </c>
      <c r="M1088" t="s">
        <v>1896</v>
      </c>
      <c r="N1088">
        <v>0.52</v>
      </c>
      <c r="O1088" t="s">
        <v>33</v>
      </c>
      <c r="P1088" t="s">
        <v>61</v>
      </c>
      <c r="Q1088" t="s">
        <v>330</v>
      </c>
      <c r="R1088" t="s">
        <v>1573</v>
      </c>
      <c r="S1088">
        <v>52732</v>
      </c>
      <c r="T1088" s="3">
        <v>42081</v>
      </c>
      <c r="U1088" s="3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ht="12.75" customHeight="1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686</v>
      </c>
      <c r="N1089">
        <v>0.35</v>
      </c>
      <c r="O1089" t="s">
        <v>33</v>
      </c>
      <c r="P1089" t="s">
        <v>136</v>
      </c>
      <c r="Q1089" t="s">
        <v>671</v>
      </c>
      <c r="R1089" t="s">
        <v>1916</v>
      </c>
      <c r="S1089">
        <v>38801</v>
      </c>
      <c r="T1089" s="3">
        <v>42022</v>
      </c>
      <c r="U1089" s="3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ht="12.75" customHeight="1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1269</v>
      </c>
      <c r="N1090">
        <v>0.55000000000000004</v>
      </c>
      <c r="O1090" t="s">
        <v>33</v>
      </c>
      <c r="P1090" t="s">
        <v>53</v>
      </c>
      <c r="Q1090" t="s">
        <v>234</v>
      </c>
      <c r="R1090" t="s">
        <v>1918</v>
      </c>
      <c r="S1090">
        <v>19090</v>
      </c>
      <c r="T1090" s="3">
        <v>42022</v>
      </c>
      <c r="U1090" s="3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ht="12.75" customHeight="1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1769</v>
      </c>
      <c r="N1091">
        <v>0.49</v>
      </c>
      <c r="O1091" t="s">
        <v>33</v>
      </c>
      <c r="P1091" t="s">
        <v>53</v>
      </c>
      <c r="Q1091" t="s">
        <v>234</v>
      </c>
      <c r="R1091" t="s">
        <v>1918</v>
      </c>
      <c r="S1091">
        <v>19090</v>
      </c>
      <c r="T1091" s="3">
        <v>42022</v>
      </c>
      <c r="U1091" s="3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ht="12.75" customHeight="1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">
        <v>59</v>
      </c>
      <c r="M1092" t="s">
        <v>1920</v>
      </c>
      <c r="N1092">
        <v>0.57999999999999996</v>
      </c>
      <c r="O1092" t="s">
        <v>33</v>
      </c>
      <c r="P1092" t="s">
        <v>61</v>
      </c>
      <c r="Q1092" t="s">
        <v>300</v>
      </c>
      <c r="R1092" t="s">
        <v>1921</v>
      </c>
      <c r="S1092">
        <v>48127</v>
      </c>
      <c r="T1092" s="3">
        <v>42144</v>
      </c>
      <c r="U1092" s="3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ht="12.75" customHeight="1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1700</v>
      </c>
      <c r="N1093">
        <v>0.38</v>
      </c>
      <c r="O1093" t="s">
        <v>33</v>
      </c>
      <c r="P1093" t="s">
        <v>61</v>
      </c>
      <c r="Q1093" t="s">
        <v>300</v>
      </c>
      <c r="R1093" t="s">
        <v>1921</v>
      </c>
      <c r="S1093">
        <v>48127</v>
      </c>
      <c r="T1093" s="3">
        <v>42144</v>
      </c>
      <c r="U1093" s="3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ht="12.75" customHeight="1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">
        <v>121</v>
      </c>
      <c r="M1094" t="s">
        <v>867</v>
      </c>
      <c r="N1094">
        <v>0.56000000000000005</v>
      </c>
      <c r="O1094" t="s">
        <v>33</v>
      </c>
      <c r="P1094" t="s">
        <v>61</v>
      </c>
      <c r="Q1094" t="s">
        <v>300</v>
      </c>
      <c r="R1094" t="s">
        <v>1923</v>
      </c>
      <c r="S1094">
        <v>48823</v>
      </c>
      <c r="T1094" s="3">
        <v>42014</v>
      </c>
      <c r="U1094" s="3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ht="12.75" customHeight="1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312</v>
      </c>
      <c r="N1095">
        <v>0.55000000000000004</v>
      </c>
      <c r="O1095" t="s">
        <v>33</v>
      </c>
      <c r="P1095" t="s">
        <v>61</v>
      </c>
      <c r="Q1095" t="s">
        <v>300</v>
      </c>
      <c r="R1095" t="s">
        <v>1923</v>
      </c>
      <c r="S1095">
        <v>48823</v>
      </c>
      <c r="T1095" s="3">
        <v>42014</v>
      </c>
      <c r="U1095" s="3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ht="12.75" customHeight="1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1106</v>
      </c>
      <c r="N1096">
        <v>0.36</v>
      </c>
      <c r="O1096" t="s">
        <v>33</v>
      </c>
      <c r="P1096" t="s">
        <v>61</v>
      </c>
      <c r="Q1096" t="s">
        <v>300</v>
      </c>
      <c r="R1096" t="s">
        <v>1923</v>
      </c>
      <c r="S1096">
        <v>48823</v>
      </c>
      <c r="T1096" s="3">
        <v>42086</v>
      </c>
      <c r="U1096" s="3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ht="12.75" customHeight="1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895</v>
      </c>
      <c r="N1097">
        <v>0.81</v>
      </c>
      <c r="O1097" t="s">
        <v>33</v>
      </c>
      <c r="P1097" t="s">
        <v>34</v>
      </c>
      <c r="Q1097" t="s">
        <v>255</v>
      </c>
      <c r="R1097" t="s">
        <v>1925</v>
      </c>
      <c r="S1097">
        <v>80122</v>
      </c>
      <c r="T1097" s="3">
        <v>42129</v>
      </c>
      <c r="U1097" s="3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ht="12.75" customHeight="1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">
        <v>51</v>
      </c>
      <c r="M1098" t="s">
        <v>306</v>
      </c>
      <c r="N1098">
        <v>0.69</v>
      </c>
      <c r="O1098" t="s">
        <v>33</v>
      </c>
      <c r="P1098" t="s">
        <v>136</v>
      </c>
      <c r="Q1098" t="s">
        <v>932</v>
      </c>
      <c r="R1098" t="s">
        <v>933</v>
      </c>
      <c r="S1098">
        <v>29915</v>
      </c>
      <c r="T1098" s="3">
        <v>42140</v>
      </c>
      <c r="U1098" s="3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ht="12.75" customHeight="1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">
        <v>59</v>
      </c>
      <c r="M1099" t="s">
        <v>1928</v>
      </c>
      <c r="N1099">
        <v>0.56999999999999995</v>
      </c>
      <c r="O1099" t="s">
        <v>33</v>
      </c>
      <c r="P1099" t="s">
        <v>61</v>
      </c>
      <c r="Q1099" t="s">
        <v>130</v>
      </c>
      <c r="R1099" t="s">
        <v>1929</v>
      </c>
      <c r="S1099">
        <v>79701</v>
      </c>
      <c r="T1099" s="3">
        <v>42130</v>
      </c>
      <c r="U1099" s="3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ht="12.75" customHeight="1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430</v>
      </c>
      <c r="N1100">
        <v>0.6</v>
      </c>
      <c r="O1100" t="s">
        <v>33</v>
      </c>
      <c r="P1100" t="s">
        <v>61</v>
      </c>
      <c r="Q1100" t="s">
        <v>130</v>
      </c>
      <c r="R1100" t="s">
        <v>1929</v>
      </c>
      <c r="S1100">
        <v>79701</v>
      </c>
      <c r="T1100" s="3">
        <v>42130</v>
      </c>
      <c r="U1100" s="3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ht="12.75" customHeight="1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1931</v>
      </c>
      <c r="N1101">
        <v>0.78</v>
      </c>
      <c r="O1101" t="s">
        <v>33</v>
      </c>
      <c r="P1101" t="s">
        <v>34</v>
      </c>
      <c r="Q1101" t="s">
        <v>212</v>
      </c>
      <c r="R1101" t="s">
        <v>1895</v>
      </c>
      <c r="S1101">
        <v>84020</v>
      </c>
      <c r="T1101" s="3">
        <v>42007</v>
      </c>
      <c r="U1101" s="3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ht="12.75" customHeight="1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1294</v>
      </c>
      <c r="N1102">
        <v>0.64</v>
      </c>
      <c r="O1102" t="s">
        <v>33</v>
      </c>
      <c r="P1102" t="s">
        <v>34</v>
      </c>
      <c r="Q1102" t="s">
        <v>212</v>
      </c>
      <c r="R1102" t="s">
        <v>1933</v>
      </c>
      <c r="S1102">
        <v>84117</v>
      </c>
      <c r="T1102" s="3">
        <v>42025</v>
      </c>
      <c r="U1102" s="3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ht="12.75" customHeight="1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1223</v>
      </c>
      <c r="N1103">
        <v>0.37</v>
      </c>
      <c r="O1103" t="s">
        <v>33</v>
      </c>
      <c r="P1103" t="s">
        <v>34</v>
      </c>
      <c r="Q1103" t="s">
        <v>212</v>
      </c>
      <c r="R1103" t="s">
        <v>1933</v>
      </c>
      <c r="S1103">
        <v>84117</v>
      </c>
      <c r="T1103" s="3">
        <v>42025</v>
      </c>
      <c r="U1103" s="3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ht="12.75" customHeight="1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">
        <v>59</v>
      </c>
      <c r="M1104" t="s">
        <v>1908</v>
      </c>
      <c r="N1104">
        <v>0.64</v>
      </c>
      <c r="O1104" t="s">
        <v>33</v>
      </c>
      <c r="P1104" t="s">
        <v>34</v>
      </c>
      <c r="Q1104" t="s">
        <v>212</v>
      </c>
      <c r="R1104" t="s">
        <v>1933</v>
      </c>
      <c r="S1104">
        <v>84117</v>
      </c>
      <c r="T1104" s="3">
        <v>42139</v>
      </c>
      <c r="U1104" s="3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ht="12.75" customHeight="1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1934</v>
      </c>
      <c r="N1105">
        <v>0.36</v>
      </c>
      <c r="O1105" t="s">
        <v>33</v>
      </c>
      <c r="P1105" t="s">
        <v>34</v>
      </c>
      <c r="Q1105" t="s">
        <v>212</v>
      </c>
      <c r="R1105" t="s">
        <v>1933</v>
      </c>
      <c r="S1105">
        <v>84117</v>
      </c>
      <c r="T1105" s="3">
        <v>42139</v>
      </c>
      <c r="U1105" s="3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ht="12.75" customHeight="1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1935</v>
      </c>
      <c r="N1106">
        <v>0.42</v>
      </c>
      <c r="O1106" t="s">
        <v>33</v>
      </c>
      <c r="P1106" t="s">
        <v>34</v>
      </c>
      <c r="Q1106" t="s">
        <v>212</v>
      </c>
      <c r="R1106" t="s">
        <v>1933</v>
      </c>
      <c r="S1106">
        <v>84117</v>
      </c>
      <c r="T1106" s="3">
        <v>42124</v>
      </c>
      <c r="U1106" s="3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ht="12.75" customHeight="1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1937</v>
      </c>
      <c r="N1107">
        <v>0.37</v>
      </c>
      <c r="O1107" t="s">
        <v>33</v>
      </c>
      <c r="P1107" t="s">
        <v>34</v>
      </c>
      <c r="Q1107" t="s">
        <v>212</v>
      </c>
      <c r="R1107" t="s">
        <v>1938</v>
      </c>
      <c r="S1107">
        <v>84118</v>
      </c>
      <c r="T1107" s="3">
        <v>42057</v>
      </c>
      <c r="U1107" s="3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ht="12.75" customHeight="1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898</v>
      </c>
      <c r="N1108">
        <v>0.56999999999999995</v>
      </c>
      <c r="O1108" t="s">
        <v>33</v>
      </c>
      <c r="P1108" t="s">
        <v>136</v>
      </c>
      <c r="Q1108" t="s">
        <v>932</v>
      </c>
      <c r="R1108" t="s">
        <v>933</v>
      </c>
      <c r="S1108">
        <v>29915</v>
      </c>
      <c r="T1108" s="3">
        <v>42029</v>
      </c>
      <c r="U1108" s="3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ht="12.75" customHeight="1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">
        <v>51</v>
      </c>
      <c r="M1109" t="s">
        <v>1472</v>
      </c>
      <c r="N1109">
        <v>0.42</v>
      </c>
      <c r="O1109" t="s">
        <v>33</v>
      </c>
      <c r="P1109" t="s">
        <v>136</v>
      </c>
      <c r="Q1109" t="s">
        <v>932</v>
      </c>
      <c r="R1109" t="s">
        <v>933</v>
      </c>
      <c r="S1109">
        <v>29915</v>
      </c>
      <c r="T1109" s="3">
        <v>42131</v>
      </c>
      <c r="U1109" s="3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ht="12.75" customHeight="1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1940</v>
      </c>
      <c r="N1110">
        <v>0.39</v>
      </c>
      <c r="O1110" t="s">
        <v>33</v>
      </c>
      <c r="P1110" t="s">
        <v>136</v>
      </c>
      <c r="Q1110" t="s">
        <v>932</v>
      </c>
      <c r="R1110" t="s">
        <v>933</v>
      </c>
      <c r="S1110">
        <v>29915</v>
      </c>
      <c r="T1110" s="3">
        <v>42157</v>
      </c>
      <c r="U1110" s="3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ht="12.75" customHeight="1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1942</v>
      </c>
      <c r="S1111">
        <v>11758</v>
      </c>
      <c r="T1111" s="3">
        <v>42158</v>
      </c>
      <c r="U1111" s="3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ht="12.75" customHeight="1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1901</v>
      </c>
      <c r="S1112">
        <v>59715</v>
      </c>
      <c r="T1112" s="3">
        <v>42111</v>
      </c>
      <c r="U1112" s="3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ht="12.75" customHeight="1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">
        <v>236</v>
      </c>
      <c r="M1113" t="s">
        <v>1277</v>
      </c>
      <c r="N1113">
        <v>0.39</v>
      </c>
      <c r="O1113" t="s">
        <v>33</v>
      </c>
      <c r="P1113" t="s">
        <v>34</v>
      </c>
      <c r="Q1113" t="s">
        <v>82</v>
      </c>
      <c r="R1113" t="s">
        <v>1901</v>
      </c>
      <c r="S1113">
        <v>59715</v>
      </c>
      <c r="T1113" s="3">
        <v>42111</v>
      </c>
      <c r="U1113" s="3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ht="12.75" customHeight="1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1945</v>
      </c>
      <c r="N1114">
        <v>0.36</v>
      </c>
      <c r="O1114" t="s">
        <v>33</v>
      </c>
      <c r="P1114" t="s">
        <v>34</v>
      </c>
      <c r="Q1114" t="s">
        <v>255</v>
      </c>
      <c r="R1114" t="s">
        <v>1946</v>
      </c>
      <c r="S1114">
        <v>81301</v>
      </c>
      <c r="T1114" s="3">
        <v>42068</v>
      </c>
      <c r="U1114" s="3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ht="12.75" customHeight="1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1808</v>
      </c>
      <c r="N1115">
        <v>0.6</v>
      </c>
      <c r="O1115" t="s">
        <v>33</v>
      </c>
      <c r="P1115" t="s">
        <v>61</v>
      </c>
      <c r="Q1115" t="s">
        <v>300</v>
      </c>
      <c r="R1115" t="s">
        <v>731</v>
      </c>
      <c r="S1115">
        <v>48195</v>
      </c>
      <c r="T1115" s="3">
        <v>42173</v>
      </c>
      <c r="U1115" s="3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ht="12.75" customHeight="1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">
        <v>51</v>
      </c>
      <c r="M1116" t="s">
        <v>705</v>
      </c>
      <c r="N1116">
        <v>0.54</v>
      </c>
      <c r="O1116" t="s">
        <v>33</v>
      </c>
      <c r="P1116" t="s">
        <v>61</v>
      </c>
      <c r="Q1116" t="s">
        <v>330</v>
      </c>
      <c r="R1116" t="s">
        <v>1949</v>
      </c>
      <c r="S1116">
        <v>51503</v>
      </c>
      <c r="T1116" s="3">
        <v>42085</v>
      </c>
      <c r="U1116" s="3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ht="12.75" customHeight="1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">
        <v>59</v>
      </c>
      <c r="M1117" t="s">
        <v>163</v>
      </c>
      <c r="N1117">
        <v>0.36</v>
      </c>
      <c r="O1117" t="s">
        <v>33</v>
      </c>
      <c r="P1117" t="s">
        <v>61</v>
      </c>
      <c r="Q1117" t="s">
        <v>330</v>
      </c>
      <c r="R1117" t="s">
        <v>1949</v>
      </c>
      <c r="S1117">
        <v>51503</v>
      </c>
      <c r="T1117" s="3">
        <v>42085</v>
      </c>
      <c r="U1117" s="3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ht="12.75" customHeight="1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1950</v>
      </c>
      <c r="N1118">
        <v>0.37</v>
      </c>
      <c r="O1118" t="s">
        <v>33</v>
      </c>
      <c r="P1118" t="s">
        <v>61</v>
      </c>
      <c r="Q1118" t="s">
        <v>330</v>
      </c>
      <c r="R1118" t="s">
        <v>1949</v>
      </c>
      <c r="S1118">
        <v>51503</v>
      </c>
      <c r="T1118" s="3">
        <v>42098</v>
      </c>
      <c r="U1118" s="3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ht="12.75" customHeight="1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">
        <v>121</v>
      </c>
      <c r="M1119" t="s">
        <v>1952</v>
      </c>
      <c r="N1119">
        <v>0.75</v>
      </c>
      <c r="O1119" t="s">
        <v>33</v>
      </c>
      <c r="P1119" t="s">
        <v>53</v>
      </c>
      <c r="Q1119" t="s">
        <v>234</v>
      </c>
      <c r="R1119" t="s">
        <v>1953</v>
      </c>
      <c r="S1119">
        <v>15239</v>
      </c>
      <c r="T1119" s="3">
        <v>42048</v>
      </c>
      <c r="U1119" s="3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ht="12.75" customHeight="1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1955</v>
      </c>
      <c r="N1120">
        <v>0.36</v>
      </c>
      <c r="O1120" t="s">
        <v>33</v>
      </c>
      <c r="P1120" t="s">
        <v>61</v>
      </c>
      <c r="Q1120" t="s">
        <v>130</v>
      </c>
      <c r="R1120" t="s">
        <v>1576</v>
      </c>
      <c r="S1120">
        <v>75401</v>
      </c>
      <c r="T1120" s="3">
        <v>42080</v>
      </c>
      <c r="U1120" s="3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ht="12.75" customHeight="1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 t="s">
        <v>1956</v>
      </c>
      <c r="N1121">
        <v>0.6</v>
      </c>
      <c r="O1121" t="s">
        <v>33</v>
      </c>
      <c r="P1121" t="s">
        <v>61</v>
      </c>
      <c r="Q1121" t="s">
        <v>130</v>
      </c>
      <c r="R1121" t="s">
        <v>1576</v>
      </c>
      <c r="S1121">
        <v>75401</v>
      </c>
      <c r="T1121" s="3">
        <v>42080</v>
      </c>
      <c r="U1121" s="3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ht="12.75" customHeight="1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612</v>
      </c>
      <c r="N1122">
        <v>0.36</v>
      </c>
      <c r="O1122" t="s">
        <v>33</v>
      </c>
      <c r="P1122" t="s">
        <v>61</v>
      </c>
      <c r="Q1122" t="s">
        <v>130</v>
      </c>
      <c r="R1122" t="s">
        <v>1576</v>
      </c>
      <c r="S1122">
        <v>75401</v>
      </c>
      <c r="T1122" s="3">
        <v>42081</v>
      </c>
      <c r="U1122" s="3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ht="12.75" customHeight="1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1958</v>
      </c>
      <c r="N1123">
        <v>0.83</v>
      </c>
      <c r="O1123" t="s">
        <v>33</v>
      </c>
      <c r="P1123" t="s">
        <v>136</v>
      </c>
      <c r="Q1123" t="s">
        <v>362</v>
      </c>
      <c r="R1123" t="s">
        <v>1841</v>
      </c>
      <c r="S1123">
        <v>33403</v>
      </c>
      <c r="T1123" s="3">
        <v>42142</v>
      </c>
      <c r="U1123" s="3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ht="12.75" customHeight="1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">
        <v>59</v>
      </c>
      <c r="M1124" t="s">
        <v>1140</v>
      </c>
      <c r="N1124">
        <v>0.65</v>
      </c>
      <c r="O1124" t="s">
        <v>33</v>
      </c>
      <c r="P1124" t="s">
        <v>34</v>
      </c>
      <c r="Q1124" t="s">
        <v>82</v>
      </c>
      <c r="R1124" t="s">
        <v>1901</v>
      </c>
      <c r="S1124">
        <v>59715</v>
      </c>
      <c r="T1124" s="3">
        <v>42075</v>
      </c>
      <c r="U1124" s="3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ht="12.75" customHeight="1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1106</v>
      </c>
      <c r="N1125">
        <v>0.36</v>
      </c>
      <c r="O1125" t="s">
        <v>33</v>
      </c>
      <c r="P1125" t="s">
        <v>53</v>
      </c>
      <c r="Q1125" t="s">
        <v>71</v>
      </c>
      <c r="R1125" t="s">
        <v>1961</v>
      </c>
      <c r="S1125">
        <v>10550</v>
      </c>
      <c r="T1125" s="3">
        <v>42115</v>
      </c>
      <c r="U1125" s="3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ht="12.75" customHeight="1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1170</v>
      </c>
      <c r="N1126">
        <v>0.81</v>
      </c>
      <c r="O1126" t="s">
        <v>33</v>
      </c>
      <c r="P1126" t="s">
        <v>136</v>
      </c>
      <c r="Q1126" t="s">
        <v>958</v>
      </c>
      <c r="R1126" t="s">
        <v>1963</v>
      </c>
      <c r="S1126">
        <v>72756</v>
      </c>
      <c r="T1126" s="3">
        <v>42179</v>
      </c>
      <c r="U1126" s="3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ht="12.75" customHeight="1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1965</v>
      </c>
      <c r="N1127">
        <v>0.4</v>
      </c>
      <c r="O1127" t="s">
        <v>33</v>
      </c>
      <c r="P1127" t="s">
        <v>61</v>
      </c>
      <c r="Q1127" t="s">
        <v>183</v>
      </c>
      <c r="R1127" t="s">
        <v>1966</v>
      </c>
      <c r="S1127">
        <v>67901</v>
      </c>
      <c r="T1127" s="3">
        <v>42167</v>
      </c>
      <c r="U1127" s="3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ht="12.75" customHeight="1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">
        <v>121</v>
      </c>
      <c r="M1128" t="s">
        <v>1967</v>
      </c>
      <c r="N1128">
        <v>0.74</v>
      </c>
      <c r="O1128" t="s">
        <v>33</v>
      </c>
      <c r="P1128" t="s">
        <v>61</v>
      </c>
      <c r="Q1128" t="s">
        <v>183</v>
      </c>
      <c r="R1128" t="s">
        <v>1966</v>
      </c>
      <c r="S1128">
        <v>67901</v>
      </c>
      <c r="T1128" s="3">
        <v>42167</v>
      </c>
      <c r="U1128" s="3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ht="12.75" customHeight="1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">
        <v>121</v>
      </c>
      <c r="M1129" t="s">
        <v>1900</v>
      </c>
      <c r="N1129">
        <v>0.67</v>
      </c>
      <c r="O1129" t="s">
        <v>33</v>
      </c>
      <c r="P1129" t="s">
        <v>61</v>
      </c>
      <c r="Q1129" t="s">
        <v>183</v>
      </c>
      <c r="R1129" t="s">
        <v>1966</v>
      </c>
      <c r="S1129">
        <v>67901</v>
      </c>
      <c r="T1129" s="3">
        <v>42167</v>
      </c>
      <c r="U1129" s="3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ht="12.75" customHeight="1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734</v>
      </c>
      <c r="N1130">
        <v>0.6</v>
      </c>
      <c r="O1130" t="s">
        <v>33</v>
      </c>
      <c r="P1130" t="s">
        <v>61</v>
      </c>
      <c r="Q1130" t="s">
        <v>183</v>
      </c>
      <c r="R1130" t="s">
        <v>1966</v>
      </c>
      <c r="S1130">
        <v>67901</v>
      </c>
      <c r="T1130" s="3">
        <v>42167</v>
      </c>
      <c r="U1130" s="3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ht="12.75" customHeight="1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">
        <v>51</v>
      </c>
      <c r="M1131" t="s">
        <v>333</v>
      </c>
      <c r="N1131">
        <v>0.42</v>
      </c>
      <c r="O1131" t="s">
        <v>33</v>
      </c>
      <c r="P1131" t="s">
        <v>136</v>
      </c>
      <c r="Q1131" t="s">
        <v>137</v>
      </c>
      <c r="R1131" t="s">
        <v>1969</v>
      </c>
      <c r="S1131">
        <v>22801</v>
      </c>
      <c r="T1131" s="3">
        <v>42176</v>
      </c>
      <c r="U1131" s="3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ht="12.75" customHeight="1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1970</v>
      </c>
      <c r="N1132">
        <v>0.56000000000000005</v>
      </c>
      <c r="O1132" t="s">
        <v>33</v>
      </c>
      <c r="P1132" t="s">
        <v>136</v>
      </c>
      <c r="Q1132" t="s">
        <v>137</v>
      </c>
      <c r="R1132" t="s">
        <v>1969</v>
      </c>
      <c r="S1132">
        <v>22801</v>
      </c>
      <c r="T1132" s="3">
        <v>42176</v>
      </c>
      <c r="U1132" s="3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ht="12.75" customHeight="1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">
        <v>51</v>
      </c>
      <c r="M1133" t="s">
        <v>901</v>
      </c>
      <c r="N1133">
        <v>0.42</v>
      </c>
      <c r="O1133" t="s">
        <v>33</v>
      </c>
      <c r="P1133" t="s">
        <v>34</v>
      </c>
      <c r="Q1133" t="s">
        <v>366</v>
      </c>
      <c r="R1133" t="s">
        <v>1972</v>
      </c>
      <c r="S1133">
        <v>87105</v>
      </c>
      <c r="T1133" s="3">
        <v>42054</v>
      </c>
      <c r="U1133" s="3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ht="12.75" customHeight="1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246</v>
      </c>
      <c r="N1134">
        <v>0.36</v>
      </c>
      <c r="O1134" t="s">
        <v>33</v>
      </c>
      <c r="P1134" t="s">
        <v>34</v>
      </c>
      <c r="Q1134" t="s">
        <v>366</v>
      </c>
      <c r="R1134" t="s">
        <v>1972</v>
      </c>
      <c r="S1134">
        <v>87105</v>
      </c>
      <c r="T1134" s="3">
        <v>42054</v>
      </c>
      <c r="U1134" s="3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ht="12.75" customHeight="1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935</v>
      </c>
      <c r="N1135">
        <v>0.55000000000000004</v>
      </c>
      <c r="O1135" t="s">
        <v>33</v>
      </c>
      <c r="P1135" t="s">
        <v>34</v>
      </c>
      <c r="Q1135" t="s">
        <v>366</v>
      </c>
      <c r="R1135" t="s">
        <v>1972</v>
      </c>
      <c r="S1135">
        <v>87105</v>
      </c>
      <c r="T1135" s="3">
        <v>42054</v>
      </c>
      <c r="U1135" s="3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ht="12.75" customHeight="1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1051</v>
      </c>
      <c r="N1136">
        <v>0.36</v>
      </c>
      <c r="O1136" t="s">
        <v>33</v>
      </c>
      <c r="P1136" t="s">
        <v>136</v>
      </c>
      <c r="Q1136" t="s">
        <v>322</v>
      </c>
      <c r="R1136" t="s">
        <v>1974</v>
      </c>
      <c r="S1136">
        <v>28601</v>
      </c>
      <c r="T1136" s="3">
        <v>42048</v>
      </c>
      <c r="U1136" s="3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ht="12.75" customHeight="1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">
        <v>51</v>
      </c>
      <c r="M1137" t="s">
        <v>407</v>
      </c>
      <c r="N1137">
        <v>0.4</v>
      </c>
      <c r="O1137" t="s">
        <v>33</v>
      </c>
      <c r="P1137" t="s">
        <v>136</v>
      </c>
      <c r="Q1137" t="s">
        <v>322</v>
      </c>
      <c r="R1137" t="s">
        <v>1976</v>
      </c>
      <c r="S1137">
        <v>27260</v>
      </c>
      <c r="T1137" s="3">
        <v>42021</v>
      </c>
      <c r="U1137" s="3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ht="12.75" customHeight="1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1977</v>
      </c>
      <c r="N1138">
        <v>0.47</v>
      </c>
      <c r="O1138" t="s">
        <v>33</v>
      </c>
      <c r="P1138" t="s">
        <v>136</v>
      </c>
      <c r="Q1138" t="s">
        <v>322</v>
      </c>
      <c r="R1138" t="s">
        <v>1976</v>
      </c>
      <c r="S1138">
        <v>27260</v>
      </c>
      <c r="T1138" s="3">
        <v>42090</v>
      </c>
      <c r="U1138" s="3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ht="12.75" customHeight="1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1225</v>
      </c>
      <c r="N1139">
        <v>0.57999999999999996</v>
      </c>
      <c r="O1139" t="s">
        <v>33</v>
      </c>
      <c r="P1139" t="s">
        <v>136</v>
      </c>
      <c r="Q1139" t="s">
        <v>322</v>
      </c>
      <c r="R1139" t="s">
        <v>1976</v>
      </c>
      <c r="S1139">
        <v>27260</v>
      </c>
      <c r="T1139" s="3">
        <v>42090</v>
      </c>
      <c r="U1139" s="3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ht="12.75" customHeight="1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">
        <v>121</v>
      </c>
      <c r="M1140" t="s">
        <v>1979</v>
      </c>
      <c r="N1140">
        <v>0.56000000000000005</v>
      </c>
      <c r="O1140" t="s">
        <v>33</v>
      </c>
      <c r="P1140" t="s">
        <v>61</v>
      </c>
      <c r="Q1140" t="s">
        <v>496</v>
      </c>
      <c r="R1140" t="s">
        <v>1980</v>
      </c>
      <c r="S1140">
        <v>69101</v>
      </c>
      <c r="T1140" s="3">
        <v>42033</v>
      </c>
      <c r="U1140" s="3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ht="12.75" customHeight="1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1510</v>
      </c>
      <c r="N1141">
        <v>0.35</v>
      </c>
      <c r="O1141" t="s">
        <v>33</v>
      </c>
      <c r="P1141" t="s">
        <v>136</v>
      </c>
      <c r="Q1141" t="s">
        <v>137</v>
      </c>
      <c r="R1141" t="s">
        <v>1982</v>
      </c>
      <c r="S1141">
        <v>23111</v>
      </c>
      <c r="T1141" s="3">
        <v>42033</v>
      </c>
      <c r="U1141" s="3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ht="12.75" customHeight="1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145</v>
      </c>
      <c r="N1142">
        <v>0.56000000000000005</v>
      </c>
      <c r="O1142" t="s">
        <v>33</v>
      </c>
      <c r="P1142" t="s">
        <v>136</v>
      </c>
      <c r="Q1142" t="s">
        <v>137</v>
      </c>
      <c r="R1142" t="s">
        <v>1982</v>
      </c>
      <c r="S1142">
        <v>23111</v>
      </c>
      <c r="T1142" s="3">
        <v>42181</v>
      </c>
      <c r="U1142" s="3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ht="12.75" customHeight="1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">
        <v>59</v>
      </c>
      <c r="M1143" t="s">
        <v>1089</v>
      </c>
      <c r="N1143">
        <v>0.48</v>
      </c>
      <c r="O1143" t="s">
        <v>33</v>
      </c>
      <c r="P1143" t="s">
        <v>136</v>
      </c>
      <c r="Q1143" t="s">
        <v>137</v>
      </c>
      <c r="R1143" t="s">
        <v>1984</v>
      </c>
      <c r="S1143">
        <v>23602</v>
      </c>
      <c r="T1143" s="3">
        <v>42132</v>
      </c>
      <c r="U1143" s="3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ht="12.75" customHeight="1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">
        <v>59</v>
      </c>
      <c r="M1144" t="s">
        <v>724</v>
      </c>
      <c r="N1144">
        <v>0.83</v>
      </c>
      <c r="O1144" t="s">
        <v>33</v>
      </c>
      <c r="P1144" t="s">
        <v>136</v>
      </c>
      <c r="Q1144" t="s">
        <v>322</v>
      </c>
      <c r="R1144" t="s">
        <v>1986</v>
      </c>
      <c r="S1144">
        <v>28079</v>
      </c>
      <c r="T1144" s="3">
        <v>42089</v>
      </c>
      <c r="U1144" s="3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ht="12.75" customHeight="1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475</v>
      </c>
      <c r="N1145">
        <v>0.57999999999999996</v>
      </c>
      <c r="O1145" t="s">
        <v>33</v>
      </c>
      <c r="P1145" t="s">
        <v>136</v>
      </c>
      <c r="Q1145" t="s">
        <v>322</v>
      </c>
      <c r="R1145" t="s">
        <v>1986</v>
      </c>
      <c r="S1145">
        <v>28079</v>
      </c>
      <c r="T1145" s="3">
        <v>42094</v>
      </c>
      <c r="U1145" s="3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ht="12.75" customHeight="1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136</v>
      </c>
      <c r="Q1146" t="s">
        <v>322</v>
      </c>
      <c r="R1146" t="s">
        <v>1986</v>
      </c>
      <c r="S1146">
        <v>28079</v>
      </c>
      <c r="T1146" s="3">
        <v>42113</v>
      </c>
      <c r="U1146" s="3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ht="12.75" customHeight="1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">
        <v>59</v>
      </c>
      <c r="M1147" t="s">
        <v>1270</v>
      </c>
      <c r="N1147">
        <v>0.74</v>
      </c>
      <c r="O1147" t="s">
        <v>33</v>
      </c>
      <c r="P1147" t="s">
        <v>136</v>
      </c>
      <c r="Q1147" t="s">
        <v>613</v>
      </c>
      <c r="R1147" t="s">
        <v>1988</v>
      </c>
      <c r="S1147">
        <v>41075</v>
      </c>
      <c r="T1147" s="3">
        <v>42016</v>
      </c>
      <c r="U1147" s="3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ht="12.75" customHeight="1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981</v>
      </c>
      <c r="N1148">
        <v>0.38</v>
      </c>
      <c r="O1148" t="s">
        <v>33</v>
      </c>
      <c r="P1148" t="s">
        <v>61</v>
      </c>
      <c r="Q1148" t="s">
        <v>300</v>
      </c>
      <c r="R1148" t="s">
        <v>1990</v>
      </c>
      <c r="S1148">
        <v>48021</v>
      </c>
      <c r="T1148" s="3">
        <v>42140</v>
      </c>
      <c r="U1148" s="3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ht="12.75" customHeight="1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">
        <v>51</v>
      </c>
      <c r="M1149" t="s">
        <v>1992</v>
      </c>
      <c r="N1149">
        <v>0.5</v>
      </c>
      <c r="O1149" t="s">
        <v>33</v>
      </c>
      <c r="P1149" t="s">
        <v>61</v>
      </c>
      <c r="Q1149" t="s">
        <v>300</v>
      </c>
      <c r="R1149" t="s">
        <v>1993</v>
      </c>
      <c r="S1149">
        <v>48336</v>
      </c>
      <c r="T1149" s="3">
        <v>42036</v>
      </c>
      <c r="U1149" s="3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ht="12.75" customHeight="1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">
        <v>59</v>
      </c>
      <c r="M1150" t="s">
        <v>1994</v>
      </c>
      <c r="N1150">
        <v>0.37</v>
      </c>
      <c r="O1150" t="s">
        <v>33</v>
      </c>
      <c r="P1150" t="s">
        <v>61</v>
      </c>
      <c r="Q1150" t="s">
        <v>300</v>
      </c>
      <c r="R1150" t="s">
        <v>1993</v>
      </c>
      <c r="S1150">
        <v>48336</v>
      </c>
      <c r="T1150" s="3">
        <v>42036</v>
      </c>
      <c r="U1150" s="3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ht="12.75" customHeight="1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1135</v>
      </c>
      <c r="N1151">
        <v>0.57999999999999996</v>
      </c>
      <c r="O1151" t="s">
        <v>33</v>
      </c>
      <c r="P1151" t="s">
        <v>61</v>
      </c>
      <c r="Q1151" t="s">
        <v>300</v>
      </c>
      <c r="R1151" t="s">
        <v>1993</v>
      </c>
      <c r="S1151">
        <v>48336</v>
      </c>
      <c r="T1151" s="3">
        <v>42140</v>
      </c>
      <c r="U1151" s="3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ht="12.75" customHeight="1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1996</v>
      </c>
      <c r="N1152">
        <v>0.38</v>
      </c>
      <c r="O1152" t="s">
        <v>33</v>
      </c>
      <c r="P1152" t="s">
        <v>61</v>
      </c>
      <c r="Q1152" t="s">
        <v>300</v>
      </c>
      <c r="R1152" t="s">
        <v>1997</v>
      </c>
      <c r="S1152">
        <v>48505</v>
      </c>
      <c r="T1152" s="3">
        <v>42036</v>
      </c>
      <c r="U1152" s="3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ht="12.75" customHeight="1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">
        <v>121</v>
      </c>
      <c r="M1153" t="s">
        <v>950</v>
      </c>
      <c r="N1153">
        <v>0.59</v>
      </c>
      <c r="O1153" t="s">
        <v>33</v>
      </c>
      <c r="P1153" t="s">
        <v>61</v>
      </c>
      <c r="Q1153" t="s">
        <v>300</v>
      </c>
      <c r="R1153" t="s">
        <v>1997</v>
      </c>
      <c r="S1153">
        <v>48505</v>
      </c>
      <c r="T1153" s="3">
        <v>42046</v>
      </c>
      <c r="U1153" s="3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ht="12.75" customHeight="1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1998</v>
      </c>
      <c r="N1154">
        <v>0.52</v>
      </c>
      <c r="O1154" t="s">
        <v>33</v>
      </c>
      <c r="P1154" t="s">
        <v>61</v>
      </c>
      <c r="Q1154" t="s">
        <v>300</v>
      </c>
      <c r="R1154" t="s">
        <v>1997</v>
      </c>
      <c r="S1154">
        <v>48505</v>
      </c>
      <c r="T1154" s="3">
        <v>42046</v>
      </c>
      <c r="U1154" s="3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ht="12.75" customHeight="1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1999</v>
      </c>
      <c r="N1155">
        <v>0.4</v>
      </c>
      <c r="O1155" t="s">
        <v>33</v>
      </c>
      <c r="P1155" t="s">
        <v>61</v>
      </c>
      <c r="Q1155" t="s">
        <v>300</v>
      </c>
      <c r="R1155" t="s">
        <v>1997</v>
      </c>
      <c r="S1155">
        <v>48505</v>
      </c>
      <c r="T1155" s="3">
        <v>42046</v>
      </c>
      <c r="U1155" s="3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ht="12.75" customHeight="1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145</v>
      </c>
      <c r="N1156">
        <v>0.56000000000000005</v>
      </c>
      <c r="O1156" t="s">
        <v>33</v>
      </c>
      <c r="P1156" t="s">
        <v>61</v>
      </c>
      <c r="Q1156" t="s">
        <v>300</v>
      </c>
      <c r="R1156" t="s">
        <v>2001</v>
      </c>
      <c r="S1156">
        <v>48135</v>
      </c>
      <c r="T1156" s="3">
        <v>42101</v>
      </c>
      <c r="U1156" s="3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ht="12.75" customHeight="1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2003</v>
      </c>
      <c r="N1157">
        <v>0.37</v>
      </c>
      <c r="O1157" t="s">
        <v>33</v>
      </c>
      <c r="P1157" t="s">
        <v>53</v>
      </c>
      <c r="Q1157" t="s">
        <v>71</v>
      </c>
      <c r="R1157" t="s">
        <v>2004</v>
      </c>
      <c r="S1157">
        <v>14853</v>
      </c>
      <c r="T1157" s="3">
        <v>42007</v>
      </c>
      <c r="U1157" s="3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ht="12.75" customHeight="1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">
        <v>59</v>
      </c>
      <c r="M1158" t="s">
        <v>2006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2007</v>
      </c>
      <c r="S1158">
        <v>10956</v>
      </c>
      <c r="T1158" s="3">
        <v>42185</v>
      </c>
      <c r="U1158" s="3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ht="12.75" customHeight="1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">
        <v>236</v>
      </c>
      <c r="M1159" t="s">
        <v>2008</v>
      </c>
      <c r="N1159">
        <v>0.37</v>
      </c>
      <c r="O1159" t="s">
        <v>33</v>
      </c>
      <c r="P1159" t="s">
        <v>53</v>
      </c>
      <c r="Q1159" t="s">
        <v>71</v>
      </c>
      <c r="R1159" t="s">
        <v>2007</v>
      </c>
      <c r="S1159">
        <v>10956</v>
      </c>
      <c r="T1159" s="3">
        <v>42185</v>
      </c>
      <c r="U1159" s="3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ht="12.75" customHeight="1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2009</v>
      </c>
      <c r="N1160">
        <v>0.35</v>
      </c>
      <c r="O1160" t="s">
        <v>33</v>
      </c>
      <c r="P1160" t="s">
        <v>53</v>
      </c>
      <c r="Q1160" t="s">
        <v>71</v>
      </c>
      <c r="R1160" t="s">
        <v>2007</v>
      </c>
      <c r="S1160">
        <v>10956</v>
      </c>
      <c r="T1160" s="3">
        <v>42185</v>
      </c>
      <c r="U1160" s="3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ht="12.75" customHeight="1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">
        <v>121</v>
      </c>
      <c r="M1161" t="s">
        <v>1094</v>
      </c>
      <c r="N1161">
        <v>0.71</v>
      </c>
      <c r="O1161" t="s">
        <v>33</v>
      </c>
      <c r="P1161" t="s">
        <v>34</v>
      </c>
      <c r="Q1161" t="s">
        <v>45</v>
      </c>
      <c r="R1161" t="s">
        <v>2011</v>
      </c>
      <c r="S1161">
        <v>95928</v>
      </c>
      <c r="T1161" s="3">
        <v>42040</v>
      </c>
      <c r="U1161" s="3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ht="12.75" customHeight="1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">
        <v>59</v>
      </c>
      <c r="M1162" t="s">
        <v>1089</v>
      </c>
      <c r="N1162">
        <v>0.48</v>
      </c>
      <c r="O1162" t="s">
        <v>33</v>
      </c>
      <c r="P1162" t="s">
        <v>136</v>
      </c>
      <c r="Q1162" t="s">
        <v>932</v>
      </c>
      <c r="R1162" t="s">
        <v>933</v>
      </c>
      <c r="S1162">
        <v>29915</v>
      </c>
      <c r="T1162" s="3">
        <v>42112</v>
      </c>
      <c r="U1162" s="3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ht="12.75" customHeight="1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2014</v>
      </c>
      <c r="N1163">
        <v>0.53</v>
      </c>
      <c r="O1163" t="s">
        <v>33</v>
      </c>
      <c r="P1163" t="s">
        <v>136</v>
      </c>
      <c r="Q1163" t="s">
        <v>932</v>
      </c>
      <c r="R1163" t="s">
        <v>2015</v>
      </c>
      <c r="S1163">
        <v>29464</v>
      </c>
      <c r="T1163" s="3">
        <v>42112</v>
      </c>
      <c r="U1163" s="3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ht="12.75" customHeight="1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">
        <v>59</v>
      </c>
      <c r="M1164" t="s">
        <v>905</v>
      </c>
      <c r="N1164">
        <v>0.57999999999999996</v>
      </c>
      <c r="O1164" t="s">
        <v>33</v>
      </c>
      <c r="P1164" t="s">
        <v>136</v>
      </c>
      <c r="Q1164" t="s">
        <v>932</v>
      </c>
      <c r="R1164" t="s">
        <v>2017</v>
      </c>
      <c r="S1164">
        <v>29577</v>
      </c>
      <c r="T1164" s="3">
        <v>42012</v>
      </c>
      <c r="U1164" s="3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ht="12.75" customHeight="1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">
        <v>121</v>
      </c>
      <c r="M1165" t="s">
        <v>264</v>
      </c>
      <c r="N1165">
        <v>0.56000000000000005</v>
      </c>
      <c r="O1165" t="s">
        <v>33</v>
      </c>
      <c r="P1165" t="s">
        <v>61</v>
      </c>
      <c r="Q1165" t="s">
        <v>178</v>
      </c>
      <c r="R1165" t="s">
        <v>179</v>
      </c>
      <c r="S1165">
        <v>60601</v>
      </c>
      <c r="T1165" s="3">
        <v>42161</v>
      </c>
      <c r="U1165" s="3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ht="12.75" customHeight="1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2019</v>
      </c>
      <c r="N1166">
        <v>0.37</v>
      </c>
      <c r="O1166" t="s">
        <v>33</v>
      </c>
      <c r="P1166" t="s">
        <v>61</v>
      </c>
      <c r="Q1166" t="s">
        <v>178</v>
      </c>
      <c r="R1166" t="s">
        <v>179</v>
      </c>
      <c r="S1166">
        <v>60601</v>
      </c>
      <c r="T1166" s="3">
        <v>42161</v>
      </c>
      <c r="U1166" s="3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ht="12.75" customHeight="1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2019</v>
      </c>
      <c r="N1167">
        <v>0.37</v>
      </c>
      <c r="O1167" t="s">
        <v>33</v>
      </c>
      <c r="P1167" t="s">
        <v>61</v>
      </c>
      <c r="Q1167" t="s">
        <v>506</v>
      </c>
      <c r="R1167" t="s">
        <v>2021</v>
      </c>
      <c r="S1167">
        <v>63129</v>
      </c>
      <c r="T1167" s="3">
        <v>42161</v>
      </c>
      <c r="U1167" s="3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ht="12.75" customHeight="1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2023</v>
      </c>
      <c r="N1168">
        <v>0.48</v>
      </c>
      <c r="O1168" t="s">
        <v>33</v>
      </c>
      <c r="P1168" t="s">
        <v>136</v>
      </c>
      <c r="Q1168" t="s">
        <v>137</v>
      </c>
      <c r="R1168" t="s">
        <v>543</v>
      </c>
      <c r="S1168">
        <v>23518</v>
      </c>
      <c r="T1168" s="3">
        <v>42089</v>
      </c>
      <c r="U1168" s="3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ht="12.75" customHeight="1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">
        <v>59</v>
      </c>
      <c r="M1169" t="s">
        <v>2024</v>
      </c>
      <c r="N1169">
        <v>0.38</v>
      </c>
      <c r="O1169" t="s">
        <v>33</v>
      </c>
      <c r="P1169" t="s">
        <v>136</v>
      </c>
      <c r="Q1169" t="s">
        <v>137</v>
      </c>
      <c r="R1169" t="s">
        <v>543</v>
      </c>
      <c r="S1169">
        <v>23518</v>
      </c>
      <c r="T1169" s="3">
        <v>42117</v>
      </c>
      <c r="U1169" s="3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ht="12.75" customHeight="1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1586</v>
      </c>
      <c r="N1170">
        <v>0.59</v>
      </c>
      <c r="O1170" t="s">
        <v>33</v>
      </c>
      <c r="P1170" t="s">
        <v>136</v>
      </c>
      <c r="Q1170" t="s">
        <v>137</v>
      </c>
      <c r="R1170" t="s">
        <v>543</v>
      </c>
      <c r="S1170">
        <v>23518</v>
      </c>
      <c r="T1170" s="3">
        <v>42061</v>
      </c>
      <c r="U1170" s="3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ht="12.75" customHeight="1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">
        <v>43</v>
      </c>
      <c r="M1171" t="s">
        <v>617</v>
      </c>
      <c r="N1171">
        <v>0.78</v>
      </c>
      <c r="O1171" t="s">
        <v>33</v>
      </c>
      <c r="P1171" t="s">
        <v>136</v>
      </c>
      <c r="Q1171" t="s">
        <v>137</v>
      </c>
      <c r="R1171" t="s">
        <v>543</v>
      </c>
      <c r="S1171">
        <v>23518</v>
      </c>
      <c r="T1171" s="3">
        <v>42061</v>
      </c>
      <c r="U1171" s="3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ht="12.75" customHeight="1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2026</v>
      </c>
      <c r="N1172">
        <v>0.56999999999999995</v>
      </c>
      <c r="O1172" t="s">
        <v>33</v>
      </c>
      <c r="P1172" t="s">
        <v>136</v>
      </c>
      <c r="Q1172" t="s">
        <v>137</v>
      </c>
      <c r="R1172" t="s">
        <v>2027</v>
      </c>
      <c r="S1172">
        <v>22124</v>
      </c>
      <c r="T1172" s="3">
        <v>42123</v>
      </c>
      <c r="U1172" s="3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ht="12.75" customHeight="1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">
        <v>236</v>
      </c>
      <c r="M1173" t="s">
        <v>2029</v>
      </c>
      <c r="N1173">
        <v>0.55000000000000004</v>
      </c>
      <c r="O1173" t="s">
        <v>33</v>
      </c>
      <c r="P1173" t="s">
        <v>61</v>
      </c>
      <c r="Q1173" t="s">
        <v>130</v>
      </c>
      <c r="R1173" t="s">
        <v>1576</v>
      </c>
      <c r="S1173">
        <v>75401</v>
      </c>
      <c r="T1173" s="3">
        <v>42114</v>
      </c>
      <c r="U1173" s="3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ht="12.75" customHeight="1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2030</v>
      </c>
      <c r="N1174">
        <v>0.59</v>
      </c>
      <c r="O1174" t="s">
        <v>33</v>
      </c>
      <c r="P1174" t="s">
        <v>61</v>
      </c>
      <c r="Q1174" t="s">
        <v>130</v>
      </c>
      <c r="R1174" t="s">
        <v>1576</v>
      </c>
      <c r="S1174">
        <v>75401</v>
      </c>
      <c r="T1174" s="3">
        <v>42114</v>
      </c>
      <c r="U1174" s="3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ht="12.75" customHeight="1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2032</v>
      </c>
      <c r="N1175">
        <v>0.37</v>
      </c>
      <c r="O1175" t="s">
        <v>33</v>
      </c>
      <c r="P1175" t="s">
        <v>136</v>
      </c>
      <c r="Q1175" t="s">
        <v>958</v>
      </c>
      <c r="R1175" t="s">
        <v>2033</v>
      </c>
      <c r="S1175">
        <v>72116</v>
      </c>
      <c r="T1175" s="3">
        <v>42036</v>
      </c>
      <c r="U1175" s="3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ht="12.75" customHeight="1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">
        <v>51</v>
      </c>
      <c r="M1176" t="s">
        <v>1100</v>
      </c>
      <c r="N1176">
        <v>0.55000000000000004</v>
      </c>
      <c r="O1176" t="s">
        <v>33</v>
      </c>
      <c r="P1176" t="s">
        <v>136</v>
      </c>
      <c r="Q1176" t="s">
        <v>958</v>
      </c>
      <c r="R1176" t="s">
        <v>2035</v>
      </c>
      <c r="S1176">
        <v>72301</v>
      </c>
      <c r="T1176" s="3">
        <v>42005</v>
      </c>
      <c r="U1176" s="3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ht="12.75" customHeight="1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">
        <v>121</v>
      </c>
      <c r="M1177" t="s">
        <v>462</v>
      </c>
      <c r="N1177">
        <v>0.63</v>
      </c>
      <c r="O1177" t="s">
        <v>33</v>
      </c>
      <c r="P1177" t="s">
        <v>136</v>
      </c>
      <c r="Q1177" t="s">
        <v>958</v>
      </c>
      <c r="R1177" t="s">
        <v>2035</v>
      </c>
      <c r="S1177">
        <v>72301</v>
      </c>
      <c r="T1177" s="3">
        <v>42089</v>
      </c>
      <c r="U1177" s="3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ht="12.75" customHeight="1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2037</v>
      </c>
      <c r="N1178">
        <v>0.36</v>
      </c>
      <c r="O1178" t="s">
        <v>33</v>
      </c>
      <c r="P1178" t="s">
        <v>61</v>
      </c>
      <c r="Q1178" t="s">
        <v>300</v>
      </c>
      <c r="R1178" t="s">
        <v>2038</v>
      </c>
      <c r="S1178">
        <v>48310</v>
      </c>
      <c r="T1178" s="3">
        <v>42081</v>
      </c>
      <c r="U1178" s="3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ht="12.75" customHeight="1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">
        <v>121</v>
      </c>
      <c r="M1179" t="s">
        <v>2040</v>
      </c>
      <c r="N1179">
        <v>0.65</v>
      </c>
      <c r="O1179" t="s">
        <v>33</v>
      </c>
      <c r="P1179" t="s">
        <v>61</v>
      </c>
      <c r="Q1179" t="s">
        <v>506</v>
      </c>
      <c r="R1179" t="s">
        <v>2041</v>
      </c>
      <c r="S1179">
        <v>64118</v>
      </c>
      <c r="T1179" s="3">
        <v>42007</v>
      </c>
      <c r="U1179" s="3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ht="12.75" customHeight="1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">
        <v>59</v>
      </c>
      <c r="M1180" t="s">
        <v>1196</v>
      </c>
      <c r="N1180">
        <v>0.74</v>
      </c>
      <c r="O1180" t="s">
        <v>33</v>
      </c>
      <c r="P1180" t="s">
        <v>61</v>
      </c>
      <c r="Q1180" t="s">
        <v>506</v>
      </c>
      <c r="R1180" t="s">
        <v>2043</v>
      </c>
      <c r="S1180">
        <v>63042</v>
      </c>
      <c r="T1180" s="3">
        <v>42014</v>
      </c>
      <c r="U1180" s="3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ht="12.75" customHeight="1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2045</v>
      </c>
      <c r="N1181">
        <v>0.56000000000000005</v>
      </c>
      <c r="O1181" t="s">
        <v>33</v>
      </c>
      <c r="P1181" t="s">
        <v>34</v>
      </c>
      <c r="Q1181" t="s">
        <v>366</v>
      </c>
      <c r="R1181" t="s">
        <v>2046</v>
      </c>
      <c r="S1181">
        <v>88101</v>
      </c>
      <c r="T1181" s="3">
        <v>42041</v>
      </c>
      <c r="U1181" s="3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ht="12.75" customHeight="1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955</v>
      </c>
      <c r="N1182">
        <v>0.38</v>
      </c>
      <c r="O1182" t="s">
        <v>33</v>
      </c>
      <c r="P1182" t="s">
        <v>136</v>
      </c>
      <c r="Q1182" t="s">
        <v>362</v>
      </c>
      <c r="R1182" t="s">
        <v>2048</v>
      </c>
      <c r="S1182">
        <v>33407</v>
      </c>
      <c r="T1182" s="3">
        <v>42035</v>
      </c>
      <c r="U1182" s="3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ht="12.75" customHeight="1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1217</v>
      </c>
      <c r="N1183">
        <v>0.56999999999999995</v>
      </c>
      <c r="O1183" t="s">
        <v>33</v>
      </c>
      <c r="P1183" t="s">
        <v>61</v>
      </c>
      <c r="Q1183" t="s">
        <v>1858</v>
      </c>
      <c r="R1183" t="s">
        <v>456</v>
      </c>
      <c r="S1183">
        <v>53094</v>
      </c>
      <c r="T1183" s="3">
        <v>42110</v>
      </c>
      <c r="U1183" s="3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ht="12.75" customHeight="1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1167</v>
      </c>
      <c r="N1184">
        <v>0.36</v>
      </c>
      <c r="O1184" t="s">
        <v>33</v>
      </c>
      <c r="P1184" t="s">
        <v>34</v>
      </c>
      <c r="Q1184" t="s">
        <v>255</v>
      </c>
      <c r="R1184" t="s">
        <v>1946</v>
      </c>
      <c r="S1184">
        <v>81301</v>
      </c>
      <c r="T1184" s="3">
        <v>42053</v>
      </c>
      <c r="U1184" s="3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ht="12.75" customHeight="1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">
        <v>43</v>
      </c>
      <c r="M1185" t="s">
        <v>656</v>
      </c>
      <c r="N1185">
        <v>0.35</v>
      </c>
      <c r="O1185" t="s">
        <v>33</v>
      </c>
      <c r="P1185" t="s">
        <v>34</v>
      </c>
      <c r="Q1185" t="s">
        <v>255</v>
      </c>
      <c r="R1185" t="s">
        <v>1946</v>
      </c>
      <c r="S1185">
        <v>81301</v>
      </c>
      <c r="T1185" s="3">
        <v>42053</v>
      </c>
      <c r="U1185" s="3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ht="12.75" customHeight="1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2051</v>
      </c>
      <c r="N1186">
        <v>0.59</v>
      </c>
      <c r="O1186" t="s">
        <v>33</v>
      </c>
      <c r="P1186" t="s">
        <v>34</v>
      </c>
      <c r="Q1186" t="s">
        <v>255</v>
      </c>
      <c r="R1186" t="s">
        <v>1946</v>
      </c>
      <c r="S1186">
        <v>81301</v>
      </c>
      <c r="T1186" s="3">
        <v>42053</v>
      </c>
      <c r="U1186" s="3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ht="12.75" customHeight="1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">
        <v>59</v>
      </c>
      <c r="M1187" t="s">
        <v>2052</v>
      </c>
      <c r="N1187">
        <v>0.56999999999999995</v>
      </c>
      <c r="O1187" t="s">
        <v>33</v>
      </c>
      <c r="P1187" t="s">
        <v>34</v>
      </c>
      <c r="Q1187" t="s">
        <v>255</v>
      </c>
      <c r="R1187" t="s">
        <v>1946</v>
      </c>
      <c r="S1187">
        <v>81301</v>
      </c>
      <c r="T1187" s="3">
        <v>42053</v>
      </c>
      <c r="U1187" s="3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ht="12.75" customHeight="1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">
        <v>59</v>
      </c>
      <c r="M1188" t="s">
        <v>605</v>
      </c>
      <c r="N1188">
        <v>0.57999999999999996</v>
      </c>
      <c r="O1188" t="s">
        <v>33</v>
      </c>
      <c r="P1188" t="s">
        <v>136</v>
      </c>
      <c r="Q1188" t="s">
        <v>137</v>
      </c>
      <c r="R1188" t="s">
        <v>2054</v>
      </c>
      <c r="S1188">
        <v>20151</v>
      </c>
      <c r="T1188" s="3">
        <v>42168</v>
      </c>
      <c r="U1188" s="3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ht="12.75" customHeight="1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1910</v>
      </c>
      <c r="N1189">
        <v>0.47</v>
      </c>
      <c r="O1189" t="s">
        <v>33</v>
      </c>
      <c r="P1189" t="s">
        <v>136</v>
      </c>
      <c r="Q1189" t="s">
        <v>362</v>
      </c>
      <c r="R1189" t="s">
        <v>2056</v>
      </c>
      <c r="S1189">
        <v>33311</v>
      </c>
      <c r="T1189" s="3">
        <v>42045</v>
      </c>
      <c r="U1189" s="3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ht="12.75" customHeight="1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">
        <v>236</v>
      </c>
      <c r="M1190" t="s">
        <v>375</v>
      </c>
      <c r="N1190">
        <v>0.84</v>
      </c>
      <c r="O1190" t="s">
        <v>33</v>
      </c>
      <c r="P1190" t="s">
        <v>136</v>
      </c>
      <c r="Q1190" t="s">
        <v>137</v>
      </c>
      <c r="R1190" t="s">
        <v>2054</v>
      </c>
      <c r="S1190">
        <v>20151</v>
      </c>
      <c r="T1190" s="3">
        <v>42010</v>
      </c>
      <c r="U1190" s="3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ht="12.75" customHeight="1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2059</v>
      </c>
      <c r="N1191">
        <v>0.55000000000000004</v>
      </c>
      <c r="O1191" t="s">
        <v>33</v>
      </c>
      <c r="P1191" t="s">
        <v>61</v>
      </c>
      <c r="Q1191" t="s">
        <v>330</v>
      </c>
      <c r="R1191" t="s">
        <v>2060</v>
      </c>
      <c r="S1191">
        <v>52001</v>
      </c>
      <c r="T1191" s="3">
        <v>42009</v>
      </c>
      <c r="U1191" s="3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ht="12.75" customHeight="1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2061</v>
      </c>
      <c r="N1192">
        <v>0.39</v>
      </c>
      <c r="O1192" t="s">
        <v>33</v>
      </c>
      <c r="P1192" t="s">
        <v>61</v>
      </c>
      <c r="Q1192" t="s">
        <v>330</v>
      </c>
      <c r="R1192" t="s">
        <v>2060</v>
      </c>
      <c r="S1192">
        <v>52001</v>
      </c>
      <c r="T1192" s="3">
        <v>42044</v>
      </c>
      <c r="U1192" s="3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ht="12.75" customHeight="1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2063</v>
      </c>
      <c r="N1193">
        <v>0.72</v>
      </c>
      <c r="O1193" t="s">
        <v>33</v>
      </c>
      <c r="P1193" t="s">
        <v>61</v>
      </c>
      <c r="Q1193" t="s">
        <v>300</v>
      </c>
      <c r="R1193" t="s">
        <v>2064</v>
      </c>
      <c r="S1193">
        <v>48093</v>
      </c>
      <c r="T1193" s="3">
        <v>42079</v>
      </c>
      <c r="U1193" s="3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ht="12.75" customHeight="1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336</v>
      </c>
      <c r="N1194">
        <v>0.56000000000000005</v>
      </c>
      <c r="O1194" t="s">
        <v>33</v>
      </c>
      <c r="P1194" t="s">
        <v>61</v>
      </c>
      <c r="Q1194" t="s">
        <v>300</v>
      </c>
      <c r="R1194" t="s">
        <v>2064</v>
      </c>
      <c r="S1194">
        <v>48093</v>
      </c>
      <c r="T1194" s="3">
        <v>42079</v>
      </c>
      <c r="U1194" s="3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ht="12.75" customHeight="1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1750</v>
      </c>
      <c r="N1195">
        <v>0.44</v>
      </c>
      <c r="O1195" t="s">
        <v>33</v>
      </c>
      <c r="P1195" t="s">
        <v>61</v>
      </c>
      <c r="Q1195" t="s">
        <v>300</v>
      </c>
      <c r="R1195" t="s">
        <v>2064</v>
      </c>
      <c r="S1195">
        <v>48093</v>
      </c>
      <c r="T1195" s="3">
        <v>42127</v>
      </c>
      <c r="U1195" s="3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ht="12.75" customHeight="1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565</v>
      </c>
      <c r="N1196">
        <v>0.6</v>
      </c>
      <c r="O1196" t="s">
        <v>33</v>
      </c>
      <c r="P1196" t="s">
        <v>61</v>
      </c>
      <c r="Q1196" t="s">
        <v>300</v>
      </c>
      <c r="R1196" t="s">
        <v>2064</v>
      </c>
      <c r="S1196">
        <v>48093</v>
      </c>
      <c r="T1196" s="3">
        <v>42127</v>
      </c>
      <c r="U1196" s="3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ht="12.75" customHeight="1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">
        <v>121</v>
      </c>
      <c r="M1197" t="s">
        <v>153</v>
      </c>
      <c r="N1197">
        <v>0.76</v>
      </c>
      <c r="O1197" t="s">
        <v>33</v>
      </c>
      <c r="P1197" t="s">
        <v>61</v>
      </c>
      <c r="Q1197" t="s">
        <v>300</v>
      </c>
      <c r="R1197" t="s">
        <v>2064</v>
      </c>
      <c r="S1197">
        <v>48093</v>
      </c>
      <c r="T1197" s="3">
        <v>42127</v>
      </c>
      <c r="U1197" s="3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ht="12.75" customHeight="1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2066</v>
      </c>
      <c r="N1198">
        <v>0.4</v>
      </c>
      <c r="O1198" t="s">
        <v>33</v>
      </c>
      <c r="P1198" t="s">
        <v>61</v>
      </c>
      <c r="Q1198" t="s">
        <v>300</v>
      </c>
      <c r="R1198" t="s">
        <v>2067</v>
      </c>
      <c r="S1198">
        <v>48185</v>
      </c>
      <c r="T1198" s="3">
        <v>42144</v>
      </c>
      <c r="U1198" s="3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ht="12.75" customHeight="1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">
        <v>43</v>
      </c>
      <c r="M1199" t="s">
        <v>2069</v>
      </c>
      <c r="N1199">
        <v>0.55000000000000004</v>
      </c>
      <c r="O1199" t="s">
        <v>33</v>
      </c>
      <c r="P1199" t="s">
        <v>53</v>
      </c>
      <c r="Q1199" t="s">
        <v>234</v>
      </c>
      <c r="R1199" t="s">
        <v>2070</v>
      </c>
      <c r="S1199">
        <v>16146</v>
      </c>
      <c r="T1199" s="3">
        <v>42144</v>
      </c>
      <c r="U1199" s="3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ht="12.75" customHeight="1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398</v>
      </c>
      <c r="N1200">
        <v>0.83</v>
      </c>
      <c r="O1200" t="s">
        <v>33</v>
      </c>
      <c r="P1200" t="s">
        <v>53</v>
      </c>
      <c r="Q1200" t="s">
        <v>234</v>
      </c>
      <c r="R1200" t="s">
        <v>2070</v>
      </c>
      <c r="S1200">
        <v>16146</v>
      </c>
      <c r="T1200" s="3">
        <v>42144</v>
      </c>
      <c r="U1200" s="3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ht="12.75" customHeight="1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2072</v>
      </c>
      <c r="N1201">
        <v>0.36</v>
      </c>
      <c r="O1201" t="s">
        <v>33</v>
      </c>
      <c r="P1201" t="s">
        <v>34</v>
      </c>
      <c r="Q1201" t="s">
        <v>45</v>
      </c>
      <c r="R1201" t="s">
        <v>2073</v>
      </c>
      <c r="S1201">
        <v>91104</v>
      </c>
      <c r="T1201" s="3">
        <v>42013</v>
      </c>
      <c r="U1201" s="3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ht="12.75" customHeight="1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1009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2073</v>
      </c>
      <c r="S1202">
        <v>91104</v>
      </c>
      <c r="T1202" s="3">
        <v>42013</v>
      </c>
      <c r="U1202" s="3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ht="12.75" customHeight="1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2075</v>
      </c>
      <c r="N1203">
        <v>0.59</v>
      </c>
      <c r="O1203" t="s">
        <v>33</v>
      </c>
      <c r="P1203" t="s">
        <v>53</v>
      </c>
      <c r="Q1203" t="s">
        <v>188</v>
      </c>
      <c r="R1203" t="s">
        <v>1045</v>
      </c>
      <c r="S1203">
        <v>4330</v>
      </c>
      <c r="T1203" s="3">
        <v>42013</v>
      </c>
      <c r="U1203" s="3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ht="12.75" customHeight="1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599</v>
      </c>
      <c r="N1204">
        <v>0.57999999999999996</v>
      </c>
      <c r="O1204" t="s">
        <v>33</v>
      </c>
      <c r="P1204" t="s">
        <v>53</v>
      </c>
      <c r="Q1204" t="s">
        <v>193</v>
      </c>
      <c r="R1204" t="s">
        <v>2077</v>
      </c>
      <c r="S1204">
        <v>1610</v>
      </c>
      <c r="T1204" s="3">
        <v>42031</v>
      </c>
      <c r="U1204" s="3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ht="12.75" customHeight="1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2003</v>
      </c>
      <c r="N1205">
        <v>0.37</v>
      </c>
      <c r="O1205" t="s">
        <v>33</v>
      </c>
      <c r="P1205" t="s">
        <v>136</v>
      </c>
      <c r="Q1205" t="s">
        <v>613</v>
      </c>
      <c r="R1205" t="s">
        <v>2079</v>
      </c>
      <c r="S1205">
        <v>42301</v>
      </c>
      <c r="T1205" s="3">
        <v>42170</v>
      </c>
      <c r="U1205" s="3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ht="12.75" customHeight="1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2081</v>
      </c>
      <c r="N1206">
        <v>0.35</v>
      </c>
      <c r="O1206" t="s">
        <v>33</v>
      </c>
      <c r="P1206" t="s">
        <v>61</v>
      </c>
      <c r="Q1206" t="s">
        <v>506</v>
      </c>
      <c r="R1206" t="s">
        <v>2082</v>
      </c>
      <c r="S1206">
        <v>64055</v>
      </c>
      <c r="T1206" s="3">
        <v>42132</v>
      </c>
      <c r="U1206" s="3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ht="12.75" customHeight="1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2081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3">
        <v>42132</v>
      </c>
      <c r="U1207" s="3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ht="12.75" customHeight="1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2085</v>
      </c>
      <c r="N1208">
        <v>0.56999999999999995</v>
      </c>
      <c r="O1208" t="s">
        <v>33</v>
      </c>
      <c r="P1208" t="s">
        <v>61</v>
      </c>
      <c r="Q1208" t="s">
        <v>300</v>
      </c>
      <c r="R1208" t="s">
        <v>301</v>
      </c>
      <c r="S1208">
        <v>48227</v>
      </c>
      <c r="T1208" s="3">
        <v>42049</v>
      </c>
      <c r="U1208" s="3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ht="12.75" customHeight="1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 t="s">
        <v>2086</v>
      </c>
      <c r="N1209">
        <v>0.56000000000000005</v>
      </c>
      <c r="O1209" t="s">
        <v>33</v>
      </c>
      <c r="P1209" t="s">
        <v>61</v>
      </c>
      <c r="Q1209" t="s">
        <v>300</v>
      </c>
      <c r="R1209" t="s">
        <v>301</v>
      </c>
      <c r="S1209">
        <v>48227</v>
      </c>
      <c r="T1209" s="3">
        <v>42049</v>
      </c>
      <c r="U1209" s="3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ht="12.75" customHeight="1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2085</v>
      </c>
      <c r="N1210">
        <v>0.56999999999999995</v>
      </c>
      <c r="O1210" t="s">
        <v>33</v>
      </c>
      <c r="P1210" t="s">
        <v>136</v>
      </c>
      <c r="Q1210" t="s">
        <v>322</v>
      </c>
      <c r="R1210" t="s">
        <v>2088</v>
      </c>
      <c r="S1210">
        <v>28560</v>
      </c>
      <c r="T1210" s="3">
        <v>42049</v>
      </c>
      <c r="U1210" s="3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ht="12.75" customHeight="1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 t="s">
        <v>2086</v>
      </c>
      <c r="N1211">
        <v>0.56000000000000005</v>
      </c>
      <c r="O1211" t="s">
        <v>33</v>
      </c>
      <c r="P1211" t="s">
        <v>136</v>
      </c>
      <c r="Q1211" t="s">
        <v>322</v>
      </c>
      <c r="R1211" t="s">
        <v>2088</v>
      </c>
      <c r="S1211">
        <v>28560</v>
      </c>
      <c r="T1211" s="3">
        <v>42049</v>
      </c>
      <c r="U1211" s="3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ht="12.75" customHeight="1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">
        <v>59</v>
      </c>
      <c r="M1212" t="s">
        <v>870</v>
      </c>
      <c r="N1212">
        <v>0.75</v>
      </c>
      <c r="O1212" t="s">
        <v>33</v>
      </c>
      <c r="P1212" t="s">
        <v>53</v>
      </c>
      <c r="Q1212" t="s">
        <v>71</v>
      </c>
      <c r="R1212" t="s">
        <v>2090</v>
      </c>
      <c r="S1212">
        <v>14701</v>
      </c>
      <c r="T1212" s="3">
        <v>42101</v>
      </c>
      <c r="U1212" s="3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ht="12.75" customHeight="1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">
        <v>59</v>
      </c>
      <c r="M1213" t="s">
        <v>579</v>
      </c>
      <c r="N1213">
        <v>0.48</v>
      </c>
      <c r="O1213" t="s">
        <v>33</v>
      </c>
      <c r="P1213" t="s">
        <v>53</v>
      </c>
      <c r="Q1213" t="s">
        <v>71</v>
      </c>
      <c r="R1213" t="s">
        <v>2090</v>
      </c>
      <c r="S1213">
        <v>14701</v>
      </c>
      <c r="T1213" s="3">
        <v>42101</v>
      </c>
      <c r="U1213" s="3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ht="12.75" customHeight="1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">
        <v>59</v>
      </c>
      <c r="M1214" t="s">
        <v>2091</v>
      </c>
      <c r="N1214">
        <v>0.73</v>
      </c>
      <c r="O1214" t="s">
        <v>33</v>
      </c>
      <c r="P1214" t="s">
        <v>53</v>
      </c>
      <c r="Q1214" t="s">
        <v>71</v>
      </c>
      <c r="R1214" t="s">
        <v>2090</v>
      </c>
      <c r="S1214">
        <v>14701</v>
      </c>
      <c r="T1214" s="3">
        <v>42101</v>
      </c>
      <c r="U1214" s="3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ht="12.75" customHeight="1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">
        <v>59</v>
      </c>
      <c r="M1215" t="s">
        <v>2093</v>
      </c>
      <c r="N1215">
        <v>0.46</v>
      </c>
      <c r="O1215" t="s">
        <v>33</v>
      </c>
      <c r="P1215" t="s">
        <v>53</v>
      </c>
      <c r="Q1215" t="s">
        <v>71</v>
      </c>
      <c r="R1215" t="s">
        <v>1706</v>
      </c>
      <c r="S1215">
        <v>11756</v>
      </c>
      <c r="T1215" s="3">
        <v>42181</v>
      </c>
      <c r="U1215" s="3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ht="12.75" customHeight="1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770</v>
      </c>
      <c r="N1216">
        <v>0.37</v>
      </c>
      <c r="O1216" t="s">
        <v>33</v>
      </c>
      <c r="P1216" t="s">
        <v>53</v>
      </c>
      <c r="Q1216" t="s">
        <v>71</v>
      </c>
      <c r="R1216" t="s">
        <v>1706</v>
      </c>
      <c r="S1216">
        <v>11756</v>
      </c>
      <c r="T1216" s="3">
        <v>42181</v>
      </c>
      <c r="U1216" s="3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ht="12.75" customHeight="1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2095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2096</v>
      </c>
      <c r="S1217">
        <v>11757</v>
      </c>
      <c r="T1217" s="3">
        <v>42146</v>
      </c>
      <c r="U1217" s="3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ht="12.75" customHeight="1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">
        <v>43</v>
      </c>
      <c r="M1218" t="s">
        <v>617</v>
      </c>
      <c r="N1218">
        <v>0.78</v>
      </c>
      <c r="O1218" t="s">
        <v>33</v>
      </c>
      <c r="P1218" t="s">
        <v>53</v>
      </c>
      <c r="Q1218" t="s">
        <v>71</v>
      </c>
      <c r="R1218" t="s">
        <v>2096</v>
      </c>
      <c r="S1218">
        <v>11757</v>
      </c>
      <c r="T1218" s="3">
        <v>42146</v>
      </c>
      <c r="U1218" s="3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ht="12.75" customHeight="1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">
        <v>236</v>
      </c>
      <c r="M1219" t="s">
        <v>2098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489</v>
      </c>
      <c r="S1219">
        <v>55420</v>
      </c>
      <c r="T1219" s="3">
        <v>42088</v>
      </c>
      <c r="U1219" s="3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ht="12.75" customHeight="1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177</v>
      </c>
      <c r="N1220">
        <v>0.62</v>
      </c>
      <c r="O1220" t="s">
        <v>33</v>
      </c>
      <c r="P1220" t="s">
        <v>61</v>
      </c>
      <c r="Q1220" t="s">
        <v>62</v>
      </c>
      <c r="R1220" t="s">
        <v>2100</v>
      </c>
      <c r="S1220">
        <v>55429</v>
      </c>
      <c r="T1220" s="3">
        <v>42035</v>
      </c>
      <c r="U1220" s="3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ht="12.75" customHeight="1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">
        <v>59</v>
      </c>
      <c r="M1221" t="s">
        <v>211</v>
      </c>
      <c r="N1221">
        <v>0.39</v>
      </c>
      <c r="O1221" t="s">
        <v>33</v>
      </c>
      <c r="P1221" t="s">
        <v>61</v>
      </c>
      <c r="Q1221" t="s">
        <v>62</v>
      </c>
      <c r="R1221" t="s">
        <v>2100</v>
      </c>
      <c r="S1221">
        <v>55429</v>
      </c>
      <c r="T1221" s="3">
        <v>42035</v>
      </c>
      <c r="U1221" s="3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ht="12.75" customHeight="1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522</v>
      </c>
      <c r="N1222">
        <v>0.36</v>
      </c>
      <c r="O1222" t="s">
        <v>33</v>
      </c>
      <c r="P1222" t="s">
        <v>61</v>
      </c>
      <c r="Q1222" t="s">
        <v>62</v>
      </c>
      <c r="R1222" t="s">
        <v>2100</v>
      </c>
      <c r="S1222">
        <v>55429</v>
      </c>
      <c r="T1222" s="3">
        <v>42035</v>
      </c>
      <c r="U1222" s="3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ht="12.75" customHeight="1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1075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2102</v>
      </c>
      <c r="S1223">
        <v>55445</v>
      </c>
      <c r="T1223" s="3">
        <v>42039</v>
      </c>
      <c r="U1223" s="3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ht="12.75" customHeight="1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">
        <v>121</v>
      </c>
      <c r="M1224" t="s">
        <v>264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2102</v>
      </c>
      <c r="S1224">
        <v>55445</v>
      </c>
      <c r="T1224" s="3">
        <v>42008</v>
      </c>
      <c r="U1224" s="3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ht="12.75" customHeight="1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1003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2104</v>
      </c>
      <c r="S1225">
        <v>55337</v>
      </c>
      <c r="T1225" s="3">
        <v>42039</v>
      </c>
      <c r="U1225" s="3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ht="12.75" customHeight="1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">
        <v>121</v>
      </c>
      <c r="M1226" t="s">
        <v>153</v>
      </c>
      <c r="N1226">
        <v>0.76</v>
      </c>
      <c r="O1226" t="s">
        <v>33</v>
      </c>
      <c r="P1226" t="s">
        <v>61</v>
      </c>
      <c r="Q1226" t="s">
        <v>62</v>
      </c>
      <c r="R1226" t="s">
        <v>2104</v>
      </c>
      <c r="S1226">
        <v>55337</v>
      </c>
      <c r="T1226" s="3">
        <v>42045</v>
      </c>
      <c r="U1226" s="3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ht="12.75" customHeight="1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">
        <v>51</v>
      </c>
      <c r="M1227" t="s">
        <v>407</v>
      </c>
      <c r="N1227">
        <v>0.4</v>
      </c>
      <c r="O1227" t="s">
        <v>33</v>
      </c>
      <c r="P1227" t="s">
        <v>61</v>
      </c>
      <c r="Q1227" t="s">
        <v>330</v>
      </c>
      <c r="R1227" t="s">
        <v>2106</v>
      </c>
      <c r="S1227">
        <v>50501</v>
      </c>
      <c r="T1227" s="3">
        <v>42009</v>
      </c>
      <c r="U1227" s="3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ht="12.75" customHeight="1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 t="s">
        <v>2107</v>
      </c>
      <c r="N1228">
        <v>0.59</v>
      </c>
      <c r="O1228" t="s">
        <v>33</v>
      </c>
      <c r="P1228" t="s">
        <v>61</v>
      </c>
      <c r="Q1228" t="s">
        <v>330</v>
      </c>
      <c r="R1228" t="s">
        <v>2106</v>
      </c>
      <c r="S1228">
        <v>50501</v>
      </c>
      <c r="T1228" s="3">
        <v>42009</v>
      </c>
      <c r="U1228" s="3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ht="12.75" customHeight="1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955</v>
      </c>
      <c r="N1229">
        <v>0.38</v>
      </c>
      <c r="O1229" t="s">
        <v>33</v>
      </c>
      <c r="P1229" t="s">
        <v>136</v>
      </c>
      <c r="Q1229" t="s">
        <v>387</v>
      </c>
      <c r="R1229" t="s">
        <v>2109</v>
      </c>
      <c r="S1229">
        <v>30337</v>
      </c>
      <c r="T1229" s="3">
        <v>42026</v>
      </c>
      <c r="U1229" s="3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ht="12.75" customHeight="1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">
        <v>236</v>
      </c>
      <c r="M1230" t="s">
        <v>2111</v>
      </c>
      <c r="O1230" t="s">
        <v>33</v>
      </c>
      <c r="P1230" t="s">
        <v>53</v>
      </c>
      <c r="Q1230" t="s">
        <v>415</v>
      </c>
      <c r="R1230" t="s">
        <v>2112</v>
      </c>
      <c r="S1230">
        <v>20715</v>
      </c>
      <c r="T1230" s="3">
        <v>42005</v>
      </c>
      <c r="U1230" s="3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ht="12.75" customHeight="1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">
        <v>236</v>
      </c>
      <c r="M1231" t="s">
        <v>1379</v>
      </c>
      <c r="N1231">
        <v>0.46</v>
      </c>
      <c r="O1231" t="s">
        <v>33</v>
      </c>
      <c r="P1231" t="s">
        <v>53</v>
      </c>
      <c r="Q1231" t="s">
        <v>415</v>
      </c>
      <c r="R1231" t="s">
        <v>2114</v>
      </c>
      <c r="S1231">
        <v>21228</v>
      </c>
      <c r="T1231" s="3">
        <v>42113</v>
      </c>
      <c r="U1231" s="3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ht="12.75" customHeight="1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1009</v>
      </c>
      <c r="N1232">
        <v>0.56000000000000005</v>
      </c>
      <c r="O1232" t="s">
        <v>33</v>
      </c>
      <c r="P1232" t="s">
        <v>53</v>
      </c>
      <c r="Q1232" t="s">
        <v>154</v>
      </c>
      <c r="R1232" t="s">
        <v>2116</v>
      </c>
      <c r="S1232">
        <v>44646</v>
      </c>
      <c r="T1232" s="3">
        <v>42178</v>
      </c>
      <c r="U1232" s="3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ht="12.75" customHeight="1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">
        <v>59</v>
      </c>
      <c r="M1233" t="s">
        <v>1336</v>
      </c>
      <c r="N1233">
        <v>0.51</v>
      </c>
      <c r="O1233" t="s">
        <v>33</v>
      </c>
      <c r="P1233" t="s">
        <v>53</v>
      </c>
      <c r="Q1233" t="s">
        <v>154</v>
      </c>
      <c r="R1233" t="s">
        <v>2118</v>
      </c>
      <c r="S1233">
        <v>44256</v>
      </c>
      <c r="T1233" s="3">
        <v>42178</v>
      </c>
      <c r="U1233" s="3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ht="12.75" customHeight="1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938</v>
      </c>
      <c r="N1234">
        <v>0.37</v>
      </c>
      <c r="O1234" t="s">
        <v>33</v>
      </c>
      <c r="P1234" t="s">
        <v>53</v>
      </c>
      <c r="Q1234" t="s">
        <v>154</v>
      </c>
      <c r="R1234" t="s">
        <v>2118</v>
      </c>
      <c r="S1234">
        <v>44256</v>
      </c>
      <c r="T1234" s="3">
        <v>42178</v>
      </c>
      <c r="U1234" s="3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ht="12.75" customHeight="1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730</v>
      </c>
      <c r="N1235">
        <v>0.46</v>
      </c>
      <c r="O1235" t="s">
        <v>33</v>
      </c>
      <c r="P1235" t="s">
        <v>136</v>
      </c>
      <c r="Q1235" t="s">
        <v>362</v>
      </c>
      <c r="R1235" t="s">
        <v>2120</v>
      </c>
      <c r="S1235">
        <v>34787</v>
      </c>
      <c r="T1235" s="3">
        <v>42063</v>
      </c>
      <c r="U1235" s="3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ht="12.75" customHeight="1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2122</v>
      </c>
      <c r="N1236">
        <v>0.61</v>
      </c>
      <c r="O1236" t="s">
        <v>33</v>
      </c>
      <c r="P1236" t="s">
        <v>34</v>
      </c>
      <c r="Q1236" t="s">
        <v>366</v>
      </c>
      <c r="R1236" t="s">
        <v>2123</v>
      </c>
      <c r="S1236">
        <v>88240</v>
      </c>
      <c r="T1236" s="3">
        <v>42056</v>
      </c>
      <c r="U1236" s="3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ht="12.75" customHeight="1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">
        <v>59</v>
      </c>
      <c r="M1237" t="s">
        <v>1702</v>
      </c>
      <c r="N1237">
        <v>0.56999999999999995</v>
      </c>
      <c r="O1237" t="s">
        <v>33</v>
      </c>
      <c r="P1237" t="s">
        <v>136</v>
      </c>
      <c r="Q1237" t="s">
        <v>362</v>
      </c>
      <c r="R1237" t="s">
        <v>2125</v>
      </c>
      <c r="S1237">
        <v>33801</v>
      </c>
      <c r="T1237" s="3">
        <v>42100</v>
      </c>
      <c r="U1237" s="3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ht="12.75" customHeight="1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744</v>
      </c>
      <c r="N1238">
        <v>0.43</v>
      </c>
      <c r="O1238" t="s">
        <v>33</v>
      </c>
      <c r="P1238" t="s">
        <v>53</v>
      </c>
      <c r="Q1238" t="s">
        <v>234</v>
      </c>
      <c r="R1238" t="s">
        <v>2127</v>
      </c>
      <c r="S1238">
        <v>16801</v>
      </c>
      <c r="T1238" s="3">
        <v>42107</v>
      </c>
      <c r="U1238" s="3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ht="12.75" customHeight="1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">
        <v>59</v>
      </c>
      <c r="M1239" t="s">
        <v>1158</v>
      </c>
      <c r="N1239">
        <v>0.39</v>
      </c>
      <c r="O1239" t="s">
        <v>33</v>
      </c>
      <c r="P1239" t="s">
        <v>136</v>
      </c>
      <c r="Q1239" t="s">
        <v>613</v>
      </c>
      <c r="R1239" t="s">
        <v>2129</v>
      </c>
      <c r="S1239">
        <v>42003</v>
      </c>
      <c r="T1239" s="3">
        <v>42031</v>
      </c>
      <c r="U1239" s="3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ht="12.75" customHeight="1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2130</v>
      </c>
      <c r="N1240">
        <v>0.38</v>
      </c>
      <c r="O1240" t="s">
        <v>33</v>
      </c>
      <c r="P1240" t="s">
        <v>136</v>
      </c>
      <c r="Q1240" t="s">
        <v>613</v>
      </c>
      <c r="R1240" t="s">
        <v>2129</v>
      </c>
      <c r="S1240">
        <v>42003</v>
      </c>
      <c r="T1240" s="3">
        <v>42122</v>
      </c>
      <c r="U1240" s="3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ht="12.75" customHeight="1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1051</v>
      </c>
      <c r="N1241">
        <v>0.36</v>
      </c>
      <c r="O1241" t="s">
        <v>33</v>
      </c>
      <c r="P1241" t="s">
        <v>136</v>
      </c>
      <c r="Q1241" t="s">
        <v>613</v>
      </c>
      <c r="R1241" t="s">
        <v>2129</v>
      </c>
      <c r="S1241">
        <v>42003</v>
      </c>
      <c r="T1241" s="3">
        <v>42122</v>
      </c>
      <c r="U1241" s="3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ht="12.75" customHeight="1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">
        <v>59</v>
      </c>
      <c r="M1242" t="s">
        <v>2132</v>
      </c>
      <c r="N1242">
        <v>0.56000000000000005</v>
      </c>
      <c r="O1242" t="s">
        <v>33</v>
      </c>
      <c r="P1242" t="s">
        <v>136</v>
      </c>
      <c r="Q1242" t="s">
        <v>322</v>
      </c>
      <c r="R1242" t="s">
        <v>2088</v>
      </c>
      <c r="S1242">
        <v>28560</v>
      </c>
      <c r="T1242" s="3">
        <v>42006</v>
      </c>
      <c r="U1242" s="3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ht="12.75" customHeight="1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2133</v>
      </c>
      <c r="N1243">
        <v>0.73</v>
      </c>
      <c r="O1243" t="s">
        <v>33</v>
      </c>
      <c r="P1243" t="s">
        <v>136</v>
      </c>
      <c r="Q1243" t="s">
        <v>322</v>
      </c>
      <c r="R1243" t="s">
        <v>2088</v>
      </c>
      <c r="S1243">
        <v>28560</v>
      </c>
      <c r="T1243" s="3">
        <v>42087</v>
      </c>
      <c r="U1243" s="3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ht="12.75" customHeight="1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2135</v>
      </c>
      <c r="N1244">
        <v>0.37</v>
      </c>
      <c r="O1244" t="s">
        <v>33</v>
      </c>
      <c r="P1244" t="s">
        <v>136</v>
      </c>
      <c r="Q1244" t="s">
        <v>322</v>
      </c>
      <c r="R1244" t="s">
        <v>2136</v>
      </c>
      <c r="S1244">
        <v>27604</v>
      </c>
      <c r="T1244" s="3">
        <v>42167</v>
      </c>
      <c r="U1244" s="3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ht="12.75" customHeight="1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1239</v>
      </c>
      <c r="N1245">
        <v>0.36</v>
      </c>
      <c r="O1245" t="s">
        <v>33</v>
      </c>
      <c r="P1245" t="s">
        <v>136</v>
      </c>
      <c r="Q1245" t="s">
        <v>322</v>
      </c>
      <c r="R1245" t="s">
        <v>2138</v>
      </c>
      <c r="S1245">
        <v>27801</v>
      </c>
      <c r="T1245" s="3">
        <v>42072</v>
      </c>
      <c r="U1245" s="3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ht="12.75" customHeight="1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">
        <v>121</v>
      </c>
      <c r="M1246" t="s">
        <v>1282</v>
      </c>
      <c r="N1246">
        <v>0.36</v>
      </c>
      <c r="O1246" t="s">
        <v>33</v>
      </c>
      <c r="P1246" t="s">
        <v>136</v>
      </c>
      <c r="Q1246" t="s">
        <v>322</v>
      </c>
      <c r="R1246" t="s">
        <v>2138</v>
      </c>
      <c r="S1246">
        <v>27801</v>
      </c>
      <c r="T1246" s="3">
        <v>42072</v>
      </c>
      <c r="U1246" s="3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ht="12.75" customHeight="1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">
        <v>59</v>
      </c>
      <c r="M1247" t="s">
        <v>1422</v>
      </c>
      <c r="N1247">
        <v>0.39</v>
      </c>
      <c r="O1247" t="s">
        <v>33</v>
      </c>
      <c r="P1247" t="s">
        <v>136</v>
      </c>
      <c r="Q1247" t="s">
        <v>387</v>
      </c>
      <c r="R1247" t="s">
        <v>2140</v>
      </c>
      <c r="S1247">
        <v>30161</v>
      </c>
      <c r="T1247" s="3">
        <v>42050</v>
      </c>
      <c r="U1247" s="3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ht="12.75" customHeight="1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2141</v>
      </c>
      <c r="N1248">
        <v>0.83</v>
      </c>
      <c r="O1248" t="s">
        <v>33</v>
      </c>
      <c r="P1248" t="s">
        <v>136</v>
      </c>
      <c r="Q1248" t="s">
        <v>387</v>
      </c>
      <c r="R1248" t="s">
        <v>2140</v>
      </c>
      <c r="S1248">
        <v>30161</v>
      </c>
      <c r="T1248" s="3">
        <v>42050</v>
      </c>
      <c r="U1248" s="3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ht="12.75" customHeight="1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">
        <v>59</v>
      </c>
      <c r="M1249" t="s">
        <v>1422</v>
      </c>
      <c r="N1249">
        <v>0.39</v>
      </c>
      <c r="O1249" t="s">
        <v>33</v>
      </c>
      <c r="P1249" t="s">
        <v>136</v>
      </c>
      <c r="Q1249" t="s">
        <v>387</v>
      </c>
      <c r="R1249" t="s">
        <v>2140</v>
      </c>
      <c r="S1249">
        <v>30161</v>
      </c>
      <c r="T1249" s="3">
        <v>42115</v>
      </c>
      <c r="U1249" s="3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ht="12.75" customHeight="1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890</v>
      </c>
      <c r="N1250">
        <v>0.36</v>
      </c>
      <c r="O1250" t="s">
        <v>33</v>
      </c>
      <c r="P1250" t="s">
        <v>136</v>
      </c>
      <c r="Q1250" t="s">
        <v>387</v>
      </c>
      <c r="R1250" t="s">
        <v>2140</v>
      </c>
      <c r="S1250">
        <v>30161</v>
      </c>
      <c r="T1250" s="3">
        <v>42115</v>
      </c>
      <c r="U1250" s="3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ht="12.75" customHeight="1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">
        <v>59</v>
      </c>
      <c r="M1251" t="s">
        <v>2143</v>
      </c>
      <c r="N1251">
        <v>0.55000000000000004</v>
      </c>
      <c r="O1251" t="s">
        <v>33</v>
      </c>
      <c r="P1251" t="s">
        <v>61</v>
      </c>
      <c r="Q1251" t="s">
        <v>506</v>
      </c>
      <c r="R1251" t="s">
        <v>2144</v>
      </c>
      <c r="S1251">
        <v>64804</v>
      </c>
      <c r="T1251" s="3">
        <v>42030</v>
      </c>
      <c r="U1251" s="3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ht="12.75" customHeight="1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2146</v>
      </c>
      <c r="N1252">
        <v>0.4</v>
      </c>
      <c r="O1252" t="s">
        <v>33</v>
      </c>
      <c r="P1252" t="s">
        <v>61</v>
      </c>
      <c r="Q1252" t="s">
        <v>506</v>
      </c>
      <c r="R1252" t="s">
        <v>2147</v>
      </c>
      <c r="S1252">
        <v>64130</v>
      </c>
      <c r="T1252" s="3">
        <v>42033</v>
      </c>
      <c r="U1252" s="3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ht="12.75" customHeight="1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1121</v>
      </c>
      <c r="N1253">
        <v>0.37</v>
      </c>
      <c r="O1253" t="s">
        <v>33</v>
      </c>
      <c r="P1253" t="s">
        <v>61</v>
      </c>
      <c r="Q1253" t="s">
        <v>506</v>
      </c>
      <c r="R1253" t="s">
        <v>2147</v>
      </c>
      <c r="S1253">
        <v>64130</v>
      </c>
      <c r="T1253" s="3">
        <v>42033</v>
      </c>
      <c r="U1253" s="3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ht="12.75" customHeight="1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">
        <v>86</v>
      </c>
      <c r="M1254" t="s">
        <v>2149</v>
      </c>
      <c r="N1254">
        <v>0.42</v>
      </c>
      <c r="O1254" t="s">
        <v>33</v>
      </c>
      <c r="P1254" t="s">
        <v>61</v>
      </c>
      <c r="Q1254" t="s">
        <v>506</v>
      </c>
      <c r="R1254" t="s">
        <v>2150</v>
      </c>
      <c r="S1254">
        <v>63122</v>
      </c>
      <c r="T1254" s="3">
        <v>42150</v>
      </c>
      <c r="U1254" s="3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ht="12.75" customHeight="1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1700</v>
      </c>
      <c r="N1255">
        <v>0.38</v>
      </c>
      <c r="O1255" t="s">
        <v>33</v>
      </c>
      <c r="P1255" t="s">
        <v>61</v>
      </c>
      <c r="Q1255" t="s">
        <v>506</v>
      </c>
      <c r="R1255" t="s">
        <v>2150</v>
      </c>
      <c r="S1255">
        <v>63122</v>
      </c>
      <c r="T1255" s="3">
        <v>42150</v>
      </c>
      <c r="U1255" s="3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ht="12.75" customHeight="1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">
        <v>121</v>
      </c>
      <c r="M1256" t="s">
        <v>342</v>
      </c>
      <c r="N1256">
        <v>0.61</v>
      </c>
      <c r="O1256" t="s">
        <v>33</v>
      </c>
      <c r="P1256" t="s">
        <v>136</v>
      </c>
      <c r="Q1256" t="s">
        <v>362</v>
      </c>
      <c r="R1256" t="s">
        <v>2152</v>
      </c>
      <c r="S1256">
        <v>34639</v>
      </c>
      <c r="T1256" s="3">
        <v>42158</v>
      </c>
      <c r="U1256" s="3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ht="12.75" customHeight="1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">
        <v>59</v>
      </c>
      <c r="M1257" t="s">
        <v>1920</v>
      </c>
      <c r="N1257">
        <v>0.57999999999999996</v>
      </c>
      <c r="O1257" t="s">
        <v>33</v>
      </c>
      <c r="P1257" t="s">
        <v>136</v>
      </c>
      <c r="Q1257" t="s">
        <v>932</v>
      </c>
      <c r="R1257" t="s">
        <v>2154</v>
      </c>
      <c r="S1257">
        <v>29662</v>
      </c>
      <c r="T1257" s="3">
        <v>42041</v>
      </c>
      <c r="U1257" s="3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ht="12.75" customHeight="1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308</v>
      </c>
      <c r="N1258">
        <v>0.82</v>
      </c>
      <c r="O1258" t="s">
        <v>33</v>
      </c>
      <c r="P1258" t="s">
        <v>136</v>
      </c>
      <c r="Q1258" t="s">
        <v>932</v>
      </c>
      <c r="R1258" t="s">
        <v>2154</v>
      </c>
      <c r="S1258">
        <v>29662</v>
      </c>
      <c r="T1258" s="3">
        <v>42041</v>
      </c>
      <c r="U1258" s="3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ht="12.75" customHeight="1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2155</v>
      </c>
      <c r="N1259">
        <v>0.59</v>
      </c>
      <c r="O1259" t="s">
        <v>33</v>
      </c>
      <c r="P1259" t="s">
        <v>136</v>
      </c>
      <c r="Q1259" t="s">
        <v>932</v>
      </c>
      <c r="R1259" t="s">
        <v>2154</v>
      </c>
      <c r="S1259">
        <v>29662</v>
      </c>
      <c r="T1259" s="3">
        <v>42041</v>
      </c>
      <c r="U1259" s="3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ht="12.75" customHeight="1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">
        <v>51</v>
      </c>
      <c r="M1260" t="s">
        <v>2157</v>
      </c>
      <c r="N1260">
        <v>0.56000000000000005</v>
      </c>
      <c r="O1260" t="s">
        <v>33</v>
      </c>
      <c r="P1260" t="s">
        <v>61</v>
      </c>
      <c r="Q1260" t="s">
        <v>130</v>
      </c>
      <c r="R1260" t="s">
        <v>2158</v>
      </c>
      <c r="S1260">
        <v>76543</v>
      </c>
      <c r="T1260" s="3">
        <v>42079</v>
      </c>
      <c r="U1260" s="3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ht="12.75" customHeight="1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">
        <v>59</v>
      </c>
      <c r="M1261" t="s">
        <v>2160</v>
      </c>
      <c r="N1261">
        <v>0.6</v>
      </c>
      <c r="O1261" t="s">
        <v>33</v>
      </c>
      <c r="P1261" t="s">
        <v>61</v>
      </c>
      <c r="Q1261" t="s">
        <v>130</v>
      </c>
      <c r="R1261" t="s">
        <v>2161</v>
      </c>
      <c r="S1261">
        <v>78550</v>
      </c>
      <c r="T1261" s="3">
        <v>42129</v>
      </c>
      <c r="U1261" s="3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ht="12.75" customHeight="1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398</v>
      </c>
      <c r="N1262">
        <v>0.83</v>
      </c>
      <c r="O1262" t="s">
        <v>33</v>
      </c>
      <c r="P1262" t="s">
        <v>61</v>
      </c>
      <c r="Q1262" t="s">
        <v>130</v>
      </c>
      <c r="R1262" t="s">
        <v>2161</v>
      </c>
      <c r="S1262">
        <v>78550</v>
      </c>
      <c r="T1262" s="3">
        <v>42129</v>
      </c>
      <c r="U1262" s="3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ht="12.75" customHeight="1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2163</v>
      </c>
      <c r="N1263">
        <v>0.62</v>
      </c>
      <c r="O1263" t="s">
        <v>33</v>
      </c>
      <c r="P1263" t="s">
        <v>61</v>
      </c>
      <c r="Q1263" t="s">
        <v>130</v>
      </c>
      <c r="R1263" t="s">
        <v>2164</v>
      </c>
      <c r="S1263">
        <v>77036</v>
      </c>
      <c r="T1263" s="3">
        <v>42129</v>
      </c>
      <c r="U1263" s="3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ht="12.75" customHeight="1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734</v>
      </c>
      <c r="N1264">
        <v>0.6</v>
      </c>
      <c r="O1264" t="s">
        <v>33</v>
      </c>
      <c r="P1264" t="s">
        <v>53</v>
      </c>
      <c r="Q1264" t="s">
        <v>71</v>
      </c>
      <c r="R1264" t="s">
        <v>2166</v>
      </c>
      <c r="S1264">
        <v>14304</v>
      </c>
      <c r="T1264" s="3">
        <v>42185</v>
      </c>
      <c r="U1264" s="3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ht="12.75" customHeight="1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1130</v>
      </c>
      <c r="N1265">
        <v>0.37</v>
      </c>
      <c r="O1265" t="s">
        <v>33</v>
      </c>
      <c r="P1265" t="s">
        <v>53</v>
      </c>
      <c r="Q1265" t="s">
        <v>234</v>
      </c>
      <c r="R1265" t="s">
        <v>2168</v>
      </c>
      <c r="S1265">
        <v>15601</v>
      </c>
      <c r="T1265" s="3">
        <v>42177</v>
      </c>
      <c r="U1265" s="3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ht="12.75" customHeight="1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2155</v>
      </c>
      <c r="N1266">
        <v>0.59</v>
      </c>
      <c r="O1266" t="s">
        <v>33</v>
      </c>
      <c r="P1266" t="s">
        <v>61</v>
      </c>
      <c r="Q1266" t="s">
        <v>1858</v>
      </c>
      <c r="R1266" t="s">
        <v>2170</v>
      </c>
      <c r="S1266">
        <v>54703</v>
      </c>
      <c r="T1266" s="3">
        <v>42031</v>
      </c>
      <c r="U1266" s="3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ht="12.75" customHeight="1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123</v>
      </c>
      <c r="N1267">
        <v>0.36</v>
      </c>
      <c r="O1267" t="s">
        <v>33</v>
      </c>
      <c r="P1267" t="s">
        <v>61</v>
      </c>
      <c r="Q1267" t="s">
        <v>1858</v>
      </c>
      <c r="R1267" t="s">
        <v>2172</v>
      </c>
      <c r="S1267">
        <v>53713</v>
      </c>
      <c r="T1267" s="3">
        <v>42040</v>
      </c>
      <c r="U1267" s="3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ht="12.75" customHeight="1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">
        <v>86</v>
      </c>
      <c r="M1268" t="s">
        <v>1280</v>
      </c>
      <c r="N1268">
        <v>0.5</v>
      </c>
      <c r="O1268" t="s">
        <v>33</v>
      </c>
      <c r="P1268" t="s">
        <v>61</v>
      </c>
      <c r="Q1268" t="s">
        <v>1858</v>
      </c>
      <c r="R1268" t="s">
        <v>2174</v>
      </c>
      <c r="S1268">
        <v>53132</v>
      </c>
      <c r="T1268" s="3">
        <v>42028</v>
      </c>
      <c r="U1268" s="3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ht="12.75" customHeight="1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">
        <v>59</v>
      </c>
      <c r="M1269" t="s">
        <v>1569</v>
      </c>
      <c r="N1269">
        <v>0.59</v>
      </c>
      <c r="O1269" t="s">
        <v>33</v>
      </c>
      <c r="P1269" t="s">
        <v>136</v>
      </c>
      <c r="Q1269" t="s">
        <v>932</v>
      </c>
      <c r="R1269" t="s">
        <v>2176</v>
      </c>
      <c r="S1269">
        <v>29730</v>
      </c>
      <c r="T1269" s="3">
        <v>42076</v>
      </c>
      <c r="U1269" s="3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ht="12.75" customHeight="1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">
        <v>59</v>
      </c>
      <c r="M1270" t="s">
        <v>163</v>
      </c>
      <c r="N1270">
        <v>0.36</v>
      </c>
      <c r="O1270" t="s">
        <v>33</v>
      </c>
      <c r="P1270" t="s">
        <v>136</v>
      </c>
      <c r="Q1270" t="s">
        <v>932</v>
      </c>
      <c r="R1270" t="s">
        <v>2178</v>
      </c>
      <c r="S1270">
        <v>29301</v>
      </c>
      <c r="T1270" s="3">
        <v>42039</v>
      </c>
      <c r="U1270" s="3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ht="12.75" customHeight="1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854</v>
      </c>
      <c r="N1271">
        <v>0.37</v>
      </c>
      <c r="O1271" t="s">
        <v>33</v>
      </c>
      <c r="P1271" t="s">
        <v>136</v>
      </c>
      <c r="Q1271" t="s">
        <v>932</v>
      </c>
      <c r="R1271" t="s">
        <v>2178</v>
      </c>
      <c r="S1271">
        <v>29301</v>
      </c>
      <c r="T1271" s="3">
        <v>42039</v>
      </c>
      <c r="U1271" s="3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ht="12.75" customHeight="1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2135</v>
      </c>
      <c r="N1272">
        <v>0.37</v>
      </c>
      <c r="O1272" t="s">
        <v>33</v>
      </c>
      <c r="P1272" t="s">
        <v>136</v>
      </c>
      <c r="Q1272" t="s">
        <v>932</v>
      </c>
      <c r="R1272" t="s">
        <v>2178</v>
      </c>
      <c r="S1272">
        <v>29301</v>
      </c>
      <c r="T1272" s="3">
        <v>42039</v>
      </c>
      <c r="U1272" s="3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ht="12.75" customHeight="1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775</v>
      </c>
      <c r="N1273">
        <v>0.37</v>
      </c>
      <c r="O1273" t="s">
        <v>33</v>
      </c>
      <c r="P1273" t="s">
        <v>136</v>
      </c>
      <c r="Q1273" t="s">
        <v>932</v>
      </c>
      <c r="R1273" t="s">
        <v>2180</v>
      </c>
      <c r="S1273">
        <v>29483</v>
      </c>
      <c r="T1273" s="3">
        <v>42088</v>
      </c>
      <c r="U1273" s="3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ht="12.75" customHeight="1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303</v>
      </c>
      <c r="N1274">
        <v>0.38</v>
      </c>
      <c r="O1274" t="s">
        <v>33</v>
      </c>
      <c r="P1274" t="s">
        <v>136</v>
      </c>
      <c r="Q1274" t="s">
        <v>932</v>
      </c>
      <c r="R1274" t="s">
        <v>2180</v>
      </c>
      <c r="S1274">
        <v>29483</v>
      </c>
      <c r="T1274" s="3">
        <v>42088</v>
      </c>
      <c r="U1274" s="3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ht="12.75" customHeight="1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136</v>
      </c>
      <c r="Q1275" t="s">
        <v>932</v>
      </c>
      <c r="R1275" t="s">
        <v>2180</v>
      </c>
      <c r="S1275">
        <v>29483</v>
      </c>
      <c r="T1275" s="3">
        <v>42088</v>
      </c>
      <c r="U1275" s="3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ht="12.75" customHeight="1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">
        <v>59</v>
      </c>
      <c r="M1276" t="s">
        <v>2181</v>
      </c>
      <c r="N1276">
        <v>0.59</v>
      </c>
      <c r="O1276" t="s">
        <v>33</v>
      </c>
      <c r="P1276" t="s">
        <v>136</v>
      </c>
      <c r="Q1276" t="s">
        <v>932</v>
      </c>
      <c r="R1276" t="s">
        <v>2180</v>
      </c>
      <c r="S1276">
        <v>29483</v>
      </c>
      <c r="T1276" s="3">
        <v>42054</v>
      </c>
      <c r="U1276" s="3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ht="12.75" customHeight="1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444</v>
      </c>
      <c r="N1277">
        <v>0.42</v>
      </c>
      <c r="O1277" t="s">
        <v>33</v>
      </c>
      <c r="P1277" t="s">
        <v>61</v>
      </c>
      <c r="Q1277" t="s">
        <v>62</v>
      </c>
      <c r="R1277" t="s">
        <v>2104</v>
      </c>
      <c r="S1277">
        <v>55337</v>
      </c>
      <c r="T1277" s="3">
        <v>42128</v>
      </c>
      <c r="U1277" s="3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ht="12.75" customHeight="1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">
        <v>59</v>
      </c>
      <c r="M1278" t="s">
        <v>1888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2184</v>
      </c>
      <c r="S1278">
        <v>55433</v>
      </c>
      <c r="T1278" s="3">
        <v>42010</v>
      </c>
      <c r="U1278" s="3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ht="12.75" customHeight="1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">
        <v>86</v>
      </c>
      <c r="M1279" t="s">
        <v>2185</v>
      </c>
      <c r="N1279">
        <v>0.5</v>
      </c>
      <c r="O1279" t="s">
        <v>33</v>
      </c>
      <c r="P1279" t="s">
        <v>61</v>
      </c>
      <c r="Q1279" t="s">
        <v>62</v>
      </c>
      <c r="R1279" t="s">
        <v>2184</v>
      </c>
      <c r="S1279">
        <v>55433</v>
      </c>
      <c r="T1279" s="3">
        <v>42010</v>
      </c>
      <c r="U1279" s="3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ht="12.75" customHeight="1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">
        <v>59</v>
      </c>
      <c r="M1280" t="s">
        <v>2186</v>
      </c>
      <c r="N1280">
        <v>0.48</v>
      </c>
      <c r="O1280" t="s">
        <v>33</v>
      </c>
      <c r="P1280" t="s">
        <v>61</v>
      </c>
      <c r="Q1280" t="s">
        <v>62</v>
      </c>
      <c r="R1280" t="s">
        <v>2184</v>
      </c>
      <c r="S1280">
        <v>55433</v>
      </c>
      <c r="T1280" s="3">
        <v>42039</v>
      </c>
      <c r="U1280" s="3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ht="12.75" customHeight="1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2188</v>
      </c>
      <c r="N1281">
        <v>0.77</v>
      </c>
      <c r="O1281" t="s">
        <v>33</v>
      </c>
      <c r="P1281" t="s">
        <v>136</v>
      </c>
      <c r="Q1281" t="s">
        <v>362</v>
      </c>
      <c r="R1281" t="s">
        <v>2189</v>
      </c>
      <c r="S1281">
        <v>32404</v>
      </c>
      <c r="T1281" s="3">
        <v>42046</v>
      </c>
      <c r="U1281" s="3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ht="12.75" customHeight="1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">
        <v>59</v>
      </c>
      <c r="M1282" t="s">
        <v>1016</v>
      </c>
      <c r="N1282">
        <v>0.38</v>
      </c>
      <c r="O1282" t="s">
        <v>33</v>
      </c>
      <c r="P1282" t="s">
        <v>136</v>
      </c>
      <c r="Q1282" t="s">
        <v>362</v>
      </c>
      <c r="R1282" t="s">
        <v>2189</v>
      </c>
      <c r="S1282">
        <v>32404</v>
      </c>
      <c r="T1282" s="3">
        <v>42007</v>
      </c>
      <c r="U1282" s="3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ht="12.75" customHeight="1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">
        <v>121</v>
      </c>
      <c r="M1283" t="s">
        <v>2190</v>
      </c>
      <c r="N1283">
        <v>0.64</v>
      </c>
      <c r="O1283" t="s">
        <v>33</v>
      </c>
      <c r="P1283" t="s">
        <v>136</v>
      </c>
      <c r="Q1283" t="s">
        <v>362</v>
      </c>
      <c r="R1283" t="s">
        <v>2189</v>
      </c>
      <c r="S1283">
        <v>32404</v>
      </c>
      <c r="T1283" s="3">
        <v>42007</v>
      </c>
      <c r="U1283" s="3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ht="12.75" customHeight="1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2188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3">
        <v>42046</v>
      </c>
      <c r="U1284" s="3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ht="12.75" customHeight="1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">
        <v>121</v>
      </c>
      <c r="M1285" t="s">
        <v>2190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3">
        <v>42007</v>
      </c>
      <c r="U1285" s="3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ht="12.75" customHeight="1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1840</v>
      </c>
      <c r="N1286">
        <v>0.4</v>
      </c>
      <c r="O1286" t="s">
        <v>33</v>
      </c>
      <c r="P1286" t="s">
        <v>61</v>
      </c>
      <c r="Q1286" t="s">
        <v>2193</v>
      </c>
      <c r="R1286" t="s">
        <v>456</v>
      </c>
      <c r="S1286">
        <v>57201</v>
      </c>
      <c r="T1286" s="3">
        <v>42176</v>
      </c>
      <c r="U1286" s="3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ht="12.75" customHeight="1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136</v>
      </c>
      <c r="Q1287" t="s">
        <v>362</v>
      </c>
      <c r="R1287" t="s">
        <v>2195</v>
      </c>
      <c r="S1287">
        <v>33971</v>
      </c>
      <c r="T1287" s="3">
        <v>42087</v>
      </c>
      <c r="U1287" s="3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ht="12.75" customHeight="1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">
        <v>59</v>
      </c>
      <c r="M1288" t="s">
        <v>1523</v>
      </c>
      <c r="N1288">
        <v>0.71</v>
      </c>
      <c r="O1288" t="s">
        <v>33</v>
      </c>
      <c r="P1288" t="s">
        <v>136</v>
      </c>
      <c r="Q1288" t="s">
        <v>362</v>
      </c>
      <c r="R1288" t="s">
        <v>2195</v>
      </c>
      <c r="S1288">
        <v>33971</v>
      </c>
      <c r="T1288" s="3">
        <v>42087</v>
      </c>
      <c r="U1288" s="3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ht="12.75" customHeight="1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">
        <v>43</v>
      </c>
      <c r="M1289" t="s">
        <v>2197</v>
      </c>
      <c r="N1289">
        <v>0.41</v>
      </c>
      <c r="O1289" t="s">
        <v>33</v>
      </c>
      <c r="P1289" t="s">
        <v>34</v>
      </c>
      <c r="Q1289" t="s">
        <v>45</v>
      </c>
      <c r="R1289" t="s">
        <v>2198</v>
      </c>
      <c r="S1289">
        <v>92236</v>
      </c>
      <c r="T1289" s="3">
        <v>42079</v>
      </c>
      <c r="U1289" s="3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ht="12.75" customHeight="1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2199</v>
      </c>
      <c r="N1290">
        <v>0.59</v>
      </c>
      <c r="O1290" t="s">
        <v>33</v>
      </c>
      <c r="P1290" t="s">
        <v>34</v>
      </c>
      <c r="Q1290" t="s">
        <v>45</v>
      </c>
      <c r="R1290" t="s">
        <v>2198</v>
      </c>
      <c r="S1290">
        <v>92236</v>
      </c>
      <c r="T1290" s="3">
        <v>42079</v>
      </c>
      <c r="U1290" s="3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ht="12.75" customHeight="1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">
        <v>51</v>
      </c>
      <c r="M1291" t="s">
        <v>411</v>
      </c>
      <c r="N1291">
        <v>0.64</v>
      </c>
      <c r="O1291" t="s">
        <v>33</v>
      </c>
      <c r="P1291" t="s">
        <v>34</v>
      </c>
      <c r="Q1291" t="s">
        <v>45</v>
      </c>
      <c r="R1291" t="s">
        <v>2198</v>
      </c>
      <c r="S1291">
        <v>92236</v>
      </c>
      <c r="T1291" s="3">
        <v>42174</v>
      </c>
      <c r="U1291" s="3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ht="12.75" customHeight="1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332</v>
      </c>
      <c r="N1292">
        <v>0.38</v>
      </c>
      <c r="O1292" t="s">
        <v>33</v>
      </c>
      <c r="P1292" t="s">
        <v>61</v>
      </c>
      <c r="Q1292" t="s">
        <v>330</v>
      </c>
      <c r="R1292" t="s">
        <v>2201</v>
      </c>
      <c r="S1292">
        <v>52302</v>
      </c>
      <c r="T1292" s="3">
        <v>42087</v>
      </c>
      <c r="U1292" s="3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ht="12.75" customHeight="1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241</v>
      </c>
      <c r="N1293">
        <v>0.59</v>
      </c>
      <c r="O1293" t="s">
        <v>33</v>
      </c>
      <c r="P1293" t="s">
        <v>61</v>
      </c>
      <c r="Q1293" t="s">
        <v>1858</v>
      </c>
      <c r="R1293" t="s">
        <v>2203</v>
      </c>
      <c r="S1293">
        <v>54302</v>
      </c>
      <c r="T1293" s="3">
        <v>42178</v>
      </c>
      <c r="U1293" s="3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ht="12.75" customHeight="1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1761</v>
      </c>
      <c r="N1294">
        <v>0.64</v>
      </c>
      <c r="O1294" t="s">
        <v>33</v>
      </c>
      <c r="P1294" t="s">
        <v>61</v>
      </c>
      <c r="Q1294" t="s">
        <v>1858</v>
      </c>
      <c r="R1294" t="s">
        <v>2205</v>
      </c>
      <c r="S1294">
        <v>53220</v>
      </c>
      <c r="T1294" s="3">
        <v>42100</v>
      </c>
      <c r="U1294" s="3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ht="12.75" customHeight="1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">
        <v>59</v>
      </c>
      <c r="M1295" t="s">
        <v>833</v>
      </c>
      <c r="N1295">
        <v>0.43</v>
      </c>
      <c r="O1295" t="s">
        <v>33</v>
      </c>
      <c r="P1295" t="s">
        <v>61</v>
      </c>
      <c r="Q1295" t="s">
        <v>1858</v>
      </c>
      <c r="R1295" t="s">
        <v>2205</v>
      </c>
      <c r="S1295">
        <v>53220</v>
      </c>
      <c r="T1295" s="3">
        <v>42103</v>
      </c>
      <c r="U1295" s="3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ht="12.75" customHeight="1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2206</v>
      </c>
      <c r="N1296">
        <v>0.59</v>
      </c>
      <c r="O1296" t="s">
        <v>33</v>
      </c>
      <c r="P1296" t="s">
        <v>61</v>
      </c>
      <c r="Q1296" t="s">
        <v>1858</v>
      </c>
      <c r="R1296" t="s">
        <v>2205</v>
      </c>
      <c r="S1296">
        <v>53220</v>
      </c>
      <c r="T1296" s="3">
        <v>42103</v>
      </c>
      <c r="U1296" s="3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ht="12.75" customHeight="1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2207</v>
      </c>
      <c r="N1297">
        <v>0.83</v>
      </c>
      <c r="O1297" t="s">
        <v>33</v>
      </c>
      <c r="P1297" t="s">
        <v>61</v>
      </c>
      <c r="Q1297" t="s">
        <v>1858</v>
      </c>
      <c r="R1297" t="s">
        <v>2205</v>
      </c>
      <c r="S1297">
        <v>53220</v>
      </c>
      <c r="T1297" s="3">
        <v>42157</v>
      </c>
      <c r="U1297" s="3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ht="12.75" customHeight="1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744</v>
      </c>
      <c r="N1298">
        <v>0.43</v>
      </c>
      <c r="O1298" t="s">
        <v>33</v>
      </c>
      <c r="P1298" t="s">
        <v>53</v>
      </c>
      <c r="Q1298" t="s">
        <v>415</v>
      </c>
      <c r="R1298" t="s">
        <v>2109</v>
      </c>
      <c r="S1298">
        <v>20740</v>
      </c>
      <c r="T1298" s="3">
        <v>42017</v>
      </c>
      <c r="U1298" s="3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ht="12.75" customHeight="1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2209</v>
      </c>
      <c r="N1299">
        <v>0.35</v>
      </c>
      <c r="O1299" t="s">
        <v>33</v>
      </c>
      <c r="P1299" t="s">
        <v>53</v>
      </c>
      <c r="Q1299" t="s">
        <v>415</v>
      </c>
      <c r="R1299" t="s">
        <v>2109</v>
      </c>
      <c r="S1299">
        <v>20740</v>
      </c>
      <c r="T1299" s="3">
        <v>42092</v>
      </c>
      <c r="U1299" s="3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ht="12.75" customHeight="1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686</v>
      </c>
      <c r="N1300">
        <v>0.35</v>
      </c>
      <c r="O1300" t="s">
        <v>33</v>
      </c>
      <c r="P1300" t="s">
        <v>61</v>
      </c>
      <c r="Q1300" t="s">
        <v>130</v>
      </c>
      <c r="R1300" t="s">
        <v>2211</v>
      </c>
      <c r="S1300">
        <v>77015</v>
      </c>
      <c r="T1300" s="3">
        <v>42149</v>
      </c>
      <c r="U1300" s="3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ht="12.75" customHeight="1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2213</v>
      </c>
      <c r="N1301">
        <v>0.57999999999999996</v>
      </c>
      <c r="O1301" t="s">
        <v>33</v>
      </c>
      <c r="P1301" t="s">
        <v>136</v>
      </c>
      <c r="Q1301" t="s">
        <v>613</v>
      </c>
      <c r="R1301" t="s">
        <v>2129</v>
      </c>
      <c r="S1301">
        <v>42003</v>
      </c>
      <c r="T1301" s="3">
        <v>42077</v>
      </c>
      <c r="U1301" s="3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ht="12.75" customHeight="1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">
        <v>121</v>
      </c>
      <c r="M1302" t="s">
        <v>629</v>
      </c>
      <c r="N1302">
        <v>0.76</v>
      </c>
      <c r="O1302" t="s">
        <v>33</v>
      </c>
      <c r="P1302" t="s">
        <v>136</v>
      </c>
      <c r="Q1302" t="s">
        <v>613</v>
      </c>
      <c r="R1302" t="s">
        <v>2129</v>
      </c>
      <c r="S1302">
        <v>42003</v>
      </c>
      <c r="T1302" s="3">
        <v>42077</v>
      </c>
      <c r="U1302" s="3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ht="12.75" customHeight="1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565</v>
      </c>
      <c r="N1303">
        <v>0.56999999999999995</v>
      </c>
      <c r="O1303" t="s">
        <v>33</v>
      </c>
      <c r="P1303" t="s">
        <v>136</v>
      </c>
      <c r="Q1303" t="s">
        <v>613</v>
      </c>
      <c r="R1303" t="s">
        <v>2215</v>
      </c>
      <c r="S1303">
        <v>40258</v>
      </c>
      <c r="T1303" s="3">
        <v>42014</v>
      </c>
      <c r="U1303" s="3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ht="12.75" customHeight="1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">
        <v>121</v>
      </c>
      <c r="M1304" t="s">
        <v>655</v>
      </c>
      <c r="N1304">
        <v>0.77</v>
      </c>
      <c r="O1304" t="s">
        <v>33</v>
      </c>
      <c r="P1304" t="s">
        <v>136</v>
      </c>
      <c r="Q1304" t="s">
        <v>613</v>
      </c>
      <c r="R1304" t="s">
        <v>2215</v>
      </c>
      <c r="S1304">
        <v>40258</v>
      </c>
      <c r="T1304" s="3">
        <v>42144</v>
      </c>
      <c r="U1304" s="3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ht="12.75" customHeight="1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1950</v>
      </c>
      <c r="N1305">
        <v>0.37</v>
      </c>
      <c r="O1305" t="s">
        <v>33</v>
      </c>
      <c r="P1305" t="s">
        <v>53</v>
      </c>
      <c r="Q1305" t="s">
        <v>415</v>
      </c>
      <c r="R1305" t="s">
        <v>2217</v>
      </c>
      <c r="S1305">
        <v>21114</v>
      </c>
      <c r="T1305" s="3">
        <v>42093</v>
      </c>
      <c r="U1305" s="3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ht="12.75" customHeight="1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">
        <v>59</v>
      </c>
      <c r="M1306" t="s">
        <v>1028</v>
      </c>
      <c r="N1306">
        <v>0.56999999999999995</v>
      </c>
      <c r="O1306" t="s">
        <v>33</v>
      </c>
      <c r="P1306" t="s">
        <v>53</v>
      </c>
      <c r="Q1306" t="s">
        <v>415</v>
      </c>
      <c r="R1306" t="s">
        <v>2219</v>
      </c>
      <c r="S1306">
        <v>21501</v>
      </c>
      <c r="T1306" s="3">
        <v>42175</v>
      </c>
      <c r="U1306" s="3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ht="12.75" customHeight="1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2220</v>
      </c>
      <c r="N1307">
        <v>0.56000000000000005</v>
      </c>
      <c r="O1307" t="s">
        <v>33</v>
      </c>
      <c r="P1307" t="s">
        <v>53</v>
      </c>
      <c r="Q1307" t="s">
        <v>415</v>
      </c>
      <c r="R1307" t="s">
        <v>2219</v>
      </c>
      <c r="S1307">
        <v>21501</v>
      </c>
      <c r="T1307" s="3">
        <v>42175</v>
      </c>
      <c r="U1307" s="3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ht="12.75" customHeight="1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">
        <v>236</v>
      </c>
      <c r="M1308" t="s">
        <v>2221</v>
      </c>
      <c r="N1308">
        <v>0.68</v>
      </c>
      <c r="O1308" t="s">
        <v>33</v>
      </c>
      <c r="P1308" t="s">
        <v>53</v>
      </c>
      <c r="Q1308" t="s">
        <v>415</v>
      </c>
      <c r="R1308" t="s">
        <v>2219</v>
      </c>
      <c r="S1308">
        <v>21501</v>
      </c>
      <c r="T1308" s="3">
        <v>42178</v>
      </c>
      <c r="U1308" s="3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ht="12.75" customHeight="1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1819</v>
      </c>
      <c r="N1309">
        <v>0.6</v>
      </c>
      <c r="O1309" t="s">
        <v>33</v>
      </c>
      <c r="P1309" t="s">
        <v>53</v>
      </c>
      <c r="Q1309" t="s">
        <v>415</v>
      </c>
      <c r="R1309" t="s">
        <v>2223</v>
      </c>
      <c r="S1309">
        <v>21040</v>
      </c>
      <c r="T1309" s="3">
        <v>42123</v>
      </c>
      <c r="U1309" s="3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ht="12.75" customHeight="1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596</v>
      </c>
      <c r="N1310">
        <v>0.56999999999999995</v>
      </c>
      <c r="O1310" t="s">
        <v>33</v>
      </c>
      <c r="P1310" t="s">
        <v>53</v>
      </c>
      <c r="Q1310" t="s">
        <v>415</v>
      </c>
      <c r="R1310" t="s">
        <v>2223</v>
      </c>
      <c r="S1310">
        <v>21040</v>
      </c>
      <c r="T1310" s="3">
        <v>42123</v>
      </c>
      <c r="U1310" s="3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ht="12.75" customHeight="1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2198</v>
      </c>
      <c r="S1311">
        <v>92236</v>
      </c>
      <c r="T1311" s="3">
        <v>42050</v>
      </c>
      <c r="U1311" s="3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ht="12.75" customHeight="1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">
        <v>121</v>
      </c>
      <c r="M1312" t="s">
        <v>2190</v>
      </c>
      <c r="N1312">
        <v>0.65</v>
      </c>
      <c r="O1312" t="s">
        <v>33</v>
      </c>
      <c r="P1312" t="s">
        <v>34</v>
      </c>
      <c r="Q1312" t="s">
        <v>45</v>
      </c>
      <c r="R1312" t="s">
        <v>2198</v>
      </c>
      <c r="S1312">
        <v>92236</v>
      </c>
      <c r="T1312" s="3">
        <v>42171</v>
      </c>
      <c r="U1312" s="3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ht="12.75" customHeight="1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556</v>
      </c>
      <c r="N1313">
        <v>0.54</v>
      </c>
      <c r="O1313" t="s">
        <v>33</v>
      </c>
      <c r="P1313" t="s">
        <v>34</v>
      </c>
      <c r="Q1313" t="s">
        <v>2226</v>
      </c>
      <c r="R1313" t="s">
        <v>2227</v>
      </c>
      <c r="S1313">
        <v>82901</v>
      </c>
      <c r="T1313" s="3">
        <v>42078</v>
      </c>
      <c r="U1313" s="3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ht="12.75" customHeight="1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136</v>
      </c>
      <c r="Q1314" t="s">
        <v>362</v>
      </c>
      <c r="R1314" t="s">
        <v>2056</v>
      </c>
      <c r="S1314">
        <v>33311</v>
      </c>
      <c r="T1314" s="3">
        <v>42067</v>
      </c>
      <c r="U1314" s="3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ht="12.75" customHeight="1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">
        <v>51</v>
      </c>
      <c r="M1315" t="s">
        <v>316</v>
      </c>
      <c r="N1315">
        <v>0.55000000000000004</v>
      </c>
      <c r="O1315" t="s">
        <v>33</v>
      </c>
      <c r="P1315" t="s">
        <v>136</v>
      </c>
      <c r="Q1315" t="s">
        <v>362</v>
      </c>
      <c r="R1315" t="s">
        <v>2056</v>
      </c>
      <c r="S1315">
        <v>33311</v>
      </c>
      <c r="T1315" s="3">
        <v>42049</v>
      </c>
      <c r="U1315" s="3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ht="12.75" customHeight="1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2230</v>
      </c>
      <c r="N1316">
        <v>0.37</v>
      </c>
      <c r="O1316" t="s">
        <v>33</v>
      </c>
      <c r="P1316" t="s">
        <v>136</v>
      </c>
      <c r="Q1316" t="s">
        <v>362</v>
      </c>
      <c r="R1316" t="s">
        <v>2231</v>
      </c>
      <c r="S1316">
        <v>33917</v>
      </c>
      <c r="T1316" s="3">
        <v>42040</v>
      </c>
      <c r="U1316" s="3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ht="12.75" customHeight="1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">
        <v>51</v>
      </c>
      <c r="M1317" t="s">
        <v>414</v>
      </c>
      <c r="N1317">
        <v>0.52</v>
      </c>
      <c r="O1317" t="s">
        <v>33</v>
      </c>
      <c r="P1317" t="s">
        <v>136</v>
      </c>
      <c r="Q1317" t="s">
        <v>362</v>
      </c>
      <c r="R1317" t="s">
        <v>2233</v>
      </c>
      <c r="S1317">
        <v>32259</v>
      </c>
      <c r="T1317" s="3">
        <v>42060</v>
      </c>
      <c r="U1317" s="3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ht="12.75" customHeight="1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2235</v>
      </c>
      <c r="N1318">
        <v>0.55000000000000004</v>
      </c>
      <c r="O1318" t="s">
        <v>33</v>
      </c>
      <c r="P1318" t="s">
        <v>53</v>
      </c>
      <c r="Q1318" t="s">
        <v>154</v>
      </c>
      <c r="R1318" t="s">
        <v>2118</v>
      </c>
      <c r="S1318">
        <v>44256</v>
      </c>
      <c r="T1318" s="3">
        <v>42105</v>
      </c>
      <c r="U1318" s="3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ht="12.75" customHeight="1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123</v>
      </c>
      <c r="N1319">
        <v>0.36</v>
      </c>
      <c r="O1319" t="s">
        <v>33</v>
      </c>
      <c r="P1319" t="s">
        <v>136</v>
      </c>
      <c r="Q1319" t="s">
        <v>362</v>
      </c>
      <c r="R1319" t="s">
        <v>2237</v>
      </c>
      <c r="S1319">
        <v>33024</v>
      </c>
      <c r="T1319" s="3">
        <v>42017</v>
      </c>
      <c r="U1319" s="3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ht="12.75" customHeight="1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127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2239</v>
      </c>
      <c r="S1320">
        <v>55803</v>
      </c>
      <c r="T1320" s="3">
        <v>42078</v>
      </c>
      <c r="U1320" s="3">
        <v>42079</v>
      </c>
      <c r="V1320">
        <v>-1.56</v>
      </c>
      <c r="W1320">
        <v>4</v>
      </c>
      <c r="X1320">
        <v>7.2</v>
      </c>
      <c r="Y1320">
        <v>90714</v>
      </c>
    </row>
    <row r="1321" spans="1:25" ht="12.75" customHeight="1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1793</v>
      </c>
      <c r="N1321">
        <v>0.56000000000000005</v>
      </c>
      <c r="O1321" t="s">
        <v>33</v>
      </c>
      <c r="P1321" t="s">
        <v>34</v>
      </c>
      <c r="Q1321" t="s">
        <v>1741</v>
      </c>
      <c r="R1321" t="s">
        <v>1742</v>
      </c>
      <c r="S1321">
        <v>83843</v>
      </c>
      <c r="T1321" s="3">
        <v>42068</v>
      </c>
      <c r="U1321" s="3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ht="12.75" customHeight="1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">
        <v>59</v>
      </c>
      <c r="M1322" t="s">
        <v>2241</v>
      </c>
      <c r="N1322">
        <v>0.83</v>
      </c>
      <c r="O1322" t="s">
        <v>33</v>
      </c>
      <c r="P1322" t="s">
        <v>34</v>
      </c>
      <c r="Q1322" t="s">
        <v>1741</v>
      </c>
      <c r="R1322" t="s">
        <v>1742</v>
      </c>
      <c r="S1322">
        <v>83843</v>
      </c>
      <c r="T1322" s="3">
        <v>42068</v>
      </c>
      <c r="U1322" s="3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ht="12.75" customHeight="1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2243</v>
      </c>
      <c r="N1323">
        <v>0.37</v>
      </c>
      <c r="O1323" t="s">
        <v>33</v>
      </c>
      <c r="P1323" t="s">
        <v>61</v>
      </c>
      <c r="Q1323" t="s">
        <v>300</v>
      </c>
      <c r="R1323" t="s">
        <v>2001</v>
      </c>
      <c r="S1323">
        <v>48135</v>
      </c>
      <c r="T1323" s="3">
        <v>42129</v>
      </c>
      <c r="U1323" s="3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ht="12.75" customHeight="1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1469</v>
      </c>
      <c r="N1324">
        <v>0.48</v>
      </c>
      <c r="O1324" t="s">
        <v>33</v>
      </c>
      <c r="P1324" t="s">
        <v>61</v>
      </c>
      <c r="Q1324" t="s">
        <v>300</v>
      </c>
      <c r="R1324" t="s">
        <v>2245</v>
      </c>
      <c r="S1324">
        <v>49505</v>
      </c>
      <c r="T1324" s="3">
        <v>42120</v>
      </c>
      <c r="U1324" s="3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ht="12.75" customHeight="1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">
        <v>43</v>
      </c>
      <c r="M1325" t="s">
        <v>2197</v>
      </c>
      <c r="N1325">
        <v>0.41</v>
      </c>
      <c r="O1325" t="s">
        <v>33</v>
      </c>
      <c r="P1325" t="s">
        <v>61</v>
      </c>
      <c r="Q1325" t="s">
        <v>300</v>
      </c>
      <c r="R1325" t="s">
        <v>2245</v>
      </c>
      <c r="S1325">
        <v>49505</v>
      </c>
      <c r="T1325" s="3">
        <v>42129</v>
      </c>
      <c r="U1325" s="3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ht="12.75" customHeight="1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1469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3">
        <v>42120</v>
      </c>
      <c r="U1326" s="3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ht="12.75" customHeight="1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2243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3">
        <v>42129</v>
      </c>
      <c r="U1327" s="3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ht="12.75" customHeight="1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">
        <v>43</v>
      </c>
      <c r="M1328" t="s">
        <v>2197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3">
        <v>42129</v>
      </c>
      <c r="U1328" s="3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ht="12.75" customHeight="1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546</v>
      </c>
      <c r="N1329">
        <v>0.78</v>
      </c>
      <c r="O1329" t="s">
        <v>33</v>
      </c>
      <c r="P1329" t="s">
        <v>34</v>
      </c>
      <c r="Q1329" t="s">
        <v>366</v>
      </c>
      <c r="R1329" t="s">
        <v>2248</v>
      </c>
      <c r="S1329">
        <v>88001</v>
      </c>
      <c r="T1329" s="3">
        <v>42146</v>
      </c>
      <c r="U1329" s="3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ht="12.75" customHeight="1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">
        <v>51</v>
      </c>
      <c r="M1330" t="s">
        <v>2250</v>
      </c>
      <c r="N1330">
        <v>0.72</v>
      </c>
      <c r="O1330" t="s">
        <v>33</v>
      </c>
      <c r="P1330" t="s">
        <v>53</v>
      </c>
      <c r="Q1330" t="s">
        <v>71</v>
      </c>
      <c r="R1330" t="s">
        <v>2251</v>
      </c>
      <c r="S1330">
        <v>11572</v>
      </c>
      <c r="T1330" s="3">
        <v>42149</v>
      </c>
      <c r="U1330" s="3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ht="12.75" customHeight="1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2252</v>
      </c>
      <c r="N1331">
        <v>0.38</v>
      </c>
      <c r="O1331" t="s">
        <v>33</v>
      </c>
      <c r="P1331" t="s">
        <v>53</v>
      </c>
      <c r="Q1331" t="s">
        <v>71</v>
      </c>
      <c r="R1331" t="s">
        <v>2251</v>
      </c>
      <c r="S1331">
        <v>11572</v>
      </c>
      <c r="T1331" s="3">
        <v>42149</v>
      </c>
      <c r="U1331" s="3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ht="12.75" customHeight="1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530</v>
      </c>
      <c r="N1332">
        <v>0.36</v>
      </c>
      <c r="O1332" t="s">
        <v>33</v>
      </c>
      <c r="P1332" t="s">
        <v>53</v>
      </c>
      <c r="Q1332" t="s">
        <v>71</v>
      </c>
      <c r="R1332" t="s">
        <v>2251</v>
      </c>
      <c r="S1332">
        <v>11572</v>
      </c>
      <c r="T1332" s="3">
        <v>42159</v>
      </c>
      <c r="U1332" s="3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ht="12.75" customHeight="1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938</v>
      </c>
      <c r="N1333">
        <v>0.37</v>
      </c>
      <c r="O1333" t="s">
        <v>33</v>
      </c>
      <c r="P1333" t="s">
        <v>53</v>
      </c>
      <c r="Q1333" t="s">
        <v>71</v>
      </c>
      <c r="R1333" t="s">
        <v>2251</v>
      </c>
      <c r="S1333">
        <v>11572</v>
      </c>
      <c r="T1333" s="3">
        <v>42159</v>
      </c>
      <c r="U1333" s="3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ht="12.75" customHeight="1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2254</v>
      </c>
      <c r="N1334">
        <v>0.37</v>
      </c>
      <c r="O1334" t="s">
        <v>33</v>
      </c>
      <c r="P1334" t="s">
        <v>136</v>
      </c>
      <c r="Q1334" t="s">
        <v>387</v>
      </c>
      <c r="R1334" t="s">
        <v>652</v>
      </c>
      <c r="S1334">
        <v>30076</v>
      </c>
      <c r="T1334" s="3">
        <v>42153</v>
      </c>
      <c r="U1334" s="3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ht="12.75" customHeight="1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">
        <v>236</v>
      </c>
      <c r="M1335" t="s">
        <v>1507</v>
      </c>
      <c r="N1335">
        <v>0.79</v>
      </c>
      <c r="O1335" t="s">
        <v>33</v>
      </c>
      <c r="P1335" t="s">
        <v>136</v>
      </c>
      <c r="Q1335" t="s">
        <v>387</v>
      </c>
      <c r="R1335" t="s">
        <v>652</v>
      </c>
      <c r="S1335">
        <v>30076</v>
      </c>
      <c r="T1335" s="3">
        <v>42008</v>
      </c>
      <c r="U1335" s="3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ht="12.75" customHeight="1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2256</v>
      </c>
      <c r="N1336">
        <v>0.4</v>
      </c>
      <c r="O1336" t="s">
        <v>33</v>
      </c>
      <c r="P1336" t="s">
        <v>136</v>
      </c>
      <c r="Q1336" t="s">
        <v>387</v>
      </c>
      <c r="R1336" t="s">
        <v>2257</v>
      </c>
      <c r="S1336">
        <v>30328</v>
      </c>
      <c r="T1336" s="3">
        <v>42125</v>
      </c>
      <c r="U1336" s="3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ht="12.75" customHeight="1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1441</v>
      </c>
      <c r="N1337">
        <v>0.35</v>
      </c>
      <c r="O1337" t="s">
        <v>33</v>
      </c>
      <c r="P1337" t="s">
        <v>136</v>
      </c>
      <c r="Q1337" t="s">
        <v>387</v>
      </c>
      <c r="R1337" t="s">
        <v>2257</v>
      </c>
      <c r="S1337">
        <v>30328</v>
      </c>
      <c r="T1337" s="3">
        <v>42125</v>
      </c>
      <c r="U1337" s="3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ht="12.75" customHeight="1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">
        <v>59</v>
      </c>
      <c r="M1338" t="s">
        <v>2132</v>
      </c>
      <c r="N1338">
        <v>0.56000000000000005</v>
      </c>
      <c r="O1338" t="s">
        <v>33</v>
      </c>
      <c r="P1338" t="s">
        <v>136</v>
      </c>
      <c r="Q1338" t="s">
        <v>387</v>
      </c>
      <c r="R1338" t="s">
        <v>2259</v>
      </c>
      <c r="S1338">
        <v>31401</v>
      </c>
      <c r="T1338" s="3">
        <v>42086</v>
      </c>
      <c r="U1338" s="3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ht="12.75" customHeight="1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1026</v>
      </c>
      <c r="N1339">
        <v>0.36</v>
      </c>
      <c r="O1339" t="s">
        <v>33</v>
      </c>
      <c r="P1339" t="s">
        <v>61</v>
      </c>
      <c r="Q1339" t="s">
        <v>178</v>
      </c>
      <c r="R1339" t="s">
        <v>2261</v>
      </c>
      <c r="S1339">
        <v>60103</v>
      </c>
      <c r="T1339" s="3">
        <v>42059</v>
      </c>
      <c r="U1339" s="3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ht="12.75" customHeight="1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1053</v>
      </c>
      <c r="N1340">
        <v>0.59</v>
      </c>
      <c r="O1340" t="s">
        <v>33</v>
      </c>
      <c r="P1340" t="s">
        <v>136</v>
      </c>
      <c r="Q1340" t="s">
        <v>137</v>
      </c>
      <c r="R1340" t="s">
        <v>2027</v>
      </c>
      <c r="S1340">
        <v>22124</v>
      </c>
      <c r="T1340" s="3">
        <v>42077</v>
      </c>
      <c r="U1340" s="3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ht="12.75" customHeight="1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2264</v>
      </c>
      <c r="N1341">
        <v>0.56999999999999995</v>
      </c>
      <c r="O1341" t="s">
        <v>33</v>
      </c>
      <c r="P1341" t="s">
        <v>136</v>
      </c>
      <c r="Q1341" t="s">
        <v>137</v>
      </c>
      <c r="R1341" t="s">
        <v>2265</v>
      </c>
      <c r="S1341">
        <v>23805</v>
      </c>
      <c r="T1341" s="3">
        <v>42010</v>
      </c>
      <c r="U1341" s="3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ht="12.75" customHeight="1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">
        <v>236</v>
      </c>
      <c r="M1342" t="s">
        <v>2266</v>
      </c>
      <c r="N1342">
        <v>0.5</v>
      </c>
      <c r="O1342" t="s">
        <v>33</v>
      </c>
      <c r="P1342" t="s">
        <v>136</v>
      </c>
      <c r="Q1342" t="s">
        <v>137</v>
      </c>
      <c r="R1342" t="s">
        <v>2265</v>
      </c>
      <c r="S1342">
        <v>23805</v>
      </c>
      <c r="T1342" s="3">
        <v>42014</v>
      </c>
      <c r="U1342" s="3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ht="12.75" customHeight="1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2206</v>
      </c>
      <c r="N1343">
        <v>0.59</v>
      </c>
      <c r="O1343" t="s">
        <v>33</v>
      </c>
      <c r="P1343" t="s">
        <v>136</v>
      </c>
      <c r="Q1343" t="s">
        <v>137</v>
      </c>
      <c r="R1343" t="s">
        <v>2265</v>
      </c>
      <c r="S1343">
        <v>23805</v>
      </c>
      <c r="T1343" s="3">
        <v>42014</v>
      </c>
      <c r="U1343" s="3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ht="12.75" customHeight="1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">
        <v>86</v>
      </c>
      <c r="M1344" t="s">
        <v>2268</v>
      </c>
      <c r="N1344">
        <v>0.42</v>
      </c>
      <c r="O1344" t="s">
        <v>33</v>
      </c>
      <c r="P1344" t="s">
        <v>136</v>
      </c>
      <c r="Q1344" t="s">
        <v>137</v>
      </c>
      <c r="R1344" t="s">
        <v>1449</v>
      </c>
      <c r="S1344">
        <v>23701</v>
      </c>
      <c r="T1344" s="3">
        <v>42089</v>
      </c>
      <c r="U1344" s="3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ht="12.75" customHeight="1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2269</v>
      </c>
      <c r="N1345">
        <v>0.35</v>
      </c>
      <c r="O1345" t="s">
        <v>33</v>
      </c>
      <c r="P1345" t="s">
        <v>136</v>
      </c>
      <c r="Q1345" t="s">
        <v>137</v>
      </c>
      <c r="R1345" t="s">
        <v>1449</v>
      </c>
      <c r="S1345">
        <v>23701</v>
      </c>
      <c r="T1345" s="3">
        <v>42089</v>
      </c>
      <c r="U1345" s="3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ht="12.75" customHeight="1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1258</v>
      </c>
      <c r="N1346">
        <v>0.4</v>
      </c>
      <c r="O1346" t="s">
        <v>33</v>
      </c>
      <c r="P1346" t="s">
        <v>136</v>
      </c>
      <c r="Q1346" t="s">
        <v>137</v>
      </c>
      <c r="R1346" t="s">
        <v>1567</v>
      </c>
      <c r="S1346">
        <v>23223</v>
      </c>
      <c r="T1346" s="3">
        <v>42130</v>
      </c>
      <c r="U1346" s="3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ht="12.75" customHeight="1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2272</v>
      </c>
      <c r="N1347">
        <v>0.55000000000000004</v>
      </c>
      <c r="O1347" t="s">
        <v>33</v>
      </c>
      <c r="P1347" t="s">
        <v>61</v>
      </c>
      <c r="Q1347" t="s">
        <v>130</v>
      </c>
      <c r="R1347" t="s">
        <v>2273</v>
      </c>
      <c r="S1347">
        <v>77340</v>
      </c>
      <c r="T1347" s="3">
        <v>42148</v>
      </c>
      <c r="U1347" s="3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ht="12.75" customHeight="1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1340</v>
      </c>
      <c r="N1348">
        <v>0.37</v>
      </c>
      <c r="O1348" t="s">
        <v>33</v>
      </c>
      <c r="P1348" t="s">
        <v>61</v>
      </c>
      <c r="Q1348" t="s">
        <v>130</v>
      </c>
      <c r="R1348" t="s">
        <v>2273</v>
      </c>
      <c r="S1348">
        <v>77340</v>
      </c>
      <c r="T1348" s="3">
        <v>42026</v>
      </c>
      <c r="U1348" s="3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ht="12.75" customHeight="1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">
        <v>59</v>
      </c>
      <c r="M1349" t="s">
        <v>2275</v>
      </c>
      <c r="N1349">
        <v>0.4</v>
      </c>
      <c r="O1349" t="s">
        <v>33</v>
      </c>
      <c r="P1349" t="s">
        <v>61</v>
      </c>
      <c r="Q1349" t="s">
        <v>130</v>
      </c>
      <c r="R1349" t="s">
        <v>2276</v>
      </c>
      <c r="S1349">
        <v>76053</v>
      </c>
      <c r="T1349" s="3">
        <v>42025</v>
      </c>
      <c r="U1349" s="3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ht="12.75" customHeight="1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1750</v>
      </c>
      <c r="N1350">
        <v>0.44</v>
      </c>
      <c r="O1350" t="s">
        <v>33</v>
      </c>
      <c r="P1350" t="s">
        <v>61</v>
      </c>
      <c r="Q1350" t="s">
        <v>130</v>
      </c>
      <c r="R1350" t="s">
        <v>2278</v>
      </c>
      <c r="S1350">
        <v>75061</v>
      </c>
      <c r="T1350" s="3">
        <v>42078</v>
      </c>
      <c r="U1350" s="3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ht="12.75" customHeight="1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">
        <v>236</v>
      </c>
      <c r="M1351" t="s">
        <v>680</v>
      </c>
      <c r="N1351">
        <v>0.6</v>
      </c>
      <c r="O1351" t="s">
        <v>33</v>
      </c>
      <c r="P1351" t="s">
        <v>61</v>
      </c>
      <c r="Q1351" t="s">
        <v>130</v>
      </c>
      <c r="R1351" t="s">
        <v>2278</v>
      </c>
      <c r="S1351">
        <v>75061</v>
      </c>
      <c r="T1351" s="3">
        <v>42126</v>
      </c>
      <c r="U1351" s="3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ht="12.75" customHeight="1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807</v>
      </c>
      <c r="N1352">
        <v>0.47</v>
      </c>
      <c r="O1352" t="s">
        <v>33</v>
      </c>
      <c r="P1352" t="s">
        <v>61</v>
      </c>
      <c r="Q1352" t="s">
        <v>130</v>
      </c>
      <c r="R1352" t="s">
        <v>2278</v>
      </c>
      <c r="S1352">
        <v>75061</v>
      </c>
      <c r="T1352" s="3">
        <v>42126</v>
      </c>
      <c r="U1352" s="3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ht="12.75" customHeight="1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1934</v>
      </c>
      <c r="N1353">
        <v>0.36</v>
      </c>
      <c r="O1353" t="s">
        <v>33</v>
      </c>
      <c r="P1353" t="s">
        <v>61</v>
      </c>
      <c r="Q1353" t="s">
        <v>130</v>
      </c>
      <c r="R1353" t="s">
        <v>2280</v>
      </c>
      <c r="S1353">
        <v>76248</v>
      </c>
      <c r="T1353" s="3">
        <v>42052</v>
      </c>
      <c r="U1353" s="3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ht="12.75" customHeight="1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1713</v>
      </c>
      <c r="N1354">
        <v>0.39</v>
      </c>
      <c r="O1354" t="s">
        <v>33</v>
      </c>
      <c r="P1354" t="s">
        <v>61</v>
      </c>
      <c r="Q1354" t="s">
        <v>130</v>
      </c>
      <c r="R1354" t="s">
        <v>2282</v>
      </c>
      <c r="S1354">
        <v>76541</v>
      </c>
      <c r="T1354" s="3">
        <v>42087</v>
      </c>
      <c r="U1354" s="3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ht="12.75" customHeight="1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1144</v>
      </c>
      <c r="N1355">
        <v>0.47</v>
      </c>
      <c r="O1355" t="s">
        <v>33</v>
      </c>
      <c r="P1355" t="s">
        <v>61</v>
      </c>
      <c r="Q1355" t="s">
        <v>130</v>
      </c>
      <c r="R1355" t="s">
        <v>2282</v>
      </c>
      <c r="S1355">
        <v>76541</v>
      </c>
      <c r="T1355" s="3">
        <v>42104</v>
      </c>
      <c r="U1355" s="3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ht="12.75" customHeight="1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 t="s">
        <v>2283</v>
      </c>
      <c r="N1356">
        <v>0.59</v>
      </c>
      <c r="O1356" t="s">
        <v>33</v>
      </c>
      <c r="P1356" t="s">
        <v>61</v>
      </c>
      <c r="Q1356" t="s">
        <v>130</v>
      </c>
      <c r="R1356" t="s">
        <v>2282</v>
      </c>
      <c r="S1356">
        <v>76541</v>
      </c>
      <c r="T1356" s="3">
        <v>42092</v>
      </c>
      <c r="U1356" s="3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ht="12.75" customHeight="1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2285</v>
      </c>
      <c r="N1357">
        <v>0.36</v>
      </c>
      <c r="O1357" t="s">
        <v>33</v>
      </c>
      <c r="P1357" t="s">
        <v>34</v>
      </c>
      <c r="Q1357" t="s">
        <v>45</v>
      </c>
      <c r="R1357" t="s">
        <v>663</v>
      </c>
      <c r="S1357">
        <v>90004</v>
      </c>
      <c r="T1357" s="3">
        <v>42165</v>
      </c>
      <c r="U1357" s="3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ht="12.75" customHeight="1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">
        <v>59</v>
      </c>
      <c r="M1358" t="s">
        <v>142</v>
      </c>
      <c r="N1358">
        <v>0.59</v>
      </c>
      <c r="O1358" t="s">
        <v>33</v>
      </c>
      <c r="P1358" t="s">
        <v>34</v>
      </c>
      <c r="Q1358" t="s">
        <v>45</v>
      </c>
      <c r="R1358" t="s">
        <v>663</v>
      </c>
      <c r="S1358">
        <v>90004</v>
      </c>
      <c r="T1358" s="3">
        <v>42143</v>
      </c>
      <c r="U1358" s="3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ht="12.75" customHeight="1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">
        <v>59</v>
      </c>
      <c r="M1359" t="s">
        <v>142</v>
      </c>
      <c r="N1359">
        <v>0.59</v>
      </c>
      <c r="O1359" t="s">
        <v>33</v>
      </c>
      <c r="P1359" t="s">
        <v>61</v>
      </c>
      <c r="Q1359" t="s">
        <v>304</v>
      </c>
      <c r="R1359" t="s">
        <v>2287</v>
      </c>
      <c r="S1359">
        <v>73110</v>
      </c>
      <c r="T1359" s="3">
        <v>42143</v>
      </c>
      <c r="U1359" s="3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ht="12.75" customHeight="1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310</v>
      </c>
      <c r="N1360">
        <v>0.37</v>
      </c>
      <c r="O1360" t="s">
        <v>33</v>
      </c>
      <c r="P1360" t="s">
        <v>61</v>
      </c>
      <c r="Q1360" t="s">
        <v>304</v>
      </c>
      <c r="R1360" t="s">
        <v>2287</v>
      </c>
      <c r="S1360">
        <v>73110</v>
      </c>
      <c r="T1360" s="3">
        <v>42161</v>
      </c>
      <c r="U1360" s="3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ht="12.75" customHeight="1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2285</v>
      </c>
      <c r="N1361">
        <v>0.36</v>
      </c>
      <c r="O1361" t="s">
        <v>33</v>
      </c>
      <c r="P1361" t="s">
        <v>61</v>
      </c>
      <c r="Q1361" t="s">
        <v>304</v>
      </c>
      <c r="R1361" t="s">
        <v>2289</v>
      </c>
      <c r="S1361">
        <v>73160</v>
      </c>
      <c r="T1361" s="3">
        <v>42165</v>
      </c>
      <c r="U1361" s="3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ht="12.75" customHeight="1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1805</v>
      </c>
      <c r="N1362">
        <v>0.36</v>
      </c>
      <c r="O1362" t="s">
        <v>33</v>
      </c>
      <c r="P1362" t="s">
        <v>61</v>
      </c>
      <c r="Q1362" t="s">
        <v>1858</v>
      </c>
      <c r="R1362" t="s">
        <v>2291</v>
      </c>
      <c r="S1362">
        <v>53150</v>
      </c>
      <c r="T1362" s="3">
        <v>42064</v>
      </c>
      <c r="U1362" s="3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ht="12.75" customHeight="1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519</v>
      </c>
      <c r="N1363">
        <v>0.46</v>
      </c>
      <c r="O1363" t="s">
        <v>33</v>
      </c>
      <c r="P1363" t="s">
        <v>136</v>
      </c>
      <c r="Q1363" t="s">
        <v>362</v>
      </c>
      <c r="R1363" t="s">
        <v>2293</v>
      </c>
      <c r="S1363">
        <v>32935</v>
      </c>
      <c r="T1363" s="3">
        <v>42098</v>
      </c>
      <c r="U1363" s="3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ht="12.75" customHeight="1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">
        <v>51</v>
      </c>
      <c r="M1364" t="s">
        <v>840</v>
      </c>
      <c r="N1364">
        <v>0.79</v>
      </c>
      <c r="O1364" t="s">
        <v>33</v>
      </c>
      <c r="P1364" t="s">
        <v>136</v>
      </c>
      <c r="Q1364" t="s">
        <v>362</v>
      </c>
      <c r="R1364" t="s">
        <v>2295</v>
      </c>
      <c r="S1364">
        <v>32953</v>
      </c>
      <c r="T1364" s="3">
        <v>42098</v>
      </c>
      <c r="U1364" s="3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ht="12.75" customHeight="1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283</v>
      </c>
      <c r="N1365">
        <v>0.38</v>
      </c>
      <c r="O1365" t="s">
        <v>33</v>
      </c>
      <c r="P1365" t="s">
        <v>136</v>
      </c>
      <c r="Q1365" t="s">
        <v>362</v>
      </c>
      <c r="R1365" t="s">
        <v>447</v>
      </c>
      <c r="S1365">
        <v>33142</v>
      </c>
      <c r="T1365" s="3">
        <v>42022</v>
      </c>
      <c r="U1365" s="3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ht="12.75" customHeight="1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2297</v>
      </c>
      <c r="N1366">
        <v>0.41</v>
      </c>
      <c r="O1366" t="s">
        <v>33</v>
      </c>
      <c r="P1366" t="s">
        <v>136</v>
      </c>
      <c r="Q1366" t="s">
        <v>362</v>
      </c>
      <c r="R1366" t="s">
        <v>447</v>
      </c>
      <c r="S1366">
        <v>33142</v>
      </c>
      <c r="T1366" s="3">
        <v>42156</v>
      </c>
      <c r="U1366" s="3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ht="12.75" customHeight="1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374</v>
      </c>
      <c r="N1367">
        <v>0.37</v>
      </c>
      <c r="O1367" t="s">
        <v>33</v>
      </c>
      <c r="P1367" t="s">
        <v>61</v>
      </c>
      <c r="Q1367" t="s">
        <v>62</v>
      </c>
      <c r="R1367" t="s">
        <v>2299</v>
      </c>
      <c r="S1367">
        <v>55410</v>
      </c>
      <c r="T1367" s="3">
        <v>42184</v>
      </c>
      <c r="U1367" s="3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ht="12.75" customHeight="1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2301</v>
      </c>
      <c r="N1368">
        <v>0.56999999999999995</v>
      </c>
      <c r="O1368" t="s">
        <v>33</v>
      </c>
      <c r="P1368" t="s">
        <v>61</v>
      </c>
      <c r="Q1368" t="s">
        <v>1858</v>
      </c>
      <c r="R1368" t="s">
        <v>2302</v>
      </c>
      <c r="S1368">
        <v>53545</v>
      </c>
      <c r="T1368" s="3">
        <v>42147</v>
      </c>
      <c r="U1368" s="3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ht="12.75" customHeight="1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">
        <v>236</v>
      </c>
      <c r="M1369" t="s">
        <v>1309</v>
      </c>
      <c r="N1369">
        <v>0.37</v>
      </c>
      <c r="O1369" t="s">
        <v>33</v>
      </c>
      <c r="P1369" t="s">
        <v>136</v>
      </c>
      <c r="Q1369" t="s">
        <v>1278</v>
      </c>
      <c r="R1369" t="s">
        <v>2304</v>
      </c>
      <c r="S1369">
        <v>35244</v>
      </c>
      <c r="T1369" s="3">
        <v>42064</v>
      </c>
      <c r="U1369" s="3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ht="12.75" customHeight="1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">
        <v>59</v>
      </c>
      <c r="M1370" t="s">
        <v>579</v>
      </c>
      <c r="N1370">
        <v>0.48</v>
      </c>
      <c r="O1370" t="s">
        <v>33</v>
      </c>
      <c r="P1370" t="s">
        <v>136</v>
      </c>
      <c r="Q1370" t="s">
        <v>1278</v>
      </c>
      <c r="R1370" t="s">
        <v>2306</v>
      </c>
      <c r="S1370">
        <v>36608</v>
      </c>
      <c r="T1370" s="3">
        <v>42026</v>
      </c>
      <c r="U1370" s="3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ht="12.75" customHeight="1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2307</v>
      </c>
      <c r="N1371">
        <v>0.67</v>
      </c>
      <c r="O1371" t="s">
        <v>33</v>
      </c>
      <c r="P1371" t="s">
        <v>136</v>
      </c>
      <c r="Q1371" t="s">
        <v>1278</v>
      </c>
      <c r="R1371" t="s">
        <v>2306</v>
      </c>
      <c r="S1371">
        <v>36608</v>
      </c>
      <c r="T1371" s="3">
        <v>42026</v>
      </c>
      <c r="U1371" s="3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ht="12.75" customHeight="1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2309</v>
      </c>
      <c r="N1372">
        <v>0.36</v>
      </c>
      <c r="O1372" t="s">
        <v>33</v>
      </c>
      <c r="P1372" t="s">
        <v>61</v>
      </c>
      <c r="Q1372" t="s">
        <v>62</v>
      </c>
      <c r="R1372" t="s">
        <v>2310</v>
      </c>
      <c r="S1372">
        <v>55014</v>
      </c>
      <c r="T1372" s="3">
        <v>42026</v>
      </c>
      <c r="U1372" s="3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ht="12.75" customHeight="1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2312</v>
      </c>
      <c r="N1373">
        <v>0.37</v>
      </c>
      <c r="O1373" t="s">
        <v>33</v>
      </c>
      <c r="P1373" t="s">
        <v>61</v>
      </c>
      <c r="Q1373" t="s">
        <v>62</v>
      </c>
      <c r="R1373" t="s">
        <v>2299</v>
      </c>
      <c r="S1373">
        <v>55410</v>
      </c>
      <c r="T1373" s="3">
        <v>42007</v>
      </c>
      <c r="U1373" s="3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ht="12.75" customHeight="1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">
        <v>31</v>
      </c>
      <c r="M1374" t="s">
        <v>1622</v>
      </c>
      <c r="N1374">
        <v>0.82</v>
      </c>
      <c r="O1374" t="s">
        <v>33</v>
      </c>
      <c r="P1374" t="s">
        <v>61</v>
      </c>
      <c r="Q1374" t="s">
        <v>62</v>
      </c>
      <c r="R1374" t="s">
        <v>2299</v>
      </c>
      <c r="S1374">
        <v>55410</v>
      </c>
      <c r="T1374" s="3">
        <v>42147</v>
      </c>
      <c r="U1374" s="3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ht="12.75" customHeight="1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2312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3">
        <v>42007</v>
      </c>
      <c r="U1375" s="3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ht="12.75" customHeight="1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2314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3">
        <v>42007</v>
      </c>
      <c r="U1376" s="3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ht="12.75" customHeight="1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219</v>
      </c>
      <c r="N1377">
        <v>0.53</v>
      </c>
      <c r="O1377" t="s">
        <v>33</v>
      </c>
      <c r="P1377" t="s">
        <v>136</v>
      </c>
      <c r="Q1377" t="s">
        <v>171</v>
      </c>
      <c r="R1377" t="s">
        <v>2316</v>
      </c>
      <c r="S1377">
        <v>71111</v>
      </c>
      <c r="T1377" s="3">
        <v>42135</v>
      </c>
      <c r="U1377" s="3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ht="12.75" customHeight="1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">
        <v>121</v>
      </c>
      <c r="M1378" t="s">
        <v>2317</v>
      </c>
      <c r="N1378">
        <v>0.68</v>
      </c>
      <c r="O1378" t="s">
        <v>33</v>
      </c>
      <c r="P1378" t="s">
        <v>136</v>
      </c>
      <c r="Q1378" t="s">
        <v>171</v>
      </c>
      <c r="R1378" t="s">
        <v>2316</v>
      </c>
      <c r="S1378">
        <v>71111</v>
      </c>
      <c r="T1378" s="3">
        <v>42135</v>
      </c>
      <c r="U1378" s="3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ht="12.75" customHeight="1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2318</v>
      </c>
      <c r="N1379">
        <v>0.4</v>
      </c>
      <c r="O1379" t="s">
        <v>33</v>
      </c>
      <c r="P1379" t="s">
        <v>136</v>
      </c>
      <c r="Q1379" t="s">
        <v>171</v>
      </c>
      <c r="R1379" t="s">
        <v>2316</v>
      </c>
      <c r="S1379">
        <v>71111</v>
      </c>
      <c r="T1379" s="3">
        <v>42024</v>
      </c>
      <c r="U1379" s="3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ht="12.75" customHeight="1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">
        <v>59</v>
      </c>
      <c r="M1380" t="s">
        <v>1994</v>
      </c>
      <c r="N1380">
        <v>0.37</v>
      </c>
      <c r="O1380" t="s">
        <v>33</v>
      </c>
      <c r="P1380" t="s">
        <v>136</v>
      </c>
      <c r="Q1380" t="s">
        <v>171</v>
      </c>
      <c r="R1380" t="s">
        <v>2316</v>
      </c>
      <c r="S1380">
        <v>71111</v>
      </c>
      <c r="T1380" s="3">
        <v>42024</v>
      </c>
      <c r="U1380" s="3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ht="12.75" customHeight="1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1350</v>
      </c>
      <c r="N1381">
        <v>0.36</v>
      </c>
      <c r="O1381" t="s">
        <v>33</v>
      </c>
      <c r="P1381" t="s">
        <v>61</v>
      </c>
      <c r="Q1381" t="s">
        <v>300</v>
      </c>
      <c r="R1381" t="s">
        <v>2320</v>
      </c>
      <c r="S1381">
        <v>49783</v>
      </c>
      <c r="T1381" s="3">
        <v>42062</v>
      </c>
      <c r="U1381" s="3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ht="12.75" customHeight="1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">
        <v>59</v>
      </c>
      <c r="M1382" t="s">
        <v>2321</v>
      </c>
      <c r="N1382">
        <v>0.62</v>
      </c>
      <c r="O1382" t="s">
        <v>33</v>
      </c>
      <c r="P1382" t="s">
        <v>61</v>
      </c>
      <c r="Q1382" t="s">
        <v>300</v>
      </c>
      <c r="R1382" t="s">
        <v>2320</v>
      </c>
      <c r="S1382">
        <v>49783</v>
      </c>
      <c r="T1382" s="3">
        <v>42062</v>
      </c>
      <c r="U1382" s="3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ht="12.75" customHeight="1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2322</v>
      </c>
      <c r="N1383">
        <v>0.38</v>
      </c>
      <c r="O1383" t="s">
        <v>33</v>
      </c>
      <c r="P1383" t="s">
        <v>61</v>
      </c>
      <c r="Q1383" t="s">
        <v>300</v>
      </c>
      <c r="R1383" t="s">
        <v>2320</v>
      </c>
      <c r="S1383">
        <v>49783</v>
      </c>
      <c r="T1383" s="3">
        <v>42062</v>
      </c>
      <c r="U1383" s="3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ht="12.75" customHeight="1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283</v>
      </c>
      <c r="N1384">
        <v>0.38</v>
      </c>
      <c r="O1384" t="s">
        <v>33</v>
      </c>
      <c r="P1384" t="s">
        <v>136</v>
      </c>
      <c r="Q1384" t="s">
        <v>322</v>
      </c>
      <c r="R1384" t="s">
        <v>2324</v>
      </c>
      <c r="S1384">
        <v>28144</v>
      </c>
      <c r="T1384" s="3">
        <v>42121</v>
      </c>
      <c r="U1384" s="3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ht="12.75" customHeight="1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1665</v>
      </c>
      <c r="N1385">
        <v>0.55000000000000004</v>
      </c>
      <c r="O1385" t="s">
        <v>33</v>
      </c>
      <c r="P1385" t="s">
        <v>136</v>
      </c>
      <c r="Q1385" t="s">
        <v>322</v>
      </c>
      <c r="R1385" t="s">
        <v>2324</v>
      </c>
      <c r="S1385">
        <v>28144</v>
      </c>
      <c r="T1385" s="3">
        <v>42076</v>
      </c>
      <c r="U1385" s="3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ht="12.75" customHeight="1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">
        <v>59</v>
      </c>
      <c r="M1386" t="s">
        <v>163</v>
      </c>
      <c r="N1386">
        <v>0.36</v>
      </c>
      <c r="O1386" t="s">
        <v>33</v>
      </c>
      <c r="P1386" t="s">
        <v>61</v>
      </c>
      <c r="Q1386" t="s">
        <v>178</v>
      </c>
      <c r="R1386" t="s">
        <v>2326</v>
      </c>
      <c r="S1386">
        <v>60432</v>
      </c>
      <c r="T1386" s="3">
        <v>42056</v>
      </c>
      <c r="U1386" s="3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ht="12.75" customHeight="1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875</v>
      </c>
      <c r="N1387">
        <v>0.36</v>
      </c>
      <c r="O1387" t="s">
        <v>33</v>
      </c>
      <c r="P1387" t="s">
        <v>136</v>
      </c>
      <c r="Q1387" t="s">
        <v>171</v>
      </c>
      <c r="R1387" t="s">
        <v>1479</v>
      </c>
      <c r="S1387">
        <v>70506</v>
      </c>
      <c r="T1387" s="3">
        <v>42100</v>
      </c>
      <c r="U1387" s="3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ht="12.75" customHeight="1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2254</v>
      </c>
      <c r="N1388">
        <v>0.37</v>
      </c>
      <c r="O1388" t="s">
        <v>33</v>
      </c>
      <c r="P1388" t="s">
        <v>136</v>
      </c>
      <c r="Q1388" t="s">
        <v>362</v>
      </c>
      <c r="R1388" t="s">
        <v>2329</v>
      </c>
      <c r="S1388">
        <v>33881</v>
      </c>
      <c r="T1388" s="3">
        <v>42076</v>
      </c>
      <c r="U1388" s="3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ht="12.75" customHeight="1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">
        <v>59</v>
      </c>
      <c r="M1389" t="s">
        <v>2330</v>
      </c>
      <c r="N1389">
        <v>0.78</v>
      </c>
      <c r="O1389" t="s">
        <v>33</v>
      </c>
      <c r="P1389" t="s">
        <v>136</v>
      </c>
      <c r="Q1389" t="s">
        <v>362</v>
      </c>
      <c r="R1389" t="s">
        <v>2329</v>
      </c>
      <c r="S1389">
        <v>33881</v>
      </c>
      <c r="T1389" s="3">
        <v>42076</v>
      </c>
      <c r="U1389" s="3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ht="12.75" customHeight="1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">
        <v>236</v>
      </c>
      <c r="M1390" t="s">
        <v>2221</v>
      </c>
      <c r="N1390">
        <v>0.68</v>
      </c>
      <c r="O1390" t="s">
        <v>33</v>
      </c>
      <c r="P1390" t="s">
        <v>136</v>
      </c>
      <c r="Q1390" t="s">
        <v>387</v>
      </c>
      <c r="R1390" t="s">
        <v>2332</v>
      </c>
      <c r="S1390">
        <v>30458</v>
      </c>
      <c r="T1390" s="3">
        <v>42041</v>
      </c>
      <c r="U1390" s="3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ht="12.75" customHeight="1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1542</v>
      </c>
      <c r="N1391">
        <v>0.6</v>
      </c>
      <c r="O1391" t="s">
        <v>33</v>
      </c>
      <c r="P1391" t="s">
        <v>136</v>
      </c>
      <c r="Q1391" t="s">
        <v>387</v>
      </c>
      <c r="R1391" t="s">
        <v>2332</v>
      </c>
      <c r="S1391">
        <v>30458</v>
      </c>
      <c r="T1391" s="3">
        <v>42041</v>
      </c>
      <c r="U1391" s="3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ht="12.75" customHeight="1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1886</v>
      </c>
      <c r="N1392">
        <v>0.69</v>
      </c>
      <c r="O1392" t="s">
        <v>33</v>
      </c>
      <c r="P1392" t="s">
        <v>136</v>
      </c>
      <c r="Q1392" t="s">
        <v>387</v>
      </c>
      <c r="R1392" t="s">
        <v>2332</v>
      </c>
      <c r="S1392">
        <v>30458</v>
      </c>
      <c r="T1392" s="3">
        <v>42038</v>
      </c>
      <c r="U1392" s="3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ht="12.75" customHeight="1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">
        <v>59</v>
      </c>
      <c r="M1393" t="s">
        <v>1994</v>
      </c>
      <c r="N1393">
        <v>0.37</v>
      </c>
      <c r="O1393" t="s">
        <v>33</v>
      </c>
      <c r="P1393" t="s">
        <v>136</v>
      </c>
      <c r="Q1393" t="s">
        <v>387</v>
      </c>
      <c r="R1393" t="s">
        <v>2334</v>
      </c>
      <c r="S1393">
        <v>30084</v>
      </c>
      <c r="T1393" s="3">
        <v>42175</v>
      </c>
      <c r="U1393" s="3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ht="12.75" customHeight="1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2206</v>
      </c>
      <c r="N1394">
        <v>0.59</v>
      </c>
      <c r="O1394" t="s">
        <v>33</v>
      </c>
      <c r="P1394" t="s">
        <v>136</v>
      </c>
      <c r="Q1394" t="s">
        <v>387</v>
      </c>
      <c r="R1394" t="s">
        <v>2334</v>
      </c>
      <c r="S1394">
        <v>30084</v>
      </c>
      <c r="T1394" s="3">
        <v>42175</v>
      </c>
      <c r="U1394" s="3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ht="12.75" customHeight="1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">
        <v>236</v>
      </c>
      <c r="M1395" t="s">
        <v>1648</v>
      </c>
      <c r="N1395">
        <v>0.59</v>
      </c>
      <c r="O1395" t="s">
        <v>33</v>
      </c>
      <c r="P1395" t="s">
        <v>136</v>
      </c>
      <c r="Q1395" t="s">
        <v>387</v>
      </c>
      <c r="R1395" t="s">
        <v>2334</v>
      </c>
      <c r="S1395">
        <v>30084</v>
      </c>
      <c r="T1395" s="3">
        <v>42157</v>
      </c>
      <c r="U1395" s="3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ht="12.75" customHeight="1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">
        <v>59</v>
      </c>
      <c r="M1396" t="s">
        <v>163</v>
      </c>
      <c r="N1396">
        <v>0.36</v>
      </c>
      <c r="O1396" t="s">
        <v>33</v>
      </c>
      <c r="P1396" t="s">
        <v>136</v>
      </c>
      <c r="Q1396" t="s">
        <v>958</v>
      </c>
      <c r="R1396" t="s">
        <v>2336</v>
      </c>
      <c r="S1396">
        <v>72023</v>
      </c>
      <c r="T1396" s="3">
        <v>42103</v>
      </c>
      <c r="U1396" s="3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ht="12.75" customHeight="1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2337</v>
      </c>
      <c r="N1397">
        <v>0.55000000000000004</v>
      </c>
      <c r="O1397" t="s">
        <v>33</v>
      </c>
      <c r="P1397" t="s">
        <v>136</v>
      </c>
      <c r="Q1397" t="s">
        <v>958</v>
      </c>
      <c r="R1397" t="s">
        <v>2336</v>
      </c>
      <c r="S1397">
        <v>72023</v>
      </c>
      <c r="T1397" s="3">
        <v>42103</v>
      </c>
      <c r="U1397" s="3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ht="12.75" customHeight="1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633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695</v>
      </c>
      <c r="S1398">
        <v>94521</v>
      </c>
      <c r="T1398" s="3">
        <v>42046</v>
      </c>
      <c r="U1398" s="3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ht="12.75" customHeight="1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">
        <v>59</v>
      </c>
      <c r="M1399" t="s">
        <v>741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695</v>
      </c>
      <c r="S1399">
        <v>94521</v>
      </c>
      <c r="T1399" s="3">
        <v>42120</v>
      </c>
      <c r="U1399" s="3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ht="12.75" customHeight="1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 t="s">
        <v>751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695</v>
      </c>
      <c r="S1400">
        <v>94521</v>
      </c>
      <c r="T1400" s="3">
        <v>42016</v>
      </c>
      <c r="U1400" s="3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ht="12.75" customHeight="1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">
        <v>121</v>
      </c>
      <c r="M1401" t="s">
        <v>1572</v>
      </c>
      <c r="N1401">
        <v>0.62</v>
      </c>
      <c r="O1401" t="s">
        <v>33</v>
      </c>
      <c r="P1401" t="s">
        <v>34</v>
      </c>
      <c r="Q1401" t="s">
        <v>45</v>
      </c>
      <c r="R1401" t="s">
        <v>2340</v>
      </c>
      <c r="S1401">
        <v>92627</v>
      </c>
      <c r="T1401" s="3">
        <v>42049</v>
      </c>
      <c r="U1401" s="3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ht="12.75" customHeight="1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">
        <v>51</v>
      </c>
      <c r="M1402" t="s">
        <v>2341</v>
      </c>
      <c r="N1402">
        <v>0.41</v>
      </c>
      <c r="O1402" t="s">
        <v>33</v>
      </c>
      <c r="P1402" t="s">
        <v>34</v>
      </c>
      <c r="Q1402" t="s">
        <v>45</v>
      </c>
      <c r="R1402" t="s">
        <v>2340</v>
      </c>
      <c r="S1402">
        <v>92627</v>
      </c>
      <c r="T1402" s="3">
        <v>42016</v>
      </c>
      <c r="U1402" s="3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ht="12.75" customHeight="1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">
        <v>121</v>
      </c>
      <c r="M1403" t="s">
        <v>1572</v>
      </c>
      <c r="N1403">
        <v>0.62</v>
      </c>
      <c r="O1403" t="s">
        <v>33</v>
      </c>
      <c r="P1403" t="s">
        <v>34</v>
      </c>
      <c r="Q1403" t="s">
        <v>45</v>
      </c>
      <c r="R1403" t="s">
        <v>663</v>
      </c>
      <c r="S1403">
        <v>90045</v>
      </c>
      <c r="T1403" s="3">
        <v>42049</v>
      </c>
      <c r="U1403" s="3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ht="12.75" customHeight="1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1647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663</v>
      </c>
      <c r="S1404">
        <v>90045</v>
      </c>
      <c r="T1404" s="3">
        <v>42120</v>
      </c>
      <c r="U1404" s="3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ht="12.75" customHeight="1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">
        <v>59</v>
      </c>
      <c r="M1405" t="s">
        <v>741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663</v>
      </c>
      <c r="S1405">
        <v>90045</v>
      </c>
      <c r="T1405" s="3">
        <v>42120</v>
      </c>
      <c r="U1405" s="3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ht="12.75" customHeight="1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 t="s">
        <v>751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663</v>
      </c>
      <c r="S1406">
        <v>90045</v>
      </c>
      <c r="T1406" s="3">
        <v>42016</v>
      </c>
      <c r="U1406" s="3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ht="12.75" customHeight="1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">
        <v>51</v>
      </c>
      <c r="M1407" t="s">
        <v>2341</v>
      </c>
      <c r="N1407">
        <v>0.41</v>
      </c>
      <c r="O1407" t="s">
        <v>33</v>
      </c>
      <c r="P1407" t="s">
        <v>34</v>
      </c>
      <c r="Q1407" t="s">
        <v>45</v>
      </c>
      <c r="R1407" t="s">
        <v>663</v>
      </c>
      <c r="S1407">
        <v>90045</v>
      </c>
      <c r="T1407" s="3">
        <v>42016</v>
      </c>
      <c r="U1407" s="3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ht="12.75" customHeight="1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">
        <v>59</v>
      </c>
      <c r="M1408" t="s">
        <v>163</v>
      </c>
      <c r="N1408">
        <v>0.36</v>
      </c>
      <c r="O1408" t="s">
        <v>33</v>
      </c>
      <c r="P1408" t="s">
        <v>34</v>
      </c>
      <c r="Q1408" t="s">
        <v>45</v>
      </c>
      <c r="R1408" t="s">
        <v>663</v>
      </c>
      <c r="S1408">
        <v>90045</v>
      </c>
      <c r="T1408" s="3">
        <v>42103</v>
      </c>
      <c r="U1408" s="3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ht="12.75" customHeight="1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2337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663</v>
      </c>
      <c r="S1409">
        <v>90045</v>
      </c>
      <c r="T1409" s="3">
        <v>42103</v>
      </c>
      <c r="U1409" s="3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ht="12.75" customHeight="1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1647</v>
      </c>
      <c r="N1410">
        <v>0.56000000000000005</v>
      </c>
      <c r="O1410" t="s">
        <v>33</v>
      </c>
      <c r="P1410" t="s">
        <v>34</v>
      </c>
      <c r="Q1410" t="s">
        <v>2226</v>
      </c>
      <c r="R1410" t="s">
        <v>2227</v>
      </c>
      <c r="S1410">
        <v>82901</v>
      </c>
      <c r="T1410" s="3">
        <v>42120</v>
      </c>
      <c r="U1410" s="3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ht="12.75" customHeight="1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1294</v>
      </c>
      <c r="N1411">
        <v>0.64</v>
      </c>
      <c r="O1411" t="s">
        <v>33</v>
      </c>
      <c r="P1411" t="s">
        <v>34</v>
      </c>
      <c r="Q1411" t="s">
        <v>45</v>
      </c>
      <c r="R1411" t="s">
        <v>1732</v>
      </c>
      <c r="S1411">
        <v>92024</v>
      </c>
      <c r="T1411" s="3">
        <v>42053</v>
      </c>
      <c r="U1411" s="3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ht="12.75" customHeight="1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">
        <v>121</v>
      </c>
      <c r="M1412" t="s">
        <v>655</v>
      </c>
      <c r="N1412">
        <v>0.77</v>
      </c>
      <c r="O1412" t="s">
        <v>33</v>
      </c>
      <c r="P1412" t="s">
        <v>34</v>
      </c>
      <c r="Q1412" t="s">
        <v>45</v>
      </c>
      <c r="R1412" t="s">
        <v>1732</v>
      </c>
      <c r="S1412">
        <v>92024</v>
      </c>
      <c r="T1412" s="3">
        <v>42053</v>
      </c>
      <c r="U1412" s="3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ht="12.75" customHeight="1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1685</v>
      </c>
      <c r="N1413">
        <v>0.53</v>
      </c>
      <c r="O1413" t="s">
        <v>33</v>
      </c>
      <c r="P1413" t="s">
        <v>34</v>
      </c>
      <c r="Q1413" t="s">
        <v>45</v>
      </c>
      <c r="R1413" t="s">
        <v>1732</v>
      </c>
      <c r="S1413">
        <v>92024</v>
      </c>
      <c r="T1413" s="3">
        <v>42037</v>
      </c>
      <c r="U1413" s="3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ht="12.75" customHeight="1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1732</v>
      </c>
      <c r="S1414">
        <v>92024</v>
      </c>
      <c r="T1414" s="3">
        <v>42040</v>
      </c>
      <c r="U1414" s="3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ht="12.75" customHeight="1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1294</v>
      </c>
      <c r="N1415">
        <v>0.64</v>
      </c>
      <c r="O1415" t="s">
        <v>33</v>
      </c>
      <c r="P1415" t="s">
        <v>61</v>
      </c>
      <c r="Q1415" t="s">
        <v>178</v>
      </c>
      <c r="R1415" t="s">
        <v>2346</v>
      </c>
      <c r="S1415">
        <v>60901</v>
      </c>
      <c r="T1415" s="3">
        <v>42053</v>
      </c>
      <c r="U1415" s="3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ht="12.75" customHeight="1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1685</v>
      </c>
      <c r="N1416">
        <v>0.53</v>
      </c>
      <c r="O1416" t="s">
        <v>33</v>
      </c>
      <c r="P1416" t="s">
        <v>61</v>
      </c>
      <c r="Q1416" t="s">
        <v>178</v>
      </c>
      <c r="R1416" t="s">
        <v>2348</v>
      </c>
      <c r="S1416">
        <v>60102</v>
      </c>
      <c r="T1416" s="3">
        <v>42037</v>
      </c>
      <c r="U1416" s="3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ht="12.75" customHeight="1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1940</v>
      </c>
      <c r="N1417">
        <v>0.39</v>
      </c>
      <c r="O1417" t="s">
        <v>33</v>
      </c>
      <c r="P1417" t="s">
        <v>61</v>
      </c>
      <c r="Q1417" t="s">
        <v>703</v>
      </c>
      <c r="R1417" t="s">
        <v>2350</v>
      </c>
      <c r="S1417">
        <v>46321</v>
      </c>
      <c r="T1417" s="3">
        <v>42082</v>
      </c>
      <c r="U1417" s="3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ht="12.75" customHeight="1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1575</v>
      </c>
      <c r="N1418">
        <v>0.38</v>
      </c>
      <c r="O1418" t="s">
        <v>33</v>
      </c>
      <c r="P1418" t="s">
        <v>61</v>
      </c>
      <c r="Q1418" t="s">
        <v>703</v>
      </c>
      <c r="R1418" t="s">
        <v>2350</v>
      </c>
      <c r="S1418">
        <v>46321</v>
      </c>
      <c r="T1418" s="3">
        <v>42082</v>
      </c>
      <c r="U1418" s="3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ht="12.75" customHeight="1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2352</v>
      </c>
      <c r="N1419">
        <v>0.36</v>
      </c>
      <c r="O1419" t="s">
        <v>33</v>
      </c>
      <c r="P1419" t="s">
        <v>53</v>
      </c>
      <c r="Q1419" t="s">
        <v>228</v>
      </c>
      <c r="R1419" t="s">
        <v>2353</v>
      </c>
      <c r="S1419">
        <v>6408</v>
      </c>
      <c r="T1419" s="3">
        <v>42160</v>
      </c>
      <c r="U1419" s="3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ht="12.75" customHeight="1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">
        <v>236</v>
      </c>
      <c r="M1420" t="s">
        <v>588</v>
      </c>
      <c r="N1420">
        <v>0.41</v>
      </c>
      <c r="O1420" t="s">
        <v>33</v>
      </c>
      <c r="P1420" t="s">
        <v>53</v>
      </c>
      <c r="Q1420" t="s">
        <v>188</v>
      </c>
      <c r="R1420" t="s">
        <v>450</v>
      </c>
      <c r="S1420">
        <v>4401</v>
      </c>
      <c r="T1420" s="3">
        <v>42160</v>
      </c>
      <c r="U1420" s="3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ht="12.75" customHeight="1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325</v>
      </c>
      <c r="N1421">
        <v>0.39</v>
      </c>
      <c r="O1421" t="s">
        <v>33</v>
      </c>
      <c r="P1421" t="s">
        <v>53</v>
      </c>
      <c r="Q1421" t="s">
        <v>188</v>
      </c>
      <c r="R1421" t="s">
        <v>433</v>
      </c>
      <c r="S1421">
        <v>4073</v>
      </c>
      <c r="T1421" s="3">
        <v>42012</v>
      </c>
      <c r="U1421" s="3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ht="12.75" customHeight="1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2357</v>
      </c>
      <c r="N1422">
        <v>0.4</v>
      </c>
      <c r="O1422" t="s">
        <v>33</v>
      </c>
      <c r="P1422" t="s">
        <v>53</v>
      </c>
      <c r="Q1422" t="s">
        <v>188</v>
      </c>
      <c r="R1422" t="s">
        <v>594</v>
      </c>
      <c r="S1422">
        <v>4106</v>
      </c>
      <c r="T1422" s="3">
        <v>42129</v>
      </c>
      <c r="U1422" s="3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ht="12.75" customHeight="1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2359</v>
      </c>
      <c r="N1423">
        <v>0.37</v>
      </c>
      <c r="O1423" t="s">
        <v>33</v>
      </c>
      <c r="P1423" t="s">
        <v>53</v>
      </c>
      <c r="Q1423" t="s">
        <v>193</v>
      </c>
      <c r="R1423" t="s">
        <v>2360</v>
      </c>
      <c r="S1423">
        <v>2138</v>
      </c>
      <c r="T1423" s="3">
        <v>42170</v>
      </c>
      <c r="U1423" s="3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ht="12.75" customHeight="1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">
        <v>59</v>
      </c>
      <c r="M1424" t="s">
        <v>605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1481</v>
      </c>
      <c r="S1424">
        <v>7631</v>
      </c>
      <c r="T1424" s="3">
        <v>42160</v>
      </c>
      <c r="U1424" s="3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ht="12.75" customHeight="1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2066</v>
      </c>
      <c r="N1425">
        <v>0.4</v>
      </c>
      <c r="O1425" t="s">
        <v>33</v>
      </c>
      <c r="P1425" t="s">
        <v>53</v>
      </c>
      <c r="Q1425" t="s">
        <v>469</v>
      </c>
      <c r="R1425" t="s">
        <v>2363</v>
      </c>
      <c r="S1425">
        <v>2908</v>
      </c>
      <c r="T1425" s="3">
        <v>42160</v>
      </c>
      <c r="U1425" s="3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ht="12.75" customHeight="1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 t="s">
        <v>139</v>
      </c>
      <c r="N1426">
        <v>0.59</v>
      </c>
      <c r="O1426" t="s">
        <v>33</v>
      </c>
      <c r="P1426" t="s">
        <v>61</v>
      </c>
      <c r="Q1426" t="s">
        <v>130</v>
      </c>
      <c r="R1426" t="s">
        <v>2365</v>
      </c>
      <c r="S1426">
        <v>75109</v>
      </c>
      <c r="T1426" s="3">
        <v>42053</v>
      </c>
      <c r="U1426" s="3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ht="12.75" customHeight="1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600</v>
      </c>
      <c r="N1427">
        <v>0.59</v>
      </c>
      <c r="O1427" t="s">
        <v>33</v>
      </c>
      <c r="P1427" t="s">
        <v>53</v>
      </c>
      <c r="Q1427" t="s">
        <v>149</v>
      </c>
      <c r="R1427" t="s">
        <v>150</v>
      </c>
      <c r="S1427">
        <v>5401</v>
      </c>
      <c r="T1427" s="3">
        <v>42160</v>
      </c>
      <c r="U1427" s="3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ht="12.75" customHeight="1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1536</v>
      </c>
      <c r="N1428">
        <v>0.37</v>
      </c>
      <c r="O1428" t="s">
        <v>33</v>
      </c>
      <c r="P1428" t="s">
        <v>136</v>
      </c>
      <c r="Q1428" t="s">
        <v>171</v>
      </c>
      <c r="R1428" t="s">
        <v>1479</v>
      </c>
      <c r="S1428">
        <v>70506</v>
      </c>
      <c r="T1428" s="3">
        <v>42147</v>
      </c>
      <c r="U1428" s="3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ht="12.75" customHeight="1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2199</v>
      </c>
      <c r="N1429">
        <v>0.59</v>
      </c>
      <c r="O1429" t="s">
        <v>33</v>
      </c>
      <c r="P1429" t="s">
        <v>136</v>
      </c>
      <c r="Q1429" t="s">
        <v>171</v>
      </c>
      <c r="R1429" t="s">
        <v>2369</v>
      </c>
      <c r="S1429">
        <v>70601</v>
      </c>
      <c r="T1429" s="3">
        <v>42147</v>
      </c>
      <c r="U1429" s="3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ht="12.75" customHeight="1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">
        <v>59</v>
      </c>
      <c r="M1430" t="s">
        <v>1270</v>
      </c>
      <c r="N1430">
        <v>0.74</v>
      </c>
      <c r="O1430" t="s">
        <v>33</v>
      </c>
      <c r="P1430" t="s">
        <v>34</v>
      </c>
      <c r="Q1430" t="s">
        <v>45</v>
      </c>
      <c r="R1430" t="s">
        <v>2371</v>
      </c>
      <c r="S1430">
        <v>92307</v>
      </c>
      <c r="T1430" s="3">
        <v>42092</v>
      </c>
      <c r="U1430" s="3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ht="12.75" customHeight="1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204</v>
      </c>
      <c r="N1431">
        <v>0.37</v>
      </c>
      <c r="O1431" t="s">
        <v>33</v>
      </c>
      <c r="P1431" t="s">
        <v>34</v>
      </c>
      <c r="Q1431" t="s">
        <v>45</v>
      </c>
      <c r="R1431" t="s">
        <v>2373</v>
      </c>
      <c r="S1431">
        <v>93422</v>
      </c>
      <c r="T1431" s="3">
        <v>42126</v>
      </c>
      <c r="U1431" s="3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ht="12.75" customHeight="1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1274</v>
      </c>
      <c r="N1432">
        <v>0.39</v>
      </c>
      <c r="O1432" t="s">
        <v>33</v>
      </c>
      <c r="P1432" t="s">
        <v>53</v>
      </c>
      <c r="Q1432" t="s">
        <v>188</v>
      </c>
      <c r="R1432" t="s">
        <v>450</v>
      </c>
      <c r="S1432">
        <v>4401</v>
      </c>
      <c r="T1432" s="3">
        <v>42092</v>
      </c>
      <c r="U1432" s="3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ht="12.75" customHeight="1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">
        <v>59</v>
      </c>
      <c r="M1433" t="s">
        <v>1664</v>
      </c>
      <c r="N1433">
        <v>0.38</v>
      </c>
      <c r="O1433" t="s">
        <v>33</v>
      </c>
      <c r="P1433" t="s">
        <v>136</v>
      </c>
      <c r="Q1433" t="s">
        <v>362</v>
      </c>
      <c r="R1433" t="s">
        <v>2376</v>
      </c>
      <c r="S1433">
        <v>32789</v>
      </c>
      <c r="T1433" s="3">
        <v>42101</v>
      </c>
      <c r="U1433" s="3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ht="12.75" customHeight="1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">
        <v>59</v>
      </c>
      <c r="M1434" t="s">
        <v>528</v>
      </c>
      <c r="N1434">
        <v>0.55000000000000004</v>
      </c>
      <c r="O1434" t="s">
        <v>33</v>
      </c>
      <c r="P1434" t="s">
        <v>136</v>
      </c>
      <c r="Q1434" t="s">
        <v>362</v>
      </c>
      <c r="R1434" t="s">
        <v>2378</v>
      </c>
      <c r="S1434">
        <v>32708</v>
      </c>
      <c r="T1434" s="3">
        <v>42101</v>
      </c>
      <c r="U1434" s="3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ht="12.75" customHeight="1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2380</v>
      </c>
      <c r="N1435">
        <v>0.46</v>
      </c>
      <c r="O1435" t="s">
        <v>33</v>
      </c>
      <c r="P1435" t="s">
        <v>136</v>
      </c>
      <c r="Q1435" t="s">
        <v>137</v>
      </c>
      <c r="R1435" t="s">
        <v>1567</v>
      </c>
      <c r="S1435">
        <v>23223</v>
      </c>
      <c r="T1435" s="3">
        <v>42166</v>
      </c>
      <c r="U1435" s="3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ht="12.75" customHeight="1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2220</v>
      </c>
      <c r="N1436">
        <v>0.56000000000000005</v>
      </c>
      <c r="O1436" t="s">
        <v>33</v>
      </c>
      <c r="P1436" t="s">
        <v>136</v>
      </c>
      <c r="Q1436" t="s">
        <v>137</v>
      </c>
      <c r="R1436" t="s">
        <v>1567</v>
      </c>
      <c r="S1436">
        <v>23223</v>
      </c>
      <c r="T1436" s="3">
        <v>42166</v>
      </c>
      <c r="U1436" s="3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ht="12.75" customHeight="1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136</v>
      </c>
      <c r="Q1437" t="s">
        <v>137</v>
      </c>
      <c r="R1437" t="s">
        <v>1193</v>
      </c>
      <c r="S1437">
        <v>22153</v>
      </c>
      <c r="T1437" s="3">
        <v>42073</v>
      </c>
      <c r="U1437" s="3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ht="12.75" customHeight="1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2359</v>
      </c>
      <c r="N1438">
        <v>0.37</v>
      </c>
      <c r="O1438" t="s">
        <v>33</v>
      </c>
      <c r="P1438" t="s">
        <v>136</v>
      </c>
      <c r="Q1438" t="s">
        <v>137</v>
      </c>
      <c r="R1438" t="s">
        <v>2383</v>
      </c>
      <c r="S1438">
        <v>23464</v>
      </c>
      <c r="T1438" s="3">
        <v>42113</v>
      </c>
      <c r="U1438" s="3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ht="12.75" customHeight="1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2385</v>
      </c>
      <c r="N1439">
        <v>0.35</v>
      </c>
      <c r="O1439" t="s">
        <v>33</v>
      </c>
      <c r="P1439" t="s">
        <v>34</v>
      </c>
      <c r="Q1439" t="s">
        <v>45</v>
      </c>
      <c r="R1439" t="s">
        <v>663</v>
      </c>
      <c r="S1439">
        <v>90068</v>
      </c>
      <c r="T1439" s="3">
        <v>42098</v>
      </c>
      <c r="U1439" s="3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ht="12.75" customHeight="1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2357</v>
      </c>
      <c r="N1440">
        <v>0.4</v>
      </c>
      <c r="O1440" t="s">
        <v>33</v>
      </c>
      <c r="P1440" t="s">
        <v>34</v>
      </c>
      <c r="Q1440" t="s">
        <v>45</v>
      </c>
      <c r="R1440" t="s">
        <v>663</v>
      </c>
      <c r="S1440">
        <v>90068</v>
      </c>
      <c r="T1440" s="3">
        <v>42115</v>
      </c>
      <c r="U1440" s="3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ht="12.75" customHeight="1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2386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663</v>
      </c>
      <c r="S1441">
        <v>90068</v>
      </c>
      <c r="T1441" s="3">
        <v>42115</v>
      </c>
      <c r="U1441" s="3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ht="12.75" customHeight="1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">
        <v>121</v>
      </c>
      <c r="M1442" t="s">
        <v>1348</v>
      </c>
      <c r="N1442">
        <v>0.73</v>
      </c>
      <c r="O1442" t="s">
        <v>33</v>
      </c>
      <c r="P1442" t="s">
        <v>34</v>
      </c>
      <c r="Q1442" t="s">
        <v>45</v>
      </c>
      <c r="R1442" t="s">
        <v>663</v>
      </c>
      <c r="S1442">
        <v>90068</v>
      </c>
      <c r="T1442" s="3">
        <v>42115</v>
      </c>
      <c r="U1442" s="3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ht="12.75" customHeight="1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2387</v>
      </c>
      <c r="N1443">
        <v>0.51</v>
      </c>
      <c r="O1443" t="s">
        <v>33</v>
      </c>
      <c r="P1443" t="s">
        <v>34</v>
      </c>
      <c r="Q1443" t="s">
        <v>45</v>
      </c>
      <c r="R1443" t="s">
        <v>663</v>
      </c>
      <c r="S1443">
        <v>90068</v>
      </c>
      <c r="T1443" s="3">
        <v>42159</v>
      </c>
      <c r="U1443" s="3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ht="12.75" customHeight="1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2357</v>
      </c>
      <c r="N1444">
        <v>0.4</v>
      </c>
      <c r="O1444" t="s">
        <v>33</v>
      </c>
      <c r="P1444" t="s">
        <v>53</v>
      </c>
      <c r="Q1444" t="s">
        <v>154</v>
      </c>
      <c r="R1444" t="s">
        <v>2389</v>
      </c>
      <c r="S1444">
        <v>43213</v>
      </c>
      <c r="T1444" s="3">
        <v>42115</v>
      </c>
      <c r="U1444" s="3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ht="12.75" customHeight="1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2386</v>
      </c>
      <c r="N1445">
        <v>0.56999999999999995</v>
      </c>
      <c r="O1445" t="s">
        <v>33</v>
      </c>
      <c r="P1445" t="s">
        <v>53</v>
      </c>
      <c r="Q1445" t="s">
        <v>154</v>
      </c>
      <c r="R1445" t="s">
        <v>2389</v>
      </c>
      <c r="S1445">
        <v>43213</v>
      </c>
      <c r="T1445" s="3">
        <v>42115</v>
      </c>
      <c r="U1445" s="3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ht="12.75" customHeight="1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">
        <v>121</v>
      </c>
      <c r="M1446" t="s">
        <v>1348</v>
      </c>
      <c r="N1446">
        <v>0.73</v>
      </c>
      <c r="O1446" t="s">
        <v>33</v>
      </c>
      <c r="P1446" t="s">
        <v>53</v>
      </c>
      <c r="Q1446" t="s">
        <v>154</v>
      </c>
      <c r="R1446" t="s">
        <v>2389</v>
      </c>
      <c r="S1446">
        <v>43213</v>
      </c>
      <c r="T1446" s="3">
        <v>42115</v>
      </c>
      <c r="U1446" s="3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ht="12.75" customHeight="1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2387</v>
      </c>
      <c r="N1447">
        <v>0.51</v>
      </c>
      <c r="O1447" t="s">
        <v>33</v>
      </c>
      <c r="P1447" t="s">
        <v>53</v>
      </c>
      <c r="Q1447" t="s">
        <v>154</v>
      </c>
      <c r="R1447" t="s">
        <v>2389</v>
      </c>
      <c r="S1447">
        <v>43213</v>
      </c>
      <c r="T1447" s="3">
        <v>42159</v>
      </c>
      <c r="U1447" s="3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ht="12.75" customHeight="1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2385</v>
      </c>
      <c r="N1448">
        <v>0.35</v>
      </c>
      <c r="O1448" t="s">
        <v>33</v>
      </c>
      <c r="P1448" t="s">
        <v>53</v>
      </c>
      <c r="Q1448" t="s">
        <v>234</v>
      </c>
      <c r="R1448" t="s">
        <v>2391</v>
      </c>
      <c r="S1448">
        <v>17403</v>
      </c>
      <c r="T1448" s="3">
        <v>42098</v>
      </c>
      <c r="U1448" s="3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ht="12.75" customHeight="1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2393</v>
      </c>
      <c r="N1449">
        <v>0.38</v>
      </c>
      <c r="O1449" t="s">
        <v>33</v>
      </c>
      <c r="P1449" t="s">
        <v>61</v>
      </c>
      <c r="Q1449" t="s">
        <v>1858</v>
      </c>
      <c r="R1449" t="s">
        <v>2394</v>
      </c>
      <c r="S1449">
        <v>53142</v>
      </c>
      <c r="T1449" s="3">
        <v>42047</v>
      </c>
      <c r="U1449" s="3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ht="12.75" customHeight="1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1023</v>
      </c>
      <c r="N1450">
        <v>0.57999999999999996</v>
      </c>
      <c r="O1450" t="s">
        <v>33</v>
      </c>
      <c r="P1450" t="s">
        <v>61</v>
      </c>
      <c r="Q1450" t="s">
        <v>1858</v>
      </c>
      <c r="R1450" t="s">
        <v>1279</v>
      </c>
      <c r="S1450">
        <v>53711</v>
      </c>
      <c r="T1450" s="3">
        <v>42013</v>
      </c>
      <c r="U1450" s="3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ht="12.75" customHeight="1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1433</v>
      </c>
      <c r="N1451">
        <v>0.35</v>
      </c>
      <c r="O1451" t="s">
        <v>33</v>
      </c>
      <c r="P1451" t="s">
        <v>61</v>
      </c>
      <c r="Q1451" t="s">
        <v>1858</v>
      </c>
      <c r="R1451" t="s">
        <v>1279</v>
      </c>
      <c r="S1451">
        <v>53711</v>
      </c>
      <c r="T1451" s="3">
        <v>42037</v>
      </c>
      <c r="U1451" s="3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ht="12.75" customHeight="1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">
        <v>59</v>
      </c>
      <c r="M1452" t="s">
        <v>1561</v>
      </c>
      <c r="N1452">
        <v>0.36</v>
      </c>
      <c r="O1452" t="s">
        <v>33</v>
      </c>
      <c r="P1452" t="s">
        <v>61</v>
      </c>
      <c r="Q1452" t="s">
        <v>1858</v>
      </c>
      <c r="R1452" t="s">
        <v>1279</v>
      </c>
      <c r="S1452">
        <v>53711</v>
      </c>
      <c r="T1452" s="3">
        <v>42037</v>
      </c>
      <c r="U1452" s="3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ht="12.75" customHeight="1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177</v>
      </c>
      <c r="N1453">
        <v>0.62</v>
      </c>
      <c r="O1453" t="s">
        <v>33</v>
      </c>
      <c r="P1453" t="s">
        <v>53</v>
      </c>
      <c r="Q1453" t="s">
        <v>71</v>
      </c>
      <c r="R1453" t="s">
        <v>2397</v>
      </c>
      <c r="S1453">
        <v>10562</v>
      </c>
      <c r="T1453" s="3">
        <v>42085</v>
      </c>
      <c r="U1453" s="3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ht="12.75" customHeight="1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1705</v>
      </c>
      <c r="N1454">
        <v>0.38</v>
      </c>
      <c r="O1454" t="s">
        <v>33</v>
      </c>
      <c r="P1454" t="s">
        <v>53</v>
      </c>
      <c r="Q1454" t="s">
        <v>71</v>
      </c>
      <c r="R1454" t="s">
        <v>2397</v>
      </c>
      <c r="S1454">
        <v>10562</v>
      </c>
      <c r="T1454" s="3">
        <v>42102</v>
      </c>
      <c r="U1454" s="3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ht="12.75" customHeight="1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2398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2397</v>
      </c>
      <c r="S1455">
        <v>10562</v>
      </c>
      <c r="T1455" s="3">
        <v>42102</v>
      </c>
      <c r="U1455" s="3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ht="12.75" customHeight="1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1441</v>
      </c>
      <c r="N1456">
        <v>0.35</v>
      </c>
      <c r="O1456" t="s">
        <v>33</v>
      </c>
      <c r="P1456" t="s">
        <v>61</v>
      </c>
      <c r="Q1456" t="s">
        <v>62</v>
      </c>
      <c r="R1456" t="s">
        <v>2400</v>
      </c>
      <c r="S1456">
        <v>55432</v>
      </c>
      <c r="T1456" s="3">
        <v>42102</v>
      </c>
      <c r="U1456" s="3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ht="12.75" customHeight="1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">
        <v>59</v>
      </c>
      <c r="M1457" t="s">
        <v>994</v>
      </c>
      <c r="N1457">
        <v>0.59</v>
      </c>
      <c r="O1457" t="s">
        <v>33</v>
      </c>
      <c r="P1457" t="s">
        <v>34</v>
      </c>
      <c r="Q1457" t="s">
        <v>45</v>
      </c>
      <c r="R1457" t="s">
        <v>2402</v>
      </c>
      <c r="S1457">
        <v>95616</v>
      </c>
      <c r="T1457" s="3">
        <v>42119</v>
      </c>
      <c r="U1457" s="3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ht="12.75" customHeight="1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2402</v>
      </c>
      <c r="S1458">
        <v>95616</v>
      </c>
      <c r="T1458" s="3">
        <v>42119</v>
      </c>
      <c r="U1458" s="3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ht="12.75" customHeight="1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2403</v>
      </c>
      <c r="N1459">
        <v>0.43</v>
      </c>
      <c r="O1459" t="s">
        <v>33</v>
      </c>
      <c r="P1459" t="s">
        <v>34</v>
      </c>
      <c r="Q1459" t="s">
        <v>45</v>
      </c>
      <c r="R1459" t="s">
        <v>2402</v>
      </c>
      <c r="S1459">
        <v>95616</v>
      </c>
      <c r="T1459" s="3">
        <v>42119</v>
      </c>
      <c r="U1459" s="3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ht="12.75" customHeight="1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2404</v>
      </c>
      <c r="N1460">
        <v>0.52</v>
      </c>
      <c r="O1460" t="s">
        <v>33</v>
      </c>
      <c r="P1460" t="s">
        <v>34</v>
      </c>
      <c r="Q1460" t="s">
        <v>45</v>
      </c>
      <c r="R1460" t="s">
        <v>2402</v>
      </c>
      <c r="S1460">
        <v>95616</v>
      </c>
      <c r="T1460" s="3">
        <v>42119</v>
      </c>
      <c r="U1460" s="3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ht="12.75" customHeight="1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3">
        <v>42119</v>
      </c>
      <c r="U1461" s="3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ht="12.75" customHeight="1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2404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3">
        <v>42119</v>
      </c>
      <c r="U1462" s="3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ht="12.75" customHeight="1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924</v>
      </c>
      <c r="N1463">
        <v>0.38</v>
      </c>
      <c r="O1463" t="s">
        <v>33</v>
      </c>
      <c r="P1463" t="s">
        <v>136</v>
      </c>
      <c r="Q1463" t="s">
        <v>1278</v>
      </c>
      <c r="R1463" t="s">
        <v>2407</v>
      </c>
      <c r="S1463">
        <v>36801</v>
      </c>
      <c r="T1463" s="3">
        <v>42126</v>
      </c>
      <c r="U1463" s="3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ht="12.75" customHeight="1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136</v>
      </c>
      <c r="Q1464" t="s">
        <v>1278</v>
      </c>
      <c r="R1464" t="s">
        <v>2407</v>
      </c>
      <c r="S1464">
        <v>36801</v>
      </c>
      <c r="T1464" s="3">
        <v>42126</v>
      </c>
      <c r="U1464" s="3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ht="12.75" customHeight="1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">
        <v>121</v>
      </c>
      <c r="M1465" t="s">
        <v>2408</v>
      </c>
      <c r="N1465">
        <v>0.75</v>
      </c>
      <c r="O1465" t="s">
        <v>33</v>
      </c>
      <c r="P1465" t="s">
        <v>136</v>
      </c>
      <c r="Q1465" t="s">
        <v>1278</v>
      </c>
      <c r="R1465" t="s">
        <v>2407</v>
      </c>
      <c r="S1465">
        <v>36801</v>
      </c>
      <c r="T1465" s="3">
        <v>42126</v>
      </c>
      <c r="U1465" s="3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ht="12.75" customHeight="1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">
        <v>121</v>
      </c>
      <c r="M1466" t="s">
        <v>1348</v>
      </c>
      <c r="N1466">
        <v>0.64</v>
      </c>
      <c r="O1466" t="s">
        <v>33</v>
      </c>
      <c r="P1466" t="s">
        <v>136</v>
      </c>
      <c r="Q1466" t="s">
        <v>1278</v>
      </c>
      <c r="R1466" t="s">
        <v>2410</v>
      </c>
      <c r="S1466">
        <v>36869</v>
      </c>
      <c r="T1466" s="3">
        <v>42007</v>
      </c>
      <c r="U1466" s="3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ht="12.75" customHeight="1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1775</v>
      </c>
      <c r="N1467">
        <v>0.41</v>
      </c>
      <c r="O1467" t="s">
        <v>33</v>
      </c>
      <c r="P1467" t="s">
        <v>136</v>
      </c>
      <c r="Q1467" t="s">
        <v>1278</v>
      </c>
      <c r="R1467" t="s">
        <v>2410</v>
      </c>
      <c r="S1467">
        <v>36869</v>
      </c>
      <c r="T1467" s="3">
        <v>42021</v>
      </c>
      <c r="U1467" s="3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ht="12.75" customHeight="1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2412</v>
      </c>
      <c r="N1468">
        <v>0.56000000000000005</v>
      </c>
      <c r="O1468" t="s">
        <v>33</v>
      </c>
      <c r="P1468" t="s">
        <v>61</v>
      </c>
      <c r="Q1468" t="s">
        <v>300</v>
      </c>
      <c r="R1468" t="s">
        <v>2413</v>
      </c>
      <c r="S1468">
        <v>49423</v>
      </c>
      <c r="T1468" s="3">
        <v>42162</v>
      </c>
      <c r="U1468" s="3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ht="12.75" customHeight="1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2414</v>
      </c>
      <c r="N1469">
        <v>0.36</v>
      </c>
      <c r="O1469" t="s">
        <v>33</v>
      </c>
      <c r="P1469" t="s">
        <v>61</v>
      </c>
      <c r="Q1469" t="s">
        <v>300</v>
      </c>
      <c r="R1469" t="s">
        <v>2413</v>
      </c>
      <c r="S1469">
        <v>49423</v>
      </c>
      <c r="T1469" s="3">
        <v>42162</v>
      </c>
      <c r="U1469" s="3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ht="12.75" customHeight="1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">
        <v>59</v>
      </c>
      <c r="M1470" t="s">
        <v>1158</v>
      </c>
      <c r="N1470">
        <v>0.39</v>
      </c>
      <c r="O1470" t="s">
        <v>33</v>
      </c>
      <c r="P1470" t="s">
        <v>61</v>
      </c>
      <c r="Q1470" t="s">
        <v>300</v>
      </c>
      <c r="R1470" t="s">
        <v>2416</v>
      </c>
      <c r="S1470">
        <v>48141</v>
      </c>
      <c r="T1470" s="3">
        <v>42164</v>
      </c>
      <c r="U1470" s="3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ht="12.75" customHeight="1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2418</v>
      </c>
      <c r="N1471">
        <v>0.37</v>
      </c>
      <c r="O1471" t="s">
        <v>33</v>
      </c>
      <c r="P1471" t="s">
        <v>61</v>
      </c>
      <c r="Q1471" t="s">
        <v>1858</v>
      </c>
      <c r="R1471" t="s">
        <v>2419</v>
      </c>
      <c r="S1471">
        <v>54220</v>
      </c>
      <c r="T1471" s="3">
        <v>42063</v>
      </c>
      <c r="U1471" s="3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ht="12.75" customHeight="1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782</v>
      </c>
      <c r="N1472">
        <v>0.44</v>
      </c>
      <c r="O1472" t="s">
        <v>33</v>
      </c>
      <c r="P1472" t="s">
        <v>61</v>
      </c>
      <c r="Q1472" t="s">
        <v>1858</v>
      </c>
      <c r="R1472" t="s">
        <v>2419</v>
      </c>
      <c r="S1472">
        <v>54220</v>
      </c>
      <c r="T1472" s="3">
        <v>42181</v>
      </c>
      <c r="U1472" s="3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ht="12.75" customHeight="1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">
        <v>59</v>
      </c>
      <c r="M1473" t="s">
        <v>741</v>
      </c>
      <c r="N1473">
        <v>0.57999999999999996</v>
      </c>
      <c r="O1473" t="s">
        <v>33</v>
      </c>
      <c r="P1473" t="s">
        <v>136</v>
      </c>
      <c r="Q1473" t="s">
        <v>387</v>
      </c>
      <c r="R1473" t="s">
        <v>2421</v>
      </c>
      <c r="S1473">
        <v>30605</v>
      </c>
      <c r="T1473" s="3">
        <v>42111</v>
      </c>
      <c r="U1473" s="3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ht="12.75" customHeight="1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482</v>
      </c>
      <c r="N1474">
        <v>0.85</v>
      </c>
      <c r="O1474" t="s">
        <v>33</v>
      </c>
      <c r="P1474" t="s">
        <v>136</v>
      </c>
      <c r="Q1474" t="s">
        <v>387</v>
      </c>
      <c r="R1474" t="s">
        <v>2421</v>
      </c>
      <c r="S1474">
        <v>30605</v>
      </c>
      <c r="T1474" s="3">
        <v>42075</v>
      </c>
      <c r="U1474" s="3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ht="12.75" customHeight="1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">
        <v>51</v>
      </c>
      <c r="M1475" t="s">
        <v>2423</v>
      </c>
      <c r="N1475">
        <v>0.55000000000000004</v>
      </c>
      <c r="O1475" t="s">
        <v>33</v>
      </c>
      <c r="P1475" t="s">
        <v>53</v>
      </c>
      <c r="Q1475" t="s">
        <v>197</v>
      </c>
      <c r="R1475" t="s">
        <v>2424</v>
      </c>
      <c r="S1475">
        <v>3054</v>
      </c>
      <c r="T1475" s="3">
        <v>42084</v>
      </c>
      <c r="U1475" s="3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ht="12.75" customHeight="1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548</v>
      </c>
      <c r="N1476">
        <v>0.59</v>
      </c>
      <c r="O1476" t="s">
        <v>33</v>
      </c>
      <c r="P1476" t="s">
        <v>53</v>
      </c>
      <c r="Q1476" t="s">
        <v>54</v>
      </c>
      <c r="R1476" t="s">
        <v>2426</v>
      </c>
      <c r="S1476">
        <v>7601</v>
      </c>
      <c r="T1476" s="3">
        <v>42099</v>
      </c>
      <c r="U1476" s="3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ht="12.75" customHeight="1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565</v>
      </c>
      <c r="N1477">
        <v>0.6</v>
      </c>
      <c r="O1477" t="s">
        <v>33</v>
      </c>
      <c r="P1477" t="s">
        <v>53</v>
      </c>
      <c r="Q1477" t="s">
        <v>54</v>
      </c>
      <c r="R1477" t="s">
        <v>2428</v>
      </c>
      <c r="S1477">
        <v>8830</v>
      </c>
      <c r="T1477" s="3">
        <v>42099</v>
      </c>
      <c r="U1477" s="3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ht="12.75" customHeight="1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310</v>
      </c>
      <c r="N1478">
        <v>0.37</v>
      </c>
      <c r="O1478" t="s">
        <v>33</v>
      </c>
      <c r="P1478" t="s">
        <v>34</v>
      </c>
      <c r="Q1478" t="s">
        <v>45</v>
      </c>
      <c r="R1478" t="s">
        <v>2402</v>
      </c>
      <c r="S1478">
        <v>95616</v>
      </c>
      <c r="T1478" s="3">
        <v>42140</v>
      </c>
      <c r="U1478" s="3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ht="12.75" customHeight="1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">
        <v>59</v>
      </c>
      <c r="M1479" t="s">
        <v>2431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2432</v>
      </c>
      <c r="S1479">
        <v>8863</v>
      </c>
      <c r="T1479" s="3">
        <v>42028</v>
      </c>
      <c r="U1479" s="3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ht="12.75" customHeight="1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1023</v>
      </c>
      <c r="N1480">
        <v>0.57999999999999996</v>
      </c>
      <c r="O1480" t="s">
        <v>33</v>
      </c>
      <c r="P1480" t="s">
        <v>61</v>
      </c>
      <c r="Q1480" t="s">
        <v>300</v>
      </c>
      <c r="R1480" t="s">
        <v>2434</v>
      </c>
      <c r="S1480">
        <v>49002</v>
      </c>
      <c r="T1480" s="3">
        <v>42074</v>
      </c>
      <c r="U1480" s="3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ht="12.75" customHeight="1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">
        <v>236</v>
      </c>
      <c r="M1481" t="s">
        <v>1890</v>
      </c>
      <c r="N1481">
        <v>0.56000000000000005</v>
      </c>
      <c r="O1481" t="s">
        <v>33</v>
      </c>
      <c r="P1481" t="s">
        <v>61</v>
      </c>
      <c r="Q1481" t="s">
        <v>2193</v>
      </c>
      <c r="R1481" t="s">
        <v>2436</v>
      </c>
      <c r="S1481">
        <v>57401</v>
      </c>
      <c r="T1481" s="3">
        <v>42182</v>
      </c>
      <c r="U1481" s="3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ht="12.75" customHeight="1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2438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3">
        <v>42021</v>
      </c>
      <c r="U1482" s="3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ht="12.75" customHeight="1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 t="s">
        <v>2439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3">
        <v>42021</v>
      </c>
      <c r="U1483" s="3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ht="12.75" customHeight="1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312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3">
        <v>42021</v>
      </c>
      <c r="U1484" s="3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ht="12.75" customHeight="1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1476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3">
        <v>42086</v>
      </c>
      <c r="U1485" s="3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ht="12.75" customHeight="1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">
        <v>59</v>
      </c>
      <c r="M1486" t="s">
        <v>1736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3">
        <v>42086</v>
      </c>
      <c r="U1486" s="3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ht="12.75" customHeight="1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">
        <v>59</v>
      </c>
      <c r="M1487" t="s">
        <v>1514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3">
        <v>42086</v>
      </c>
      <c r="U1487" s="3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ht="12.75" customHeight="1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1476</v>
      </c>
      <c r="N1488">
        <v>0.52</v>
      </c>
      <c r="O1488" t="s">
        <v>33</v>
      </c>
      <c r="P1488" t="s">
        <v>61</v>
      </c>
      <c r="Q1488" t="s">
        <v>2193</v>
      </c>
      <c r="R1488" t="s">
        <v>2441</v>
      </c>
      <c r="S1488">
        <v>57103</v>
      </c>
      <c r="T1488" s="3">
        <v>42086</v>
      </c>
      <c r="U1488" s="3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ht="12.75" customHeight="1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1555</v>
      </c>
      <c r="N1489">
        <v>0.57999999999999996</v>
      </c>
      <c r="O1489" t="s">
        <v>33</v>
      </c>
      <c r="P1489" t="s">
        <v>61</v>
      </c>
      <c r="Q1489" t="s">
        <v>2193</v>
      </c>
      <c r="R1489" t="s">
        <v>2441</v>
      </c>
      <c r="S1489">
        <v>57103</v>
      </c>
      <c r="T1489" s="3">
        <v>42044</v>
      </c>
      <c r="U1489" s="3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ht="12.75" customHeight="1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">
        <v>59</v>
      </c>
      <c r="M1490" t="s">
        <v>1514</v>
      </c>
      <c r="N1490">
        <v>0.56999999999999995</v>
      </c>
      <c r="O1490" t="s">
        <v>33</v>
      </c>
      <c r="P1490" t="s">
        <v>136</v>
      </c>
      <c r="Q1490" t="s">
        <v>244</v>
      </c>
      <c r="R1490" t="s">
        <v>2443</v>
      </c>
      <c r="S1490">
        <v>38134</v>
      </c>
      <c r="T1490" s="3">
        <v>42086</v>
      </c>
      <c r="U1490" s="3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ht="12.75" customHeight="1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2445</v>
      </c>
      <c r="N1491">
        <v>0.59</v>
      </c>
      <c r="O1491" t="s">
        <v>33</v>
      </c>
      <c r="P1491" t="s">
        <v>136</v>
      </c>
      <c r="Q1491" t="s">
        <v>244</v>
      </c>
      <c r="R1491" t="s">
        <v>2446</v>
      </c>
      <c r="S1491">
        <v>37027</v>
      </c>
      <c r="T1491" s="3">
        <v>42082</v>
      </c>
      <c r="U1491" s="3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ht="12.75" customHeight="1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2448</v>
      </c>
      <c r="N1492">
        <v>0.35</v>
      </c>
      <c r="O1492" t="s">
        <v>33</v>
      </c>
      <c r="P1492" t="s">
        <v>34</v>
      </c>
      <c r="Q1492" t="s">
        <v>45</v>
      </c>
      <c r="R1492" t="s">
        <v>1456</v>
      </c>
      <c r="S1492">
        <v>94025</v>
      </c>
      <c r="T1492" s="3">
        <v>42042</v>
      </c>
      <c r="U1492" s="3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ht="12.75" customHeight="1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">
        <v>59</v>
      </c>
      <c r="M1493" t="s">
        <v>697</v>
      </c>
      <c r="N1493">
        <v>0.39</v>
      </c>
      <c r="O1493" t="s">
        <v>33</v>
      </c>
      <c r="P1493" t="s">
        <v>61</v>
      </c>
      <c r="Q1493" t="s">
        <v>304</v>
      </c>
      <c r="R1493" t="s">
        <v>2289</v>
      </c>
      <c r="S1493">
        <v>73160</v>
      </c>
      <c r="T1493" s="3">
        <v>42021</v>
      </c>
      <c r="U1493" s="3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ht="12.75" customHeight="1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">
        <v>236</v>
      </c>
      <c r="M1494" t="s">
        <v>1163</v>
      </c>
      <c r="N1494">
        <v>0.59</v>
      </c>
      <c r="O1494" t="s">
        <v>33</v>
      </c>
      <c r="P1494" t="s">
        <v>61</v>
      </c>
      <c r="Q1494" t="s">
        <v>304</v>
      </c>
      <c r="R1494" t="s">
        <v>2451</v>
      </c>
      <c r="S1494">
        <v>73071</v>
      </c>
      <c r="T1494" s="3">
        <v>42009</v>
      </c>
      <c r="U1494" s="3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ht="12.75" customHeight="1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">
        <v>236</v>
      </c>
      <c r="M1495" t="s">
        <v>1162</v>
      </c>
      <c r="N1495">
        <v>0.59</v>
      </c>
      <c r="O1495" t="s">
        <v>33</v>
      </c>
      <c r="P1495" t="s">
        <v>61</v>
      </c>
      <c r="Q1495" t="s">
        <v>304</v>
      </c>
      <c r="R1495" t="s">
        <v>2451</v>
      </c>
      <c r="S1495">
        <v>73071</v>
      </c>
      <c r="T1495" s="3">
        <v>42009</v>
      </c>
      <c r="U1495" s="3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ht="12.75" customHeight="1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1075</v>
      </c>
      <c r="N1496">
        <v>0.56000000000000005</v>
      </c>
      <c r="O1496" t="s">
        <v>33</v>
      </c>
      <c r="P1496" t="s">
        <v>61</v>
      </c>
      <c r="Q1496" t="s">
        <v>304</v>
      </c>
      <c r="R1496" t="s">
        <v>2451</v>
      </c>
      <c r="S1496">
        <v>73071</v>
      </c>
      <c r="T1496" s="3">
        <v>42009</v>
      </c>
      <c r="U1496" s="3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ht="12.75" customHeight="1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2452</v>
      </c>
      <c r="N1497">
        <v>0.57999999999999996</v>
      </c>
      <c r="O1497" t="s">
        <v>33</v>
      </c>
      <c r="P1497" t="s">
        <v>61</v>
      </c>
      <c r="Q1497" t="s">
        <v>304</v>
      </c>
      <c r="R1497" t="s">
        <v>2451</v>
      </c>
      <c r="S1497">
        <v>73071</v>
      </c>
      <c r="T1497" s="3">
        <v>42011</v>
      </c>
      <c r="U1497" s="3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ht="12.75" customHeight="1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">
        <v>59</v>
      </c>
      <c r="M1498" t="s">
        <v>2093</v>
      </c>
      <c r="N1498">
        <v>0.46</v>
      </c>
      <c r="O1498" t="s">
        <v>33</v>
      </c>
      <c r="P1498" t="s">
        <v>34</v>
      </c>
      <c r="Q1498" t="s">
        <v>1741</v>
      </c>
      <c r="R1498" t="s">
        <v>2454</v>
      </c>
      <c r="S1498">
        <v>83704</v>
      </c>
      <c r="T1498" s="3">
        <v>42163</v>
      </c>
      <c r="U1498" s="3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ht="12.75" customHeight="1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">
        <v>59</v>
      </c>
      <c r="M1499" t="s">
        <v>1422</v>
      </c>
      <c r="N1499">
        <v>0.39</v>
      </c>
      <c r="O1499" t="s">
        <v>33</v>
      </c>
      <c r="P1499" t="s">
        <v>34</v>
      </c>
      <c r="Q1499" t="s">
        <v>366</v>
      </c>
      <c r="R1499" t="s">
        <v>652</v>
      </c>
      <c r="S1499">
        <v>88201</v>
      </c>
      <c r="T1499" s="3">
        <v>42082</v>
      </c>
      <c r="U1499" s="3">
        <v>42082</v>
      </c>
      <c r="V1499">
        <v>3.84</v>
      </c>
      <c r="W1499">
        <v>3</v>
      </c>
      <c r="X1499">
        <v>14.2</v>
      </c>
      <c r="Y1499">
        <v>90952</v>
      </c>
    </row>
    <row r="1500" spans="1:25" ht="12.75" customHeight="1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">
        <v>59</v>
      </c>
      <c r="M1500" t="s">
        <v>1578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2457</v>
      </c>
      <c r="S1500">
        <v>93309</v>
      </c>
      <c r="T1500" s="3">
        <v>42080</v>
      </c>
      <c r="U1500" s="3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ht="12.75" customHeight="1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2458</v>
      </c>
      <c r="N1501">
        <v>0.65</v>
      </c>
      <c r="O1501" t="s">
        <v>33</v>
      </c>
      <c r="P1501" t="s">
        <v>34</v>
      </c>
      <c r="Q1501" t="s">
        <v>45</v>
      </c>
      <c r="R1501" t="s">
        <v>2457</v>
      </c>
      <c r="S1501">
        <v>93309</v>
      </c>
      <c r="T1501" s="3">
        <v>42080</v>
      </c>
      <c r="U1501" s="3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ht="12.75" customHeight="1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">
        <v>59</v>
      </c>
      <c r="M1502" t="s">
        <v>252</v>
      </c>
      <c r="N1502">
        <v>0.7</v>
      </c>
      <c r="O1502" t="s">
        <v>33</v>
      </c>
      <c r="P1502" t="s">
        <v>53</v>
      </c>
      <c r="Q1502" t="s">
        <v>415</v>
      </c>
      <c r="R1502" t="s">
        <v>2223</v>
      </c>
      <c r="S1502">
        <v>21040</v>
      </c>
      <c r="T1502" s="3">
        <v>42166</v>
      </c>
      <c r="U1502" s="3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ht="12.75" customHeight="1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981</v>
      </c>
      <c r="N1503">
        <v>0.38</v>
      </c>
      <c r="O1503" t="s">
        <v>33</v>
      </c>
      <c r="P1503" t="s">
        <v>53</v>
      </c>
      <c r="Q1503" t="s">
        <v>234</v>
      </c>
      <c r="R1503" t="s">
        <v>2461</v>
      </c>
      <c r="S1503">
        <v>15234</v>
      </c>
      <c r="T1503" s="3">
        <v>42128</v>
      </c>
      <c r="U1503" s="3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ht="12.75" customHeight="1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1937</v>
      </c>
      <c r="N1504">
        <v>0.37</v>
      </c>
      <c r="O1504" t="s">
        <v>33</v>
      </c>
      <c r="P1504" t="s">
        <v>34</v>
      </c>
      <c r="Q1504" t="s">
        <v>45</v>
      </c>
      <c r="R1504" t="s">
        <v>2457</v>
      </c>
      <c r="S1504">
        <v>93309</v>
      </c>
      <c r="T1504" s="3">
        <v>42149</v>
      </c>
      <c r="U1504" s="3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ht="12.75" customHeight="1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">
        <v>51</v>
      </c>
      <c r="M1505" t="s">
        <v>411</v>
      </c>
      <c r="N1505">
        <v>0.64</v>
      </c>
      <c r="O1505" t="s">
        <v>33</v>
      </c>
      <c r="P1505" t="s">
        <v>61</v>
      </c>
      <c r="Q1505" t="s">
        <v>183</v>
      </c>
      <c r="R1505" t="s">
        <v>2464</v>
      </c>
      <c r="S1505">
        <v>67037</v>
      </c>
      <c r="T1505" s="3">
        <v>42057</v>
      </c>
      <c r="U1505" s="3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ht="12.75" customHeight="1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1371</v>
      </c>
      <c r="N1506">
        <v>0.55000000000000004</v>
      </c>
      <c r="O1506" t="s">
        <v>33</v>
      </c>
      <c r="P1506" t="s">
        <v>61</v>
      </c>
      <c r="Q1506" t="s">
        <v>183</v>
      </c>
      <c r="R1506" t="s">
        <v>2464</v>
      </c>
      <c r="S1506">
        <v>67037</v>
      </c>
      <c r="T1506" s="3">
        <v>42057</v>
      </c>
      <c r="U1506" s="3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ht="12.75" customHeight="1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2466</v>
      </c>
      <c r="N1507">
        <v>0.66</v>
      </c>
      <c r="O1507" t="s">
        <v>33</v>
      </c>
      <c r="P1507" t="s">
        <v>136</v>
      </c>
      <c r="Q1507" t="s">
        <v>387</v>
      </c>
      <c r="R1507" t="s">
        <v>580</v>
      </c>
      <c r="S1507">
        <v>30318</v>
      </c>
      <c r="T1507" s="3">
        <v>42112</v>
      </c>
      <c r="U1507" s="3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ht="12.75" customHeight="1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2467</v>
      </c>
      <c r="N1508">
        <v>0.4</v>
      </c>
      <c r="O1508" t="s">
        <v>33</v>
      </c>
      <c r="P1508" t="s">
        <v>136</v>
      </c>
      <c r="Q1508" t="s">
        <v>387</v>
      </c>
      <c r="R1508" t="s">
        <v>580</v>
      </c>
      <c r="S1508">
        <v>30318</v>
      </c>
      <c r="T1508" s="3">
        <v>42102</v>
      </c>
      <c r="U1508" s="3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ht="12.75" customHeight="1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">
        <v>236</v>
      </c>
      <c r="M1509" t="s">
        <v>2469</v>
      </c>
      <c r="O1509" t="s">
        <v>33</v>
      </c>
      <c r="P1509" t="s">
        <v>53</v>
      </c>
      <c r="Q1509" t="s">
        <v>188</v>
      </c>
      <c r="R1509" t="s">
        <v>1109</v>
      </c>
      <c r="S1509">
        <v>4038</v>
      </c>
      <c r="T1509" s="3">
        <v>42059</v>
      </c>
      <c r="U1509" s="3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ht="12.75" customHeight="1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">
        <v>59</v>
      </c>
      <c r="M1510" t="s">
        <v>2471</v>
      </c>
      <c r="N1510">
        <v>0.56000000000000005</v>
      </c>
      <c r="O1510" t="s">
        <v>33</v>
      </c>
      <c r="P1510" t="s">
        <v>53</v>
      </c>
      <c r="Q1510" t="s">
        <v>154</v>
      </c>
      <c r="R1510" t="s">
        <v>99</v>
      </c>
      <c r="S1510">
        <v>44107</v>
      </c>
      <c r="T1510" s="3">
        <v>42096</v>
      </c>
      <c r="U1510" s="3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ht="12.75" customHeight="1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1937</v>
      </c>
      <c r="N1511">
        <v>0.37</v>
      </c>
      <c r="O1511" t="s">
        <v>33</v>
      </c>
      <c r="P1511" t="s">
        <v>53</v>
      </c>
      <c r="Q1511" t="s">
        <v>154</v>
      </c>
      <c r="R1511" t="s">
        <v>99</v>
      </c>
      <c r="S1511">
        <v>44107</v>
      </c>
      <c r="T1511" s="3">
        <v>42096</v>
      </c>
      <c r="U1511" s="3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ht="12.75" customHeight="1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2473</v>
      </c>
      <c r="N1512">
        <v>0.51</v>
      </c>
      <c r="O1512" t="s">
        <v>33</v>
      </c>
      <c r="P1512" t="s">
        <v>61</v>
      </c>
      <c r="Q1512" t="s">
        <v>2193</v>
      </c>
      <c r="R1512" t="s">
        <v>2474</v>
      </c>
      <c r="S1512">
        <v>57701</v>
      </c>
      <c r="T1512" s="3">
        <v>42091</v>
      </c>
      <c r="U1512" s="3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ht="12.75" customHeight="1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2475</v>
      </c>
      <c r="N1513">
        <v>0.4</v>
      </c>
      <c r="O1513" t="s">
        <v>33</v>
      </c>
      <c r="P1513" t="s">
        <v>61</v>
      </c>
      <c r="Q1513" t="s">
        <v>2193</v>
      </c>
      <c r="R1513" t="s">
        <v>2474</v>
      </c>
      <c r="S1513">
        <v>57701</v>
      </c>
      <c r="T1513" s="3">
        <v>42091</v>
      </c>
      <c r="U1513" s="3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ht="12.75" customHeight="1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2476</v>
      </c>
      <c r="N1514">
        <v>0.39</v>
      </c>
      <c r="O1514" t="s">
        <v>33</v>
      </c>
      <c r="P1514" t="s">
        <v>61</v>
      </c>
      <c r="Q1514" t="s">
        <v>2193</v>
      </c>
      <c r="R1514" t="s">
        <v>2474</v>
      </c>
      <c r="S1514">
        <v>57701</v>
      </c>
      <c r="T1514" s="3">
        <v>42115</v>
      </c>
      <c r="U1514" s="3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ht="12.75" customHeight="1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">
        <v>59</v>
      </c>
      <c r="M1515" t="s">
        <v>562</v>
      </c>
      <c r="N1515">
        <v>0.59</v>
      </c>
      <c r="O1515" t="s">
        <v>33</v>
      </c>
      <c r="P1515" t="s">
        <v>34</v>
      </c>
      <c r="Q1515" t="s">
        <v>45</v>
      </c>
      <c r="R1515" t="s">
        <v>663</v>
      </c>
      <c r="S1515">
        <v>90049</v>
      </c>
      <c r="T1515" s="3">
        <v>42153</v>
      </c>
      <c r="U1515" s="3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ht="12.75" customHeight="1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2478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663</v>
      </c>
      <c r="S1516">
        <v>90049</v>
      </c>
      <c r="T1516" s="3">
        <v>42153</v>
      </c>
      <c r="U1516" s="3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ht="12.75" customHeight="1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">
        <v>59</v>
      </c>
      <c r="M1517" t="s">
        <v>562</v>
      </c>
      <c r="N1517">
        <v>0.59</v>
      </c>
      <c r="O1517" t="s">
        <v>33</v>
      </c>
      <c r="P1517" t="s">
        <v>136</v>
      </c>
      <c r="Q1517" t="s">
        <v>244</v>
      </c>
      <c r="R1517" t="s">
        <v>2446</v>
      </c>
      <c r="S1517">
        <v>37027</v>
      </c>
      <c r="T1517" s="3">
        <v>42153</v>
      </c>
      <c r="U1517" s="3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ht="12.75" customHeight="1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2481</v>
      </c>
      <c r="N1518">
        <v>0.76</v>
      </c>
      <c r="O1518" t="s">
        <v>33</v>
      </c>
      <c r="P1518" t="s">
        <v>136</v>
      </c>
      <c r="Q1518" t="s">
        <v>137</v>
      </c>
      <c r="R1518" t="s">
        <v>2482</v>
      </c>
      <c r="S1518">
        <v>22601</v>
      </c>
      <c r="T1518" s="3">
        <v>42171</v>
      </c>
      <c r="U1518" s="3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ht="12.75" customHeight="1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662</v>
      </c>
      <c r="N1519">
        <v>0.39</v>
      </c>
      <c r="O1519" t="s">
        <v>33</v>
      </c>
      <c r="P1519" t="s">
        <v>136</v>
      </c>
      <c r="Q1519" t="s">
        <v>137</v>
      </c>
      <c r="R1519" t="s">
        <v>2482</v>
      </c>
      <c r="S1519">
        <v>22601</v>
      </c>
      <c r="T1519" s="3">
        <v>42171</v>
      </c>
      <c r="U1519" s="3">
        <v>42171</v>
      </c>
      <c r="V1519">
        <v>-15.61</v>
      </c>
      <c r="W1519">
        <v>5</v>
      </c>
      <c r="X1519">
        <v>36</v>
      </c>
      <c r="Y1519">
        <v>86633</v>
      </c>
    </row>
    <row r="1520" spans="1:25" ht="12.75" customHeight="1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1482</v>
      </c>
      <c r="N1520">
        <v>0.38</v>
      </c>
      <c r="O1520" t="s">
        <v>33</v>
      </c>
      <c r="P1520" t="s">
        <v>136</v>
      </c>
      <c r="Q1520" t="s">
        <v>362</v>
      </c>
      <c r="R1520" t="s">
        <v>2484</v>
      </c>
      <c r="S1520">
        <v>33952</v>
      </c>
      <c r="T1520" s="3">
        <v>42050</v>
      </c>
      <c r="U1520" s="3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ht="12.75" customHeight="1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775</v>
      </c>
      <c r="N1521">
        <v>0.37</v>
      </c>
      <c r="O1521" t="s">
        <v>33</v>
      </c>
      <c r="P1521" t="s">
        <v>136</v>
      </c>
      <c r="Q1521" t="s">
        <v>362</v>
      </c>
      <c r="R1521" t="s">
        <v>2484</v>
      </c>
      <c r="S1521">
        <v>33952</v>
      </c>
      <c r="T1521" s="3">
        <v>42050</v>
      </c>
      <c r="U1521" s="3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ht="12.75" customHeight="1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2485</v>
      </c>
      <c r="N1522">
        <v>0.54</v>
      </c>
      <c r="O1522" t="s">
        <v>33</v>
      </c>
      <c r="P1522" t="s">
        <v>136</v>
      </c>
      <c r="Q1522" t="s">
        <v>362</v>
      </c>
      <c r="R1522" t="s">
        <v>2484</v>
      </c>
      <c r="S1522">
        <v>33952</v>
      </c>
      <c r="T1522" s="3">
        <v>42104</v>
      </c>
      <c r="U1522" s="3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ht="12.75" customHeight="1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1409</v>
      </c>
      <c r="N1523">
        <v>0.39</v>
      </c>
      <c r="O1523" t="s">
        <v>33</v>
      </c>
      <c r="P1523" t="s">
        <v>136</v>
      </c>
      <c r="Q1523" t="s">
        <v>362</v>
      </c>
      <c r="R1523" t="s">
        <v>2484</v>
      </c>
      <c r="S1523">
        <v>33952</v>
      </c>
      <c r="T1523" s="3">
        <v>42104</v>
      </c>
      <c r="U1523" s="3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ht="12.75" customHeight="1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 t="s">
        <v>751</v>
      </c>
      <c r="N1524">
        <v>0.57999999999999996</v>
      </c>
      <c r="O1524" t="s">
        <v>33</v>
      </c>
      <c r="P1524" t="s">
        <v>136</v>
      </c>
      <c r="Q1524" t="s">
        <v>362</v>
      </c>
      <c r="R1524" t="s">
        <v>2484</v>
      </c>
      <c r="S1524">
        <v>33952</v>
      </c>
      <c r="T1524" s="3">
        <v>42104</v>
      </c>
      <c r="U1524" s="3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ht="12.75" customHeight="1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2487</v>
      </c>
      <c r="N1525">
        <v>0.36</v>
      </c>
      <c r="O1525" t="s">
        <v>33</v>
      </c>
      <c r="P1525" t="s">
        <v>53</v>
      </c>
      <c r="Q1525" t="s">
        <v>71</v>
      </c>
      <c r="R1525" t="s">
        <v>2488</v>
      </c>
      <c r="S1525">
        <v>11803</v>
      </c>
      <c r="T1525" s="3">
        <v>42098</v>
      </c>
      <c r="U1525" s="3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ht="12.75" customHeight="1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">
        <v>59</v>
      </c>
      <c r="M1526" t="s">
        <v>2490</v>
      </c>
      <c r="N1526">
        <v>0.37</v>
      </c>
      <c r="O1526" t="s">
        <v>33</v>
      </c>
      <c r="P1526" t="s">
        <v>53</v>
      </c>
      <c r="Q1526" t="s">
        <v>54</v>
      </c>
      <c r="R1526" t="s">
        <v>2491</v>
      </c>
      <c r="S1526">
        <v>7011</v>
      </c>
      <c r="T1526" s="3">
        <v>42128</v>
      </c>
      <c r="U1526" s="3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ht="12.75" customHeight="1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2357</v>
      </c>
      <c r="N1527">
        <v>0.4</v>
      </c>
      <c r="O1527" t="s">
        <v>33</v>
      </c>
      <c r="P1527" t="s">
        <v>53</v>
      </c>
      <c r="Q1527" t="s">
        <v>149</v>
      </c>
      <c r="R1527" t="s">
        <v>1104</v>
      </c>
      <c r="S1527">
        <v>5201</v>
      </c>
      <c r="T1527" s="3">
        <v>42128</v>
      </c>
      <c r="U1527" s="3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ht="12.75" customHeight="1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1653</v>
      </c>
      <c r="N1528">
        <v>0.65</v>
      </c>
      <c r="O1528" t="s">
        <v>33</v>
      </c>
      <c r="P1528" t="s">
        <v>136</v>
      </c>
      <c r="Q1528" t="s">
        <v>1278</v>
      </c>
      <c r="R1528" t="s">
        <v>2494</v>
      </c>
      <c r="S1528">
        <v>35401</v>
      </c>
      <c r="T1528" s="3">
        <v>42068</v>
      </c>
      <c r="U1528" s="3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ht="12.75" customHeight="1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219</v>
      </c>
      <c r="N1529">
        <v>0.53</v>
      </c>
      <c r="O1529" t="s">
        <v>33</v>
      </c>
      <c r="P1529" t="s">
        <v>136</v>
      </c>
      <c r="Q1529" t="s">
        <v>1278</v>
      </c>
      <c r="R1529" t="s">
        <v>2496</v>
      </c>
      <c r="S1529">
        <v>35216</v>
      </c>
      <c r="T1529" s="3">
        <v>42058</v>
      </c>
      <c r="U1529" s="3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ht="12.75" customHeight="1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">
        <v>121</v>
      </c>
      <c r="M1530" t="s">
        <v>318</v>
      </c>
      <c r="N1530">
        <v>0.39</v>
      </c>
      <c r="O1530" t="s">
        <v>33</v>
      </c>
      <c r="P1530" t="s">
        <v>136</v>
      </c>
      <c r="Q1530" t="s">
        <v>1278</v>
      </c>
      <c r="R1530" t="s">
        <v>2496</v>
      </c>
      <c r="S1530">
        <v>35216</v>
      </c>
      <c r="T1530" s="3">
        <v>42058</v>
      </c>
      <c r="U1530" s="3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2498</v>
      </c>
      <c r="N1531">
        <v>0.37</v>
      </c>
      <c r="O1531" t="s">
        <v>33</v>
      </c>
      <c r="P1531" t="s">
        <v>34</v>
      </c>
      <c r="Q1531" t="s">
        <v>378</v>
      </c>
      <c r="R1531" t="s">
        <v>2499</v>
      </c>
      <c r="S1531">
        <v>86442</v>
      </c>
      <c r="T1531" s="3">
        <v>42146</v>
      </c>
      <c r="U1531" s="3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">
        <v>121</v>
      </c>
      <c r="M1532" t="s">
        <v>2500</v>
      </c>
      <c r="N1532">
        <v>0.6</v>
      </c>
      <c r="O1532" t="s">
        <v>33</v>
      </c>
      <c r="P1532" t="s">
        <v>34</v>
      </c>
      <c r="Q1532" t="s">
        <v>378</v>
      </c>
      <c r="R1532" t="s">
        <v>2499</v>
      </c>
      <c r="S1532">
        <v>86442</v>
      </c>
      <c r="T1532" s="3">
        <v>42102</v>
      </c>
      <c r="U1532" s="3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ht="12.75" customHeight="1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1669</v>
      </c>
      <c r="N1533">
        <v>0.39</v>
      </c>
      <c r="O1533" t="s">
        <v>33</v>
      </c>
      <c r="P1533" t="s">
        <v>136</v>
      </c>
      <c r="Q1533" t="s">
        <v>362</v>
      </c>
      <c r="R1533" t="s">
        <v>2502</v>
      </c>
      <c r="S1533">
        <v>32503</v>
      </c>
      <c r="T1533" s="3">
        <v>42124</v>
      </c>
      <c r="U1533" s="3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ht="12.75" customHeight="1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">
        <v>59</v>
      </c>
      <c r="M1534" t="s">
        <v>2503</v>
      </c>
      <c r="N1534">
        <v>0.59</v>
      </c>
      <c r="O1534" t="s">
        <v>33</v>
      </c>
      <c r="P1534" t="s">
        <v>136</v>
      </c>
      <c r="Q1534" t="s">
        <v>362</v>
      </c>
      <c r="R1534" t="s">
        <v>2502</v>
      </c>
      <c r="S1534">
        <v>32503</v>
      </c>
      <c r="T1534" s="3">
        <v>42124</v>
      </c>
      <c r="U1534" s="3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ht="12.75" customHeight="1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">
        <v>59</v>
      </c>
      <c r="M1535" t="s">
        <v>2132</v>
      </c>
      <c r="N1535">
        <v>0.56000000000000005</v>
      </c>
      <c r="O1535" t="s">
        <v>33</v>
      </c>
      <c r="P1535" t="s">
        <v>53</v>
      </c>
      <c r="Q1535" t="s">
        <v>415</v>
      </c>
      <c r="R1535" t="s">
        <v>2505</v>
      </c>
      <c r="S1535">
        <v>21042</v>
      </c>
      <c r="T1535" s="3">
        <v>42152</v>
      </c>
      <c r="U1535" s="3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ht="12.75" customHeight="1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1061</v>
      </c>
      <c r="N1536">
        <v>0.74</v>
      </c>
      <c r="O1536" t="s">
        <v>33</v>
      </c>
      <c r="P1536" t="s">
        <v>53</v>
      </c>
      <c r="Q1536" t="s">
        <v>415</v>
      </c>
      <c r="R1536" t="s">
        <v>2505</v>
      </c>
      <c r="S1536">
        <v>21042</v>
      </c>
      <c r="T1536" s="3">
        <v>42152</v>
      </c>
      <c r="U1536" s="3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ht="12.75" customHeight="1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">
        <v>59</v>
      </c>
      <c r="M1537" t="s">
        <v>2507</v>
      </c>
      <c r="N1537">
        <v>0.39</v>
      </c>
      <c r="O1537" t="s">
        <v>33</v>
      </c>
      <c r="P1537" t="s">
        <v>61</v>
      </c>
      <c r="Q1537" t="s">
        <v>300</v>
      </c>
      <c r="R1537" t="s">
        <v>2508</v>
      </c>
      <c r="S1537">
        <v>49001</v>
      </c>
      <c r="T1537" s="3">
        <v>42176</v>
      </c>
      <c r="U1537" s="3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ht="12.75" customHeight="1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">
        <v>121</v>
      </c>
      <c r="M1538" t="s">
        <v>1572</v>
      </c>
      <c r="N1538">
        <v>0.62</v>
      </c>
      <c r="O1538" t="s">
        <v>33</v>
      </c>
      <c r="P1538" t="s">
        <v>61</v>
      </c>
      <c r="Q1538" t="s">
        <v>300</v>
      </c>
      <c r="R1538" t="s">
        <v>2508</v>
      </c>
      <c r="S1538">
        <v>49001</v>
      </c>
      <c r="T1538" s="3">
        <v>42176</v>
      </c>
      <c r="U1538" s="3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ht="12.75" customHeight="1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">
        <v>51</v>
      </c>
      <c r="M1539" t="s">
        <v>1311</v>
      </c>
      <c r="N1539">
        <v>0.5</v>
      </c>
      <c r="O1539" t="s">
        <v>33</v>
      </c>
      <c r="P1539" t="s">
        <v>61</v>
      </c>
      <c r="Q1539" t="s">
        <v>300</v>
      </c>
      <c r="R1539" t="s">
        <v>2510</v>
      </c>
      <c r="S1539">
        <v>48911</v>
      </c>
      <c r="T1539" s="3">
        <v>42016</v>
      </c>
      <c r="U1539" s="3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ht="12.75" customHeight="1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2512</v>
      </c>
      <c r="N1540">
        <v>0.35</v>
      </c>
      <c r="O1540" t="s">
        <v>33</v>
      </c>
      <c r="P1540" t="s">
        <v>61</v>
      </c>
      <c r="Q1540" t="s">
        <v>178</v>
      </c>
      <c r="R1540" t="s">
        <v>2510</v>
      </c>
      <c r="S1540">
        <v>60438</v>
      </c>
      <c r="T1540" s="3">
        <v>42064</v>
      </c>
      <c r="U1540" s="3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ht="12.75" customHeight="1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">
        <v>59</v>
      </c>
      <c r="M1541" t="s">
        <v>830</v>
      </c>
      <c r="N1541">
        <v>0.77</v>
      </c>
      <c r="O1541" t="s">
        <v>33</v>
      </c>
      <c r="P1541" t="s">
        <v>136</v>
      </c>
      <c r="Q1541" t="s">
        <v>387</v>
      </c>
      <c r="R1541" t="s">
        <v>2514</v>
      </c>
      <c r="S1541">
        <v>30721</v>
      </c>
      <c r="T1541" s="3">
        <v>42171</v>
      </c>
      <c r="U1541" s="3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ht="12.75" customHeight="1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384</v>
      </c>
      <c r="N1542">
        <v>0.36</v>
      </c>
      <c r="O1542" t="s">
        <v>33</v>
      </c>
      <c r="P1542" t="s">
        <v>136</v>
      </c>
      <c r="Q1542" t="s">
        <v>244</v>
      </c>
      <c r="R1542" t="s">
        <v>2516</v>
      </c>
      <c r="S1542">
        <v>37421</v>
      </c>
      <c r="T1542" s="3">
        <v>42125</v>
      </c>
      <c r="U1542" s="3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ht="12.75" customHeight="1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714</v>
      </c>
      <c r="N1543">
        <v>0.37</v>
      </c>
      <c r="O1543" t="s">
        <v>33</v>
      </c>
      <c r="P1543" t="s">
        <v>136</v>
      </c>
      <c r="Q1543" t="s">
        <v>244</v>
      </c>
      <c r="R1543" t="s">
        <v>2516</v>
      </c>
      <c r="S1543">
        <v>37421</v>
      </c>
      <c r="T1543" s="3">
        <v>42125</v>
      </c>
      <c r="U1543" s="3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ht="12.75" customHeight="1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2337</v>
      </c>
      <c r="N1544">
        <v>0.55000000000000004</v>
      </c>
      <c r="O1544" t="s">
        <v>33</v>
      </c>
      <c r="P1544" t="s">
        <v>136</v>
      </c>
      <c r="Q1544" t="s">
        <v>244</v>
      </c>
      <c r="R1544" t="s">
        <v>2518</v>
      </c>
      <c r="S1544">
        <v>37042</v>
      </c>
      <c r="T1544" s="3">
        <v>42021</v>
      </c>
      <c r="U1544" s="3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ht="12.75" customHeight="1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">
        <v>121</v>
      </c>
      <c r="M1545" t="s">
        <v>825</v>
      </c>
      <c r="N1545">
        <v>0.6</v>
      </c>
      <c r="O1545" t="s">
        <v>33</v>
      </c>
      <c r="P1545" t="s">
        <v>34</v>
      </c>
      <c r="Q1545" t="s">
        <v>35</v>
      </c>
      <c r="R1545" t="s">
        <v>566</v>
      </c>
      <c r="S1545">
        <v>98226</v>
      </c>
      <c r="T1545" s="3">
        <v>42069</v>
      </c>
      <c r="U1545" s="3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ht="12.75" customHeight="1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">
        <v>59</v>
      </c>
      <c r="M1546" t="s">
        <v>2275</v>
      </c>
      <c r="N1546">
        <v>0.4</v>
      </c>
      <c r="O1546" t="s">
        <v>33</v>
      </c>
      <c r="P1546" t="s">
        <v>53</v>
      </c>
      <c r="Q1546" t="s">
        <v>149</v>
      </c>
      <c r="R1546" t="s">
        <v>739</v>
      </c>
      <c r="S1546">
        <v>5701</v>
      </c>
      <c r="T1546" s="3">
        <v>42116</v>
      </c>
      <c r="U1546" s="3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ht="12.75" customHeight="1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">
        <v>59</v>
      </c>
      <c r="M1547" t="s">
        <v>1928</v>
      </c>
      <c r="N1547">
        <v>0.56999999999999995</v>
      </c>
      <c r="O1547" t="s">
        <v>33</v>
      </c>
      <c r="P1547" t="s">
        <v>53</v>
      </c>
      <c r="Q1547" t="s">
        <v>149</v>
      </c>
      <c r="R1547" t="s">
        <v>739</v>
      </c>
      <c r="S1547">
        <v>5701</v>
      </c>
      <c r="T1547" s="3">
        <v>42156</v>
      </c>
      <c r="U1547" s="3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ht="12.75" customHeight="1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">
        <v>51</v>
      </c>
      <c r="M1548" t="s">
        <v>2522</v>
      </c>
      <c r="N1548">
        <v>0.45</v>
      </c>
      <c r="O1548" t="s">
        <v>33</v>
      </c>
      <c r="P1548" t="s">
        <v>53</v>
      </c>
      <c r="Q1548" t="s">
        <v>149</v>
      </c>
      <c r="R1548" t="s">
        <v>778</v>
      </c>
      <c r="S1548">
        <v>5403</v>
      </c>
      <c r="T1548" s="3">
        <v>42107</v>
      </c>
      <c r="U1548" s="3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ht="12.75" customHeight="1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981</v>
      </c>
      <c r="N1549">
        <v>0.38</v>
      </c>
      <c r="O1549" t="s">
        <v>33</v>
      </c>
      <c r="P1549" t="s">
        <v>34</v>
      </c>
      <c r="Q1549" t="s">
        <v>1741</v>
      </c>
      <c r="R1549" t="s">
        <v>2524</v>
      </c>
      <c r="S1549">
        <v>83605</v>
      </c>
      <c r="T1549" s="3">
        <v>42075</v>
      </c>
      <c r="U1549" s="3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">
        <v>121</v>
      </c>
      <c r="M1550" t="s">
        <v>2526</v>
      </c>
      <c r="N1550">
        <v>0.62</v>
      </c>
      <c r="O1550" t="s">
        <v>33</v>
      </c>
      <c r="P1550" t="s">
        <v>34</v>
      </c>
      <c r="Q1550" t="s">
        <v>378</v>
      </c>
      <c r="R1550" t="s">
        <v>2527</v>
      </c>
      <c r="S1550">
        <v>85224</v>
      </c>
      <c r="T1550" s="3">
        <v>42081</v>
      </c>
      <c r="U1550" s="3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ht="12.75" customHeight="1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2529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3">
        <v>42040</v>
      </c>
      <c r="U1551" s="3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ht="12.75" customHeight="1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">
        <v>121</v>
      </c>
      <c r="M1552" t="s">
        <v>2526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3">
        <v>42081</v>
      </c>
      <c r="U1552" s="3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ht="12.75" customHeight="1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">
        <v>59</v>
      </c>
      <c r="M1553" t="s">
        <v>161</v>
      </c>
      <c r="N1553">
        <v>0.66</v>
      </c>
      <c r="O1553" t="s">
        <v>33</v>
      </c>
      <c r="P1553" t="s">
        <v>136</v>
      </c>
      <c r="Q1553" t="s">
        <v>137</v>
      </c>
      <c r="R1553" t="s">
        <v>2531</v>
      </c>
      <c r="S1553">
        <v>22980</v>
      </c>
      <c r="T1553" s="3">
        <v>42071</v>
      </c>
      <c r="U1553" s="3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ht="12.75" customHeight="1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2051</v>
      </c>
      <c r="N1554">
        <v>0.59</v>
      </c>
      <c r="O1554" t="s">
        <v>33</v>
      </c>
      <c r="P1554" t="s">
        <v>53</v>
      </c>
      <c r="Q1554" t="s">
        <v>228</v>
      </c>
      <c r="R1554" t="s">
        <v>2533</v>
      </c>
      <c r="S1554">
        <v>6708</v>
      </c>
      <c r="T1554" s="3">
        <v>42116</v>
      </c>
      <c r="U1554" s="3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ht="12.75" customHeight="1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">
        <v>59</v>
      </c>
      <c r="M1555" t="s">
        <v>2535</v>
      </c>
      <c r="N1555">
        <v>0.7</v>
      </c>
      <c r="O1555" t="s">
        <v>33</v>
      </c>
      <c r="P1555" t="s">
        <v>53</v>
      </c>
      <c r="Q1555" t="s">
        <v>54</v>
      </c>
      <c r="R1555" t="s">
        <v>2426</v>
      </c>
      <c r="S1555">
        <v>7601</v>
      </c>
      <c r="T1555" s="3">
        <v>42116</v>
      </c>
      <c r="U1555" s="3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ht="12.75" customHeight="1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2537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2538</v>
      </c>
      <c r="S1556">
        <v>8021</v>
      </c>
      <c r="T1556" s="3">
        <v>42152</v>
      </c>
      <c r="U1556" s="3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ht="12.75" customHeight="1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312</v>
      </c>
      <c r="N1557">
        <v>0.55000000000000004</v>
      </c>
      <c r="O1557" t="s">
        <v>33</v>
      </c>
      <c r="P1557" t="s">
        <v>136</v>
      </c>
      <c r="Q1557" t="s">
        <v>387</v>
      </c>
      <c r="R1557" t="s">
        <v>2540</v>
      </c>
      <c r="S1557">
        <v>30338</v>
      </c>
      <c r="T1557" s="3">
        <v>42071</v>
      </c>
      <c r="U1557" s="3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ht="12.75" customHeight="1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">
        <v>59</v>
      </c>
      <c r="M1558" t="s">
        <v>1496</v>
      </c>
      <c r="N1558">
        <v>0.56000000000000005</v>
      </c>
      <c r="O1558" t="s">
        <v>33</v>
      </c>
      <c r="P1558" t="s">
        <v>136</v>
      </c>
      <c r="Q1558" t="s">
        <v>387</v>
      </c>
      <c r="R1558" t="s">
        <v>2542</v>
      </c>
      <c r="S1558">
        <v>30344</v>
      </c>
      <c r="T1558" s="3">
        <v>42168</v>
      </c>
      <c r="U1558" s="3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ht="12.75" customHeight="1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875</v>
      </c>
      <c r="N1559">
        <v>0.36</v>
      </c>
      <c r="O1559" t="s">
        <v>33</v>
      </c>
      <c r="P1559" t="s">
        <v>34</v>
      </c>
      <c r="Q1559" t="s">
        <v>45</v>
      </c>
      <c r="R1559" t="s">
        <v>1152</v>
      </c>
      <c r="S1559">
        <v>94568</v>
      </c>
      <c r="T1559" s="3">
        <v>42089</v>
      </c>
      <c r="U1559" s="3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ht="12.75" customHeight="1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">
        <v>236</v>
      </c>
      <c r="M1560" t="s">
        <v>269</v>
      </c>
      <c r="N1560">
        <v>0.37</v>
      </c>
      <c r="O1560" t="s">
        <v>33</v>
      </c>
      <c r="P1560" t="s">
        <v>61</v>
      </c>
      <c r="Q1560" t="s">
        <v>178</v>
      </c>
      <c r="R1560" t="s">
        <v>2545</v>
      </c>
      <c r="S1560">
        <v>60131</v>
      </c>
      <c r="T1560" s="3">
        <v>42034</v>
      </c>
      <c r="U1560" s="3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ht="12.75" customHeight="1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862</v>
      </c>
      <c r="N1561">
        <v>0.61</v>
      </c>
      <c r="O1561" t="s">
        <v>33</v>
      </c>
      <c r="P1561" t="s">
        <v>53</v>
      </c>
      <c r="Q1561" t="s">
        <v>415</v>
      </c>
      <c r="R1561" t="s">
        <v>2547</v>
      </c>
      <c r="S1561">
        <v>20877</v>
      </c>
      <c r="T1561" s="3">
        <v>42016</v>
      </c>
      <c r="U1561" s="3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ht="12.75" customHeight="1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2548</v>
      </c>
      <c r="N1562">
        <v>0.35</v>
      </c>
      <c r="O1562" t="s">
        <v>33</v>
      </c>
      <c r="P1562" t="s">
        <v>53</v>
      </c>
      <c r="Q1562" t="s">
        <v>415</v>
      </c>
      <c r="R1562" t="s">
        <v>2547</v>
      </c>
      <c r="S1562">
        <v>20877</v>
      </c>
      <c r="T1562" s="3">
        <v>42016</v>
      </c>
      <c r="U1562" s="3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ht="12.75" customHeight="1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2550</v>
      </c>
      <c r="N1563">
        <v>0.57999999999999996</v>
      </c>
      <c r="O1563" t="s">
        <v>33</v>
      </c>
      <c r="P1563" t="s">
        <v>136</v>
      </c>
      <c r="Q1563" t="s">
        <v>322</v>
      </c>
      <c r="R1563" t="s">
        <v>1021</v>
      </c>
      <c r="S1563">
        <v>28403</v>
      </c>
      <c r="T1563" s="3">
        <v>42046</v>
      </c>
      <c r="U1563" s="3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ht="12.75" customHeight="1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136</v>
      </c>
      <c r="Q1564" t="s">
        <v>322</v>
      </c>
      <c r="R1564" t="s">
        <v>1021</v>
      </c>
      <c r="S1564">
        <v>28403</v>
      </c>
      <c r="T1564" s="3">
        <v>42046</v>
      </c>
      <c r="U1564" s="3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ht="12.75" customHeight="1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981</v>
      </c>
      <c r="N1565">
        <v>0.38</v>
      </c>
      <c r="O1565" t="s">
        <v>33</v>
      </c>
      <c r="P1565" t="s">
        <v>136</v>
      </c>
      <c r="Q1565" t="s">
        <v>322</v>
      </c>
      <c r="R1565" t="s">
        <v>2552</v>
      </c>
      <c r="S1565">
        <v>27893</v>
      </c>
      <c r="T1565" s="3">
        <v>42166</v>
      </c>
      <c r="U1565" s="3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ht="12.75" customHeight="1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1536</v>
      </c>
      <c r="N1566">
        <v>0.37</v>
      </c>
      <c r="O1566" t="s">
        <v>33</v>
      </c>
      <c r="P1566" t="s">
        <v>34</v>
      </c>
      <c r="Q1566" t="s">
        <v>102</v>
      </c>
      <c r="R1566" t="s">
        <v>2554</v>
      </c>
      <c r="S1566">
        <v>97071</v>
      </c>
      <c r="T1566" s="3">
        <v>42035</v>
      </c>
      <c r="U1566" s="3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ht="12.75" customHeight="1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2555</v>
      </c>
      <c r="N1567">
        <v>0.4</v>
      </c>
      <c r="O1567" t="s">
        <v>33</v>
      </c>
      <c r="P1567" t="s">
        <v>34</v>
      </c>
      <c r="Q1567" t="s">
        <v>102</v>
      </c>
      <c r="R1567" t="s">
        <v>2554</v>
      </c>
      <c r="S1567">
        <v>97071</v>
      </c>
      <c r="T1567" s="3">
        <v>42035</v>
      </c>
      <c r="U1567" s="3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ht="12.75" customHeight="1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2556</v>
      </c>
      <c r="N1568">
        <v>0.37</v>
      </c>
      <c r="O1568" t="s">
        <v>33</v>
      </c>
      <c r="P1568" t="s">
        <v>34</v>
      </c>
      <c r="Q1568" t="s">
        <v>102</v>
      </c>
      <c r="R1568" t="s">
        <v>2554</v>
      </c>
      <c r="S1568">
        <v>97071</v>
      </c>
      <c r="T1568" s="3">
        <v>42035</v>
      </c>
      <c r="U1568" s="3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ht="12.75" customHeight="1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">
        <v>51</v>
      </c>
      <c r="M1569" t="s">
        <v>1013</v>
      </c>
      <c r="N1569">
        <v>0.71</v>
      </c>
      <c r="O1569" t="s">
        <v>33</v>
      </c>
      <c r="P1569" t="s">
        <v>136</v>
      </c>
      <c r="Q1569" t="s">
        <v>171</v>
      </c>
      <c r="R1569" t="s">
        <v>2558</v>
      </c>
      <c r="S1569">
        <v>70003</v>
      </c>
      <c r="T1569" s="3">
        <v>42075</v>
      </c>
      <c r="U1569" s="3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ht="12.75" customHeight="1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2560</v>
      </c>
      <c r="N1570">
        <v>0.56000000000000005</v>
      </c>
      <c r="O1570" t="s">
        <v>33</v>
      </c>
      <c r="P1570" t="s">
        <v>61</v>
      </c>
      <c r="Q1570" t="s">
        <v>300</v>
      </c>
      <c r="R1570" t="s">
        <v>2561</v>
      </c>
      <c r="S1570">
        <v>48071</v>
      </c>
      <c r="T1570" s="3">
        <v>42019</v>
      </c>
      <c r="U1570" s="3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ht="12.75" customHeight="1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">
        <v>59</v>
      </c>
      <c r="M1571" t="s">
        <v>885</v>
      </c>
      <c r="N1571">
        <v>0.39</v>
      </c>
      <c r="O1571" t="s">
        <v>33</v>
      </c>
      <c r="P1571" t="s">
        <v>61</v>
      </c>
      <c r="Q1571" t="s">
        <v>330</v>
      </c>
      <c r="R1571" t="s">
        <v>2563</v>
      </c>
      <c r="S1571">
        <v>50158</v>
      </c>
      <c r="T1571" s="3">
        <v>42083</v>
      </c>
      <c r="U1571" s="3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ht="12.75" customHeight="1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2564</v>
      </c>
      <c r="N1572">
        <v>0.39</v>
      </c>
      <c r="O1572" t="s">
        <v>33</v>
      </c>
      <c r="P1572" t="s">
        <v>61</v>
      </c>
      <c r="Q1572" t="s">
        <v>330</v>
      </c>
      <c r="R1572" t="s">
        <v>2563</v>
      </c>
      <c r="S1572">
        <v>50158</v>
      </c>
      <c r="T1572" s="3">
        <v>42162</v>
      </c>
      <c r="U1572" s="3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ht="12.75" customHeight="1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2566</v>
      </c>
      <c r="N1573">
        <v>0.59</v>
      </c>
      <c r="O1573" t="s">
        <v>33</v>
      </c>
      <c r="P1573" t="s">
        <v>61</v>
      </c>
      <c r="Q1573" t="s">
        <v>330</v>
      </c>
      <c r="R1573" t="s">
        <v>2567</v>
      </c>
      <c r="S1573">
        <v>50401</v>
      </c>
      <c r="T1573" s="3">
        <v>42030</v>
      </c>
      <c r="U1573" s="3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ht="12.75" customHeight="1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548</v>
      </c>
      <c r="N1574">
        <v>0.59</v>
      </c>
      <c r="O1574" t="s">
        <v>33</v>
      </c>
      <c r="P1574" t="s">
        <v>61</v>
      </c>
      <c r="Q1574" t="s">
        <v>330</v>
      </c>
      <c r="R1574" t="s">
        <v>2567</v>
      </c>
      <c r="S1574">
        <v>50401</v>
      </c>
      <c r="T1574" s="3">
        <v>42030</v>
      </c>
      <c r="U1574" s="3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ht="12.75" customHeight="1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2568</v>
      </c>
      <c r="N1575">
        <v>0.57999999999999996</v>
      </c>
      <c r="O1575" t="s">
        <v>33</v>
      </c>
      <c r="P1575" t="s">
        <v>61</v>
      </c>
      <c r="Q1575" t="s">
        <v>330</v>
      </c>
      <c r="R1575" t="s">
        <v>2567</v>
      </c>
      <c r="S1575">
        <v>50401</v>
      </c>
      <c r="T1575" s="3">
        <v>42030</v>
      </c>
      <c r="U1575" s="3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ht="12.75" customHeight="1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2570</v>
      </c>
      <c r="N1576">
        <v>0.37</v>
      </c>
      <c r="O1576" t="s">
        <v>33</v>
      </c>
      <c r="P1576" t="s">
        <v>61</v>
      </c>
      <c r="Q1576" t="s">
        <v>330</v>
      </c>
      <c r="R1576" t="s">
        <v>2571</v>
      </c>
      <c r="S1576">
        <v>51106</v>
      </c>
      <c r="T1576" s="3">
        <v>42025</v>
      </c>
      <c r="U1576" s="3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ht="12.75" customHeight="1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">
        <v>51</v>
      </c>
      <c r="M1577" t="s">
        <v>840</v>
      </c>
      <c r="N1577">
        <v>0.79</v>
      </c>
      <c r="O1577" t="s">
        <v>33</v>
      </c>
      <c r="P1577" t="s">
        <v>53</v>
      </c>
      <c r="Q1577" t="s">
        <v>234</v>
      </c>
      <c r="R1577" t="s">
        <v>2573</v>
      </c>
      <c r="S1577">
        <v>15122</v>
      </c>
      <c r="T1577" s="3">
        <v>42014</v>
      </c>
      <c r="U1577" s="3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ht="12.75" customHeight="1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">
        <v>59</v>
      </c>
      <c r="M1578" t="s">
        <v>1561</v>
      </c>
      <c r="N1578">
        <v>0.36</v>
      </c>
      <c r="O1578" t="s">
        <v>33</v>
      </c>
      <c r="P1578" t="s">
        <v>53</v>
      </c>
      <c r="Q1578" t="s">
        <v>234</v>
      </c>
      <c r="R1578" t="s">
        <v>2573</v>
      </c>
      <c r="S1578">
        <v>15122</v>
      </c>
      <c r="T1578" s="3">
        <v>42025</v>
      </c>
      <c r="U1578" s="3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">
        <v>86</v>
      </c>
      <c r="M1579" t="s">
        <v>2575</v>
      </c>
      <c r="N1579">
        <v>0.5</v>
      </c>
      <c r="O1579" t="s">
        <v>33</v>
      </c>
      <c r="P1579" t="s">
        <v>34</v>
      </c>
      <c r="Q1579" t="s">
        <v>378</v>
      </c>
      <c r="R1579" t="s">
        <v>2527</v>
      </c>
      <c r="S1579">
        <v>85224</v>
      </c>
      <c r="T1579" s="3">
        <v>42183</v>
      </c>
      <c r="U1579" s="3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ht="12.75" customHeight="1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2577</v>
      </c>
      <c r="N1580">
        <v>0.38</v>
      </c>
      <c r="O1580" t="s">
        <v>33</v>
      </c>
      <c r="P1580" t="s">
        <v>34</v>
      </c>
      <c r="Q1580" t="s">
        <v>45</v>
      </c>
      <c r="R1580" t="s">
        <v>2578</v>
      </c>
      <c r="S1580">
        <v>90022</v>
      </c>
      <c r="T1580" s="3">
        <v>42040</v>
      </c>
      <c r="U1580" s="3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ht="12.75" customHeight="1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">
        <v>59</v>
      </c>
      <c r="M1581" t="s">
        <v>528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2578</v>
      </c>
      <c r="S1581">
        <v>90022</v>
      </c>
      <c r="T1581" s="3">
        <v>42040</v>
      </c>
      <c r="U1581" s="3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ht="12.75" customHeight="1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2580</v>
      </c>
      <c r="N1582">
        <v>0.35</v>
      </c>
      <c r="O1582" t="s">
        <v>33</v>
      </c>
      <c r="P1582" t="s">
        <v>136</v>
      </c>
      <c r="Q1582" t="s">
        <v>244</v>
      </c>
      <c r="R1582" t="s">
        <v>2581</v>
      </c>
      <c r="S1582">
        <v>37311</v>
      </c>
      <c r="T1582" s="3">
        <v>42042</v>
      </c>
      <c r="U1582" s="3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ht="12.75" customHeight="1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1232</v>
      </c>
      <c r="N1583">
        <v>0.8</v>
      </c>
      <c r="O1583" t="s">
        <v>33</v>
      </c>
      <c r="P1583" t="s">
        <v>53</v>
      </c>
      <c r="Q1583" t="s">
        <v>154</v>
      </c>
      <c r="R1583" t="s">
        <v>401</v>
      </c>
      <c r="S1583">
        <v>43055</v>
      </c>
      <c r="T1583" s="3">
        <v>42156</v>
      </c>
      <c r="U1583" s="3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ht="12.75" customHeight="1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2583</v>
      </c>
      <c r="N1584">
        <v>0.35</v>
      </c>
      <c r="O1584" t="s">
        <v>33</v>
      </c>
      <c r="P1584" t="s">
        <v>53</v>
      </c>
      <c r="Q1584" t="s">
        <v>154</v>
      </c>
      <c r="R1584" t="s">
        <v>401</v>
      </c>
      <c r="S1584">
        <v>43055</v>
      </c>
      <c r="T1584" s="3">
        <v>42156</v>
      </c>
      <c r="U1584" s="3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ht="12.75" customHeight="1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">
        <v>51</v>
      </c>
      <c r="M1585" t="s">
        <v>1662</v>
      </c>
      <c r="N1585">
        <v>0.71</v>
      </c>
      <c r="O1585" t="s">
        <v>33</v>
      </c>
      <c r="P1585" t="s">
        <v>61</v>
      </c>
      <c r="Q1585" t="s">
        <v>506</v>
      </c>
      <c r="R1585" t="s">
        <v>2585</v>
      </c>
      <c r="S1585">
        <v>63129</v>
      </c>
      <c r="T1585" s="3">
        <v>42134</v>
      </c>
      <c r="U1585" s="3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ht="12.75" customHeight="1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2051</v>
      </c>
      <c r="N1586">
        <v>0.59</v>
      </c>
      <c r="O1586" t="s">
        <v>33</v>
      </c>
      <c r="P1586" t="s">
        <v>61</v>
      </c>
      <c r="Q1586" t="s">
        <v>506</v>
      </c>
      <c r="R1586" t="s">
        <v>2585</v>
      </c>
      <c r="S1586">
        <v>63129</v>
      </c>
      <c r="T1586" s="3">
        <v>42018</v>
      </c>
      <c r="U1586" s="3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ht="12.75" customHeight="1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2587</v>
      </c>
      <c r="N1587">
        <v>0.55000000000000004</v>
      </c>
      <c r="O1587" t="s">
        <v>33</v>
      </c>
      <c r="P1587" t="s">
        <v>34</v>
      </c>
      <c r="Q1587" t="s">
        <v>533</v>
      </c>
      <c r="R1587" t="s">
        <v>2588</v>
      </c>
      <c r="S1587">
        <v>89031</v>
      </c>
      <c r="T1587" s="3">
        <v>42124</v>
      </c>
      <c r="U1587" s="3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ht="12.75" customHeight="1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">
        <v>59</v>
      </c>
      <c r="M1588" t="s">
        <v>870</v>
      </c>
      <c r="N1588">
        <v>0.75</v>
      </c>
      <c r="O1588" t="s">
        <v>33</v>
      </c>
      <c r="P1588" t="s">
        <v>34</v>
      </c>
      <c r="Q1588" t="s">
        <v>1741</v>
      </c>
      <c r="R1588" t="s">
        <v>2454</v>
      </c>
      <c r="S1588">
        <v>83701</v>
      </c>
      <c r="T1588" s="3">
        <v>42144</v>
      </c>
      <c r="U1588" s="3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ht="12.75" customHeight="1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280</v>
      </c>
      <c r="N1589">
        <v>0.39</v>
      </c>
      <c r="O1589" t="s">
        <v>33</v>
      </c>
      <c r="P1589" t="s">
        <v>34</v>
      </c>
      <c r="Q1589" t="s">
        <v>1741</v>
      </c>
      <c r="R1589" t="s">
        <v>2454</v>
      </c>
      <c r="S1589">
        <v>83701</v>
      </c>
      <c r="T1589" s="3">
        <v>42144</v>
      </c>
      <c r="U1589" s="3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ht="12.75" customHeight="1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">
        <v>59</v>
      </c>
      <c r="M1590" t="s">
        <v>1453</v>
      </c>
      <c r="N1590">
        <v>0.59</v>
      </c>
      <c r="O1590" t="s">
        <v>33</v>
      </c>
      <c r="P1590" t="s">
        <v>34</v>
      </c>
      <c r="Q1590" t="s">
        <v>45</v>
      </c>
      <c r="R1590" t="s">
        <v>2591</v>
      </c>
      <c r="S1590">
        <v>92243</v>
      </c>
      <c r="T1590" s="3">
        <v>42054</v>
      </c>
      <c r="U1590" s="3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ht="12.75" customHeight="1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">
        <v>51</v>
      </c>
      <c r="M1591" t="s">
        <v>705</v>
      </c>
      <c r="N1591">
        <v>0.54</v>
      </c>
      <c r="O1591" t="s">
        <v>33</v>
      </c>
      <c r="P1591" t="s">
        <v>34</v>
      </c>
      <c r="Q1591" t="s">
        <v>45</v>
      </c>
      <c r="R1591" t="s">
        <v>2591</v>
      </c>
      <c r="S1591">
        <v>92243</v>
      </c>
      <c r="T1591" s="3">
        <v>42156</v>
      </c>
      <c r="U1591" s="3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ht="12.75" customHeight="1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">
        <v>121</v>
      </c>
      <c r="M1592" t="s">
        <v>1347</v>
      </c>
      <c r="N1592">
        <v>0.77</v>
      </c>
      <c r="O1592" t="s">
        <v>33</v>
      </c>
      <c r="P1592" t="s">
        <v>61</v>
      </c>
      <c r="Q1592" t="s">
        <v>62</v>
      </c>
      <c r="R1592" t="s">
        <v>2593</v>
      </c>
      <c r="S1592">
        <v>55076</v>
      </c>
      <c r="T1592" s="3">
        <v>42088</v>
      </c>
      <c r="U1592" s="3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ht="12.75" customHeight="1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615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2593</v>
      </c>
      <c r="S1593">
        <v>55076</v>
      </c>
      <c r="T1593" s="3">
        <v>42088</v>
      </c>
      <c r="U1593" s="3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ht="12.75" customHeight="1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1142</v>
      </c>
      <c r="N1594">
        <v>0.37</v>
      </c>
      <c r="O1594" t="s">
        <v>33</v>
      </c>
      <c r="P1594" t="s">
        <v>61</v>
      </c>
      <c r="Q1594" t="s">
        <v>304</v>
      </c>
      <c r="R1594" t="s">
        <v>2595</v>
      </c>
      <c r="S1594">
        <v>74133</v>
      </c>
      <c r="T1594" s="3">
        <v>42071</v>
      </c>
      <c r="U1594" s="3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ht="12.75" customHeight="1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2032</v>
      </c>
      <c r="N1595">
        <v>0.37</v>
      </c>
      <c r="O1595" t="s">
        <v>33</v>
      </c>
      <c r="P1595" t="s">
        <v>61</v>
      </c>
      <c r="Q1595" t="s">
        <v>304</v>
      </c>
      <c r="R1595" t="s">
        <v>2595</v>
      </c>
      <c r="S1595">
        <v>74133</v>
      </c>
      <c r="T1595" s="3">
        <v>42071</v>
      </c>
      <c r="U1595" s="3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ht="12.75" customHeight="1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2587</v>
      </c>
      <c r="N1596">
        <v>0.55000000000000004</v>
      </c>
      <c r="O1596" t="s">
        <v>33</v>
      </c>
      <c r="P1596" t="s">
        <v>136</v>
      </c>
      <c r="Q1596" t="s">
        <v>362</v>
      </c>
      <c r="R1596" t="s">
        <v>2597</v>
      </c>
      <c r="S1596">
        <v>33161</v>
      </c>
      <c r="T1596" s="3">
        <v>42082</v>
      </c>
      <c r="U1596" s="3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ht="12.75" customHeight="1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2380</v>
      </c>
      <c r="N1597">
        <v>0.46</v>
      </c>
      <c r="O1597" t="s">
        <v>33</v>
      </c>
      <c r="P1597" t="s">
        <v>136</v>
      </c>
      <c r="Q1597" t="s">
        <v>362</v>
      </c>
      <c r="R1597" t="s">
        <v>2597</v>
      </c>
      <c r="S1597">
        <v>33161</v>
      </c>
      <c r="T1597" s="3">
        <v>42166</v>
      </c>
      <c r="U1597" s="3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ht="12.75" customHeight="1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2598</v>
      </c>
      <c r="N1598">
        <v>0.39</v>
      </c>
      <c r="O1598" t="s">
        <v>33</v>
      </c>
      <c r="P1598" t="s">
        <v>136</v>
      </c>
      <c r="Q1598" t="s">
        <v>362</v>
      </c>
      <c r="R1598" t="s">
        <v>2597</v>
      </c>
      <c r="S1598">
        <v>33161</v>
      </c>
      <c r="T1598" s="3">
        <v>42166</v>
      </c>
      <c r="U1598" s="3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ht="12.75" customHeight="1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2599</v>
      </c>
      <c r="N1599">
        <v>0.36</v>
      </c>
      <c r="O1599" t="s">
        <v>33</v>
      </c>
      <c r="P1599" t="s">
        <v>136</v>
      </c>
      <c r="Q1599" t="s">
        <v>362</v>
      </c>
      <c r="R1599" t="s">
        <v>2597</v>
      </c>
      <c r="S1599">
        <v>33161</v>
      </c>
      <c r="T1599" s="3">
        <v>42166</v>
      </c>
      <c r="U1599" s="3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ht="12.75" customHeight="1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1840</v>
      </c>
      <c r="N1600">
        <v>0.4</v>
      </c>
      <c r="O1600" t="s">
        <v>33</v>
      </c>
      <c r="P1600" t="s">
        <v>136</v>
      </c>
      <c r="Q1600" t="s">
        <v>244</v>
      </c>
      <c r="R1600" t="s">
        <v>2601</v>
      </c>
      <c r="S1600">
        <v>38017</v>
      </c>
      <c r="T1600" s="3">
        <v>42103</v>
      </c>
      <c r="U1600" s="3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ht="12.75" customHeight="1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1602</v>
      </c>
      <c r="N1601">
        <v>0.48</v>
      </c>
      <c r="O1601" t="s">
        <v>33</v>
      </c>
      <c r="P1601" t="s">
        <v>136</v>
      </c>
      <c r="Q1601" t="s">
        <v>244</v>
      </c>
      <c r="R1601" t="s">
        <v>2601</v>
      </c>
      <c r="S1601">
        <v>38017</v>
      </c>
      <c r="T1601" s="3">
        <v>42103</v>
      </c>
      <c r="U1601" s="3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ht="12.75" customHeight="1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136</v>
      </c>
      <c r="Q1602" t="s">
        <v>244</v>
      </c>
      <c r="R1602" t="s">
        <v>2601</v>
      </c>
      <c r="S1602">
        <v>38017</v>
      </c>
      <c r="T1602" s="3">
        <v>42103</v>
      </c>
      <c r="U1602" s="3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ht="12.75" customHeight="1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">
        <v>59</v>
      </c>
      <c r="M1603" t="s">
        <v>275</v>
      </c>
      <c r="N1603">
        <v>0.41</v>
      </c>
      <c r="O1603" t="s">
        <v>33</v>
      </c>
      <c r="P1603" t="s">
        <v>136</v>
      </c>
      <c r="Q1603" t="s">
        <v>244</v>
      </c>
      <c r="R1603" t="s">
        <v>2603</v>
      </c>
      <c r="S1603">
        <v>38401</v>
      </c>
      <c r="T1603" s="3">
        <v>42161</v>
      </c>
      <c r="U1603" s="3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ht="12.75" customHeight="1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 t="s">
        <v>185</v>
      </c>
      <c r="N1604">
        <v>0.57999999999999996</v>
      </c>
      <c r="O1604" t="s">
        <v>33</v>
      </c>
      <c r="P1604" t="s">
        <v>61</v>
      </c>
      <c r="Q1604" t="s">
        <v>130</v>
      </c>
      <c r="R1604" t="s">
        <v>2605</v>
      </c>
      <c r="S1604">
        <v>79762</v>
      </c>
      <c r="T1604" s="3">
        <v>42103</v>
      </c>
      <c r="U1604" s="3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ht="12.75" customHeight="1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2269</v>
      </c>
      <c r="N1605">
        <v>0.35</v>
      </c>
      <c r="O1605" t="s">
        <v>33</v>
      </c>
      <c r="P1605" t="s">
        <v>34</v>
      </c>
      <c r="Q1605" t="s">
        <v>35</v>
      </c>
      <c r="R1605" t="s">
        <v>2607</v>
      </c>
      <c r="S1605">
        <v>98198</v>
      </c>
      <c r="T1605" s="3">
        <v>42025</v>
      </c>
      <c r="U1605" s="3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ht="12.75" customHeight="1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">
        <v>236</v>
      </c>
      <c r="M1606" t="s">
        <v>2608</v>
      </c>
      <c r="N1606">
        <v>0.61</v>
      </c>
      <c r="O1606" t="s">
        <v>33</v>
      </c>
      <c r="P1606" t="s">
        <v>34</v>
      </c>
      <c r="Q1606" t="s">
        <v>35</v>
      </c>
      <c r="R1606" t="s">
        <v>2607</v>
      </c>
      <c r="S1606">
        <v>98198</v>
      </c>
      <c r="T1606" s="3">
        <v>42025</v>
      </c>
      <c r="U1606" s="3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ht="12.75" customHeight="1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">
        <v>236</v>
      </c>
      <c r="M1607" t="s">
        <v>1277</v>
      </c>
      <c r="N1607">
        <v>0.39</v>
      </c>
      <c r="O1607" t="s">
        <v>33</v>
      </c>
      <c r="P1607" t="s">
        <v>34</v>
      </c>
      <c r="Q1607" t="s">
        <v>35</v>
      </c>
      <c r="R1607" t="s">
        <v>2607</v>
      </c>
      <c r="S1607">
        <v>98198</v>
      </c>
      <c r="T1607" s="3">
        <v>42073</v>
      </c>
      <c r="U1607" s="3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ht="12.75" customHeight="1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599</v>
      </c>
      <c r="N1608">
        <v>0.57999999999999996</v>
      </c>
      <c r="O1608" t="s">
        <v>33</v>
      </c>
      <c r="P1608" t="s">
        <v>136</v>
      </c>
      <c r="Q1608" t="s">
        <v>362</v>
      </c>
      <c r="R1608" t="s">
        <v>2233</v>
      </c>
      <c r="S1608">
        <v>32259</v>
      </c>
      <c r="T1608" s="3">
        <v>42141</v>
      </c>
      <c r="U1608" s="3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ht="12.75" customHeight="1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673</v>
      </c>
      <c r="N1609">
        <v>0.4</v>
      </c>
      <c r="O1609" t="s">
        <v>33</v>
      </c>
      <c r="P1609" t="s">
        <v>136</v>
      </c>
      <c r="Q1609" t="s">
        <v>362</v>
      </c>
      <c r="R1609" t="s">
        <v>2233</v>
      </c>
      <c r="S1609">
        <v>32259</v>
      </c>
      <c r="T1609" s="3">
        <v>42147</v>
      </c>
      <c r="U1609" s="3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ht="12.75" customHeight="1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">
        <v>121</v>
      </c>
      <c r="M1610" t="s">
        <v>405</v>
      </c>
      <c r="N1610">
        <v>0.69</v>
      </c>
      <c r="O1610" t="s">
        <v>33</v>
      </c>
      <c r="P1610" t="s">
        <v>136</v>
      </c>
      <c r="Q1610" t="s">
        <v>362</v>
      </c>
      <c r="R1610" t="s">
        <v>2233</v>
      </c>
      <c r="S1610">
        <v>32259</v>
      </c>
      <c r="T1610" s="3">
        <v>42147</v>
      </c>
      <c r="U1610" s="3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ht="12.75" customHeight="1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2206</v>
      </c>
      <c r="N1611">
        <v>0.59</v>
      </c>
      <c r="O1611" t="s">
        <v>33</v>
      </c>
      <c r="P1611" t="s">
        <v>136</v>
      </c>
      <c r="Q1611" t="s">
        <v>362</v>
      </c>
      <c r="R1611" t="s">
        <v>2233</v>
      </c>
      <c r="S1611">
        <v>32259</v>
      </c>
      <c r="T1611" s="3">
        <v>42147</v>
      </c>
      <c r="U1611" s="3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ht="12.75" customHeight="1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">
        <v>59</v>
      </c>
      <c r="M1612" t="s">
        <v>1673</v>
      </c>
      <c r="N1612">
        <v>0.56000000000000005</v>
      </c>
      <c r="O1612" t="s">
        <v>33</v>
      </c>
      <c r="P1612" t="s">
        <v>136</v>
      </c>
      <c r="Q1612" t="s">
        <v>362</v>
      </c>
      <c r="R1612" t="s">
        <v>281</v>
      </c>
      <c r="S1612">
        <v>32601</v>
      </c>
      <c r="T1612" s="3">
        <v>42095</v>
      </c>
      <c r="U1612" s="3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ht="12.75" customHeight="1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475</v>
      </c>
      <c r="N1613">
        <v>0.57999999999999996</v>
      </c>
      <c r="O1613" t="s">
        <v>33</v>
      </c>
      <c r="P1613" t="s">
        <v>61</v>
      </c>
      <c r="Q1613" t="s">
        <v>183</v>
      </c>
      <c r="R1613" t="s">
        <v>2612</v>
      </c>
      <c r="S1613">
        <v>67601</v>
      </c>
      <c r="T1613" s="3">
        <v>42063</v>
      </c>
      <c r="U1613" s="3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ht="12.75" customHeight="1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2398</v>
      </c>
      <c r="N1614">
        <v>0.55000000000000004</v>
      </c>
      <c r="O1614" t="s">
        <v>33</v>
      </c>
      <c r="P1614" t="s">
        <v>61</v>
      </c>
      <c r="Q1614" t="s">
        <v>496</v>
      </c>
      <c r="R1614" t="s">
        <v>2614</v>
      </c>
      <c r="S1614">
        <v>68128</v>
      </c>
      <c r="T1614" s="3">
        <v>42105</v>
      </c>
      <c r="U1614" s="3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ht="12.75" customHeight="1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702</v>
      </c>
      <c r="N1615">
        <v>0.43</v>
      </c>
      <c r="O1615" t="s">
        <v>33</v>
      </c>
      <c r="P1615" t="s">
        <v>61</v>
      </c>
      <c r="Q1615" t="s">
        <v>130</v>
      </c>
      <c r="R1615" t="s">
        <v>2616</v>
      </c>
      <c r="S1615">
        <v>75460</v>
      </c>
      <c r="T1615" s="3">
        <v>42058</v>
      </c>
      <c r="U1615" s="3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ht="12.75" customHeight="1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">
        <v>59</v>
      </c>
      <c r="M1616" t="s">
        <v>2617</v>
      </c>
      <c r="N1616">
        <v>0.61</v>
      </c>
      <c r="O1616" t="s">
        <v>33</v>
      </c>
      <c r="P1616" t="s">
        <v>61</v>
      </c>
      <c r="Q1616" t="s">
        <v>130</v>
      </c>
      <c r="R1616" t="s">
        <v>2616</v>
      </c>
      <c r="S1616">
        <v>75460</v>
      </c>
      <c r="T1616" s="3">
        <v>42058</v>
      </c>
      <c r="U1616" s="3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ht="12.75" customHeight="1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465</v>
      </c>
      <c r="N1617">
        <v>0.59</v>
      </c>
      <c r="O1617" t="s">
        <v>33</v>
      </c>
      <c r="P1617" t="s">
        <v>53</v>
      </c>
      <c r="Q1617" t="s">
        <v>1008</v>
      </c>
      <c r="R1617" t="s">
        <v>35</v>
      </c>
      <c r="S1617">
        <v>20016</v>
      </c>
      <c r="T1617" s="3">
        <v>42111</v>
      </c>
      <c r="U1617" s="3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ht="12.75" customHeight="1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159</v>
      </c>
      <c r="N1618">
        <v>0.38</v>
      </c>
      <c r="O1618" t="s">
        <v>33</v>
      </c>
      <c r="P1618" t="s">
        <v>34</v>
      </c>
      <c r="Q1618" t="s">
        <v>35</v>
      </c>
      <c r="R1618" t="s">
        <v>2620</v>
      </c>
      <c r="S1618">
        <v>98026</v>
      </c>
      <c r="T1618" s="3">
        <v>42012</v>
      </c>
      <c r="U1618" s="3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ht="12.75" customHeight="1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465</v>
      </c>
      <c r="N1619">
        <v>0.59</v>
      </c>
      <c r="O1619" t="s">
        <v>33</v>
      </c>
      <c r="P1619" t="s">
        <v>34</v>
      </c>
      <c r="Q1619" t="s">
        <v>35</v>
      </c>
      <c r="R1619" t="s">
        <v>2620</v>
      </c>
      <c r="S1619">
        <v>98026</v>
      </c>
      <c r="T1619" s="3">
        <v>42111</v>
      </c>
      <c r="U1619" s="3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ht="12.75" customHeight="1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638</v>
      </c>
      <c r="N1620">
        <v>0.37</v>
      </c>
      <c r="O1620" t="s">
        <v>33</v>
      </c>
      <c r="P1620" t="s">
        <v>34</v>
      </c>
      <c r="Q1620" t="s">
        <v>35</v>
      </c>
      <c r="R1620" t="s">
        <v>2620</v>
      </c>
      <c r="S1620">
        <v>98026</v>
      </c>
      <c r="T1620" s="3">
        <v>42149</v>
      </c>
      <c r="U1620" s="3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ht="12.75" customHeight="1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">
        <v>59</v>
      </c>
      <c r="M1621" t="s">
        <v>789</v>
      </c>
      <c r="N1621">
        <v>0.38</v>
      </c>
      <c r="O1621" t="s">
        <v>33</v>
      </c>
      <c r="P1621" t="s">
        <v>136</v>
      </c>
      <c r="Q1621" t="s">
        <v>362</v>
      </c>
      <c r="R1621" t="s">
        <v>2622</v>
      </c>
      <c r="S1621">
        <v>33012</v>
      </c>
      <c r="T1621" s="3">
        <v>42026</v>
      </c>
      <c r="U1621" s="3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ht="12.75" customHeight="1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">
        <v>121</v>
      </c>
      <c r="M1622" t="s">
        <v>2623</v>
      </c>
      <c r="N1622">
        <v>0.68</v>
      </c>
      <c r="O1622" t="s">
        <v>33</v>
      </c>
      <c r="P1622" t="s">
        <v>136</v>
      </c>
      <c r="Q1622" t="s">
        <v>362</v>
      </c>
      <c r="R1622" t="s">
        <v>2622</v>
      </c>
      <c r="S1622">
        <v>33012</v>
      </c>
      <c r="T1622" s="3">
        <v>42026</v>
      </c>
      <c r="U1622" s="3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ht="12.75" customHeight="1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1476</v>
      </c>
      <c r="N1623">
        <v>0.52</v>
      </c>
      <c r="O1623" t="s">
        <v>33</v>
      </c>
      <c r="P1623" t="s">
        <v>61</v>
      </c>
      <c r="Q1623" t="s">
        <v>496</v>
      </c>
      <c r="R1623" t="s">
        <v>2614</v>
      </c>
      <c r="S1623">
        <v>68128</v>
      </c>
      <c r="T1623" s="3">
        <v>42100</v>
      </c>
      <c r="U1623" s="3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ht="12.75" customHeight="1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2625</v>
      </c>
      <c r="N1624">
        <v>0.4</v>
      </c>
      <c r="O1624" t="s">
        <v>33</v>
      </c>
      <c r="P1624" t="s">
        <v>61</v>
      </c>
      <c r="Q1624" t="s">
        <v>496</v>
      </c>
      <c r="R1624" t="s">
        <v>2614</v>
      </c>
      <c r="S1624">
        <v>68128</v>
      </c>
      <c r="T1624" s="3">
        <v>42177</v>
      </c>
      <c r="U1624" s="3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ht="12.75" customHeight="1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2626</v>
      </c>
      <c r="N1625">
        <v>0.57999999999999996</v>
      </c>
      <c r="O1625" t="s">
        <v>33</v>
      </c>
      <c r="P1625" t="s">
        <v>61</v>
      </c>
      <c r="Q1625" t="s">
        <v>496</v>
      </c>
      <c r="R1625" t="s">
        <v>2614</v>
      </c>
      <c r="S1625">
        <v>68128</v>
      </c>
      <c r="T1625" s="3">
        <v>42177</v>
      </c>
      <c r="U1625" s="3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ht="12.75" customHeight="1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">
        <v>51</v>
      </c>
      <c r="M1626" t="s">
        <v>414</v>
      </c>
      <c r="N1626">
        <v>0.52</v>
      </c>
      <c r="O1626" t="s">
        <v>33</v>
      </c>
      <c r="P1626" t="s">
        <v>53</v>
      </c>
      <c r="Q1626" t="s">
        <v>154</v>
      </c>
      <c r="R1626" t="s">
        <v>2628</v>
      </c>
      <c r="S1626">
        <v>44070</v>
      </c>
      <c r="T1626" s="3">
        <v>42065</v>
      </c>
      <c r="U1626" s="3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ht="12.75" customHeight="1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">
        <v>51</v>
      </c>
      <c r="M1627" t="s">
        <v>414</v>
      </c>
      <c r="N1627">
        <v>0.52</v>
      </c>
      <c r="O1627" t="s">
        <v>33</v>
      </c>
      <c r="P1627" t="s">
        <v>34</v>
      </c>
      <c r="Q1627" t="s">
        <v>35</v>
      </c>
      <c r="R1627" t="s">
        <v>209</v>
      </c>
      <c r="S1627">
        <v>98107</v>
      </c>
      <c r="T1627" s="3">
        <v>42065</v>
      </c>
      <c r="U1627" s="3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ht="12.75" customHeight="1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2135</v>
      </c>
      <c r="N1628">
        <v>0.37</v>
      </c>
      <c r="O1628" t="s">
        <v>33</v>
      </c>
      <c r="P1628" t="s">
        <v>136</v>
      </c>
      <c r="Q1628" t="s">
        <v>362</v>
      </c>
      <c r="R1628" t="s">
        <v>2631</v>
      </c>
      <c r="S1628">
        <v>33160</v>
      </c>
      <c r="T1628" s="3">
        <v>42091</v>
      </c>
      <c r="U1628" s="3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ht="12.75" customHeight="1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2059</v>
      </c>
      <c r="N1629">
        <v>0.55000000000000004</v>
      </c>
      <c r="O1629" t="s">
        <v>33</v>
      </c>
      <c r="P1629" t="s">
        <v>136</v>
      </c>
      <c r="Q1629" t="s">
        <v>362</v>
      </c>
      <c r="R1629" t="s">
        <v>2631</v>
      </c>
      <c r="S1629">
        <v>33160</v>
      </c>
      <c r="T1629" s="3">
        <v>42132</v>
      </c>
      <c r="U1629" s="3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ht="12.75" customHeight="1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">
        <v>59</v>
      </c>
      <c r="M1630" t="s">
        <v>910</v>
      </c>
      <c r="N1630">
        <v>0.6</v>
      </c>
      <c r="O1630" t="s">
        <v>33</v>
      </c>
      <c r="P1630" t="s">
        <v>136</v>
      </c>
      <c r="Q1630" t="s">
        <v>322</v>
      </c>
      <c r="R1630" t="s">
        <v>390</v>
      </c>
      <c r="S1630">
        <v>28206</v>
      </c>
      <c r="T1630" s="3">
        <v>42055</v>
      </c>
      <c r="U1630" s="3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ht="12.75" customHeight="1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">
        <v>59</v>
      </c>
      <c r="M1631" t="s">
        <v>2633</v>
      </c>
      <c r="N1631">
        <v>0.37</v>
      </c>
      <c r="O1631" t="s">
        <v>33</v>
      </c>
      <c r="P1631" t="s">
        <v>136</v>
      </c>
      <c r="Q1631" t="s">
        <v>322</v>
      </c>
      <c r="R1631" t="s">
        <v>390</v>
      </c>
      <c r="S1631">
        <v>28206</v>
      </c>
      <c r="T1631" s="3">
        <v>42055</v>
      </c>
      <c r="U1631" s="3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ht="12.75" customHeight="1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">
        <v>236</v>
      </c>
      <c r="M1632" t="s">
        <v>2634</v>
      </c>
      <c r="N1632">
        <v>0.6</v>
      </c>
      <c r="O1632" t="s">
        <v>33</v>
      </c>
      <c r="P1632" t="s">
        <v>136</v>
      </c>
      <c r="Q1632" t="s">
        <v>322</v>
      </c>
      <c r="R1632" t="s">
        <v>390</v>
      </c>
      <c r="S1632">
        <v>28206</v>
      </c>
      <c r="T1632" s="3">
        <v>42055</v>
      </c>
      <c r="U1632" s="3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ht="12.75" customHeight="1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2045</v>
      </c>
      <c r="N1633">
        <v>0.56000000000000005</v>
      </c>
      <c r="O1633" t="s">
        <v>33</v>
      </c>
      <c r="P1633" t="s">
        <v>136</v>
      </c>
      <c r="Q1633" t="s">
        <v>322</v>
      </c>
      <c r="R1633" t="s">
        <v>390</v>
      </c>
      <c r="S1633">
        <v>28206</v>
      </c>
      <c r="T1633" s="3">
        <v>42082</v>
      </c>
      <c r="U1633" s="3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ht="12.75" customHeight="1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2312</v>
      </c>
      <c r="N1634">
        <v>0.37</v>
      </c>
      <c r="O1634" t="s">
        <v>33</v>
      </c>
      <c r="P1634" t="s">
        <v>136</v>
      </c>
      <c r="Q1634" t="s">
        <v>322</v>
      </c>
      <c r="R1634" t="s">
        <v>390</v>
      </c>
      <c r="S1634">
        <v>28206</v>
      </c>
      <c r="T1634" s="3">
        <v>42133</v>
      </c>
      <c r="U1634" s="3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ht="12.75" customHeight="1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">
        <v>59</v>
      </c>
      <c r="M1635" t="s">
        <v>1253</v>
      </c>
      <c r="N1635">
        <v>0.56999999999999995</v>
      </c>
      <c r="O1635" t="s">
        <v>33</v>
      </c>
      <c r="P1635" t="s">
        <v>136</v>
      </c>
      <c r="Q1635" t="s">
        <v>322</v>
      </c>
      <c r="R1635" t="s">
        <v>390</v>
      </c>
      <c r="S1635">
        <v>28206</v>
      </c>
      <c r="T1635" s="3">
        <v>42160</v>
      </c>
      <c r="U1635" s="3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ht="12.75" customHeight="1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519</v>
      </c>
      <c r="N1636">
        <v>0.46</v>
      </c>
      <c r="O1636" t="s">
        <v>33</v>
      </c>
      <c r="P1636" t="s">
        <v>136</v>
      </c>
      <c r="Q1636" t="s">
        <v>322</v>
      </c>
      <c r="R1636" t="s">
        <v>390</v>
      </c>
      <c r="S1636">
        <v>28206</v>
      </c>
      <c r="T1636" s="3">
        <v>42185</v>
      </c>
      <c r="U1636" s="3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ht="12.75" customHeight="1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">
        <v>51</v>
      </c>
      <c r="M1637" t="s">
        <v>2635</v>
      </c>
      <c r="N1637">
        <v>0.44</v>
      </c>
      <c r="O1637" t="s">
        <v>33</v>
      </c>
      <c r="P1637" t="s">
        <v>136</v>
      </c>
      <c r="Q1637" t="s">
        <v>322</v>
      </c>
      <c r="R1637" t="s">
        <v>390</v>
      </c>
      <c r="S1637">
        <v>28206</v>
      </c>
      <c r="T1637" s="3">
        <v>42025</v>
      </c>
      <c r="U1637" s="3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ht="12.75" customHeight="1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2312</v>
      </c>
      <c r="N1638">
        <v>0.37</v>
      </c>
      <c r="O1638" t="s">
        <v>33</v>
      </c>
      <c r="P1638" t="s">
        <v>53</v>
      </c>
      <c r="Q1638" t="s">
        <v>154</v>
      </c>
      <c r="R1638" t="s">
        <v>2628</v>
      </c>
      <c r="S1638">
        <v>44070</v>
      </c>
      <c r="T1638" s="3">
        <v>42133</v>
      </c>
      <c r="U1638" s="3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ht="12.75" customHeight="1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2045</v>
      </c>
      <c r="N1639">
        <v>0.56000000000000005</v>
      </c>
      <c r="O1639" t="s">
        <v>33</v>
      </c>
      <c r="P1639" t="s">
        <v>53</v>
      </c>
      <c r="Q1639" t="s">
        <v>154</v>
      </c>
      <c r="R1639" t="s">
        <v>2638</v>
      </c>
      <c r="S1639">
        <v>44039</v>
      </c>
      <c r="T1639" s="3">
        <v>42082</v>
      </c>
      <c r="U1639" s="3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ht="12.75" customHeight="1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">
        <v>59</v>
      </c>
      <c r="M1640" t="s">
        <v>1253</v>
      </c>
      <c r="N1640">
        <v>0.56999999999999995</v>
      </c>
      <c r="O1640" t="s">
        <v>33</v>
      </c>
      <c r="P1640" t="s">
        <v>53</v>
      </c>
      <c r="Q1640" t="s">
        <v>154</v>
      </c>
      <c r="R1640" t="s">
        <v>2638</v>
      </c>
      <c r="S1640">
        <v>44039</v>
      </c>
      <c r="T1640" s="3">
        <v>42160</v>
      </c>
      <c r="U1640" s="3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ht="12.75" customHeight="1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519</v>
      </c>
      <c r="N1641">
        <v>0.46</v>
      </c>
      <c r="O1641" t="s">
        <v>33</v>
      </c>
      <c r="P1641" t="s">
        <v>53</v>
      </c>
      <c r="Q1641" t="s">
        <v>154</v>
      </c>
      <c r="R1641" t="s">
        <v>2640</v>
      </c>
      <c r="S1641">
        <v>44133</v>
      </c>
      <c r="T1641" s="3">
        <v>42185</v>
      </c>
      <c r="U1641" s="3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ht="12.75" customHeight="1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">
        <v>59</v>
      </c>
      <c r="M1642" t="s">
        <v>910</v>
      </c>
      <c r="N1642">
        <v>0.6</v>
      </c>
      <c r="O1642" t="s">
        <v>33</v>
      </c>
      <c r="P1642" t="s">
        <v>53</v>
      </c>
      <c r="Q1642" t="s">
        <v>154</v>
      </c>
      <c r="R1642" t="s">
        <v>2642</v>
      </c>
      <c r="S1642">
        <v>44134</v>
      </c>
      <c r="T1642" s="3">
        <v>42055</v>
      </c>
      <c r="U1642" s="3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ht="12.75" customHeight="1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">
        <v>59</v>
      </c>
      <c r="M1643" t="s">
        <v>2633</v>
      </c>
      <c r="N1643">
        <v>0.37</v>
      </c>
      <c r="O1643" t="s">
        <v>33</v>
      </c>
      <c r="P1643" t="s">
        <v>53</v>
      </c>
      <c r="Q1643" t="s">
        <v>154</v>
      </c>
      <c r="R1643" t="s">
        <v>2642</v>
      </c>
      <c r="S1643">
        <v>44134</v>
      </c>
      <c r="T1643" s="3">
        <v>42055</v>
      </c>
      <c r="U1643" s="3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ht="12.75" customHeight="1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">
        <v>236</v>
      </c>
      <c r="M1644" t="s">
        <v>2634</v>
      </c>
      <c r="N1644">
        <v>0.6</v>
      </c>
      <c r="O1644" t="s">
        <v>33</v>
      </c>
      <c r="P1644" t="s">
        <v>53</v>
      </c>
      <c r="Q1644" t="s">
        <v>154</v>
      </c>
      <c r="R1644" t="s">
        <v>2642</v>
      </c>
      <c r="S1644">
        <v>44134</v>
      </c>
      <c r="T1644" s="3">
        <v>42055</v>
      </c>
      <c r="U1644" s="3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ht="12.75" customHeight="1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">
        <v>236</v>
      </c>
      <c r="M1645" t="s">
        <v>1633</v>
      </c>
      <c r="N1645">
        <v>0.79</v>
      </c>
      <c r="O1645" t="s">
        <v>33</v>
      </c>
      <c r="P1645" t="s">
        <v>61</v>
      </c>
      <c r="Q1645" t="s">
        <v>300</v>
      </c>
      <c r="R1645" t="s">
        <v>2644</v>
      </c>
      <c r="S1645">
        <v>48154</v>
      </c>
      <c r="T1645" s="3">
        <v>42058</v>
      </c>
      <c r="U1645" s="3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ht="12.75" customHeight="1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1686</v>
      </c>
      <c r="N1646">
        <v>0.38</v>
      </c>
      <c r="O1646" t="s">
        <v>33</v>
      </c>
      <c r="P1646" t="s">
        <v>61</v>
      </c>
      <c r="Q1646" t="s">
        <v>300</v>
      </c>
      <c r="R1646" t="s">
        <v>2561</v>
      </c>
      <c r="S1646">
        <v>48071</v>
      </c>
      <c r="T1646" s="3">
        <v>42058</v>
      </c>
      <c r="U1646" s="3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ht="12.75" customHeight="1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">
        <v>121</v>
      </c>
      <c r="M1647" t="s">
        <v>769</v>
      </c>
      <c r="N1647">
        <v>0.62</v>
      </c>
      <c r="O1647" t="s">
        <v>33</v>
      </c>
      <c r="P1647" t="s">
        <v>61</v>
      </c>
      <c r="Q1647" t="s">
        <v>62</v>
      </c>
      <c r="R1647" t="s">
        <v>2647</v>
      </c>
      <c r="S1647">
        <v>56001</v>
      </c>
      <c r="T1647" s="3">
        <v>42026</v>
      </c>
      <c r="U1647" s="3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ht="12.75" customHeight="1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2648</v>
      </c>
      <c r="N1648">
        <v>0.39</v>
      </c>
      <c r="O1648" t="s">
        <v>33</v>
      </c>
      <c r="P1648" t="s">
        <v>61</v>
      </c>
      <c r="Q1648" t="s">
        <v>62</v>
      </c>
      <c r="R1648" t="s">
        <v>2647</v>
      </c>
      <c r="S1648">
        <v>56001</v>
      </c>
      <c r="T1648" s="3">
        <v>42075</v>
      </c>
      <c r="U1648" s="3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ht="12.75" customHeight="1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">
        <v>121</v>
      </c>
      <c r="M1649" t="s">
        <v>386</v>
      </c>
      <c r="N1649">
        <v>0.4</v>
      </c>
      <c r="O1649" t="s">
        <v>33</v>
      </c>
      <c r="P1649" t="s">
        <v>61</v>
      </c>
      <c r="Q1649" t="s">
        <v>62</v>
      </c>
      <c r="R1649" t="s">
        <v>2650</v>
      </c>
      <c r="S1649">
        <v>55369</v>
      </c>
      <c r="T1649" s="3">
        <v>42048</v>
      </c>
      <c r="U1649" s="3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ht="12.75" customHeight="1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2651</v>
      </c>
      <c r="N1650">
        <v>0.37</v>
      </c>
      <c r="O1650" t="s">
        <v>33</v>
      </c>
      <c r="P1650" t="s">
        <v>61</v>
      </c>
      <c r="Q1650" t="s">
        <v>62</v>
      </c>
      <c r="R1650" t="s">
        <v>2650</v>
      </c>
      <c r="S1650">
        <v>55369</v>
      </c>
      <c r="T1650" s="3">
        <v>42048</v>
      </c>
      <c r="U1650" s="3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ht="12.75" customHeight="1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">
        <v>121</v>
      </c>
      <c r="M1651" t="s">
        <v>2653</v>
      </c>
      <c r="N1651">
        <v>0.72</v>
      </c>
      <c r="O1651" t="s">
        <v>33</v>
      </c>
      <c r="P1651" t="s">
        <v>53</v>
      </c>
      <c r="Q1651" t="s">
        <v>154</v>
      </c>
      <c r="R1651" t="s">
        <v>2654</v>
      </c>
      <c r="S1651">
        <v>43068</v>
      </c>
      <c r="T1651" s="3">
        <v>42180</v>
      </c>
      <c r="U1651" s="3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ht="12.75" customHeight="1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">
        <v>59</v>
      </c>
      <c r="M1652" t="s">
        <v>1420</v>
      </c>
      <c r="N1652">
        <v>0.39</v>
      </c>
      <c r="O1652" t="s">
        <v>33</v>
      </c>
      <c r="P1652" t="s">
        <v>53</v>
      </c>
      <c r="Q1652" t="s">
        <v>154</v>
      </c>
      <c r="R1652" t="s">
        <v>2656</v>
      </c>
      <c r="S1652">
        <v>44125</v>
      </c>
      <c r="T1652" s="3">
        <v>42012</v>
      </c>
      <c r="U1652" s="3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ht="12.75" customHeight="1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782</v>
      </c>
      <c r="N1653">
        <v>0.44</v>
      </c>
      <c r="O1653" t="s">
        <v>33</v>
      </c>
      <c r="P1653" t="s">
        <v>53</v>
      </c>
      <c r="Q1653" t="s">
        <v>154</v>
      </c>
      <c r="R1653" t="s">
        <v>2656</v>
      </c>
      <c r="S1653">
        <v>44125</v>
      </c>
      <c r="T1653" s="3">
        <v>42012</v>
      </c>
      <c r="U1653" s="3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ht="12.75" customHeight="1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">
        <v>59</v>
      </c>
      <c r="M1654" t="s">
        <v>505</v>
      </c>
      <c r="N1654">
        <v>0.76</v>
      </c>
      <c r="O1654" t="s">
        <v>33</v>
      </c>
      <c r="P1654" t="s">
        <v>53</v>
      </c>
      <c r="Q1654" t="s">
        <v>154</v>
      </c>
      <c r="R1654" t="s">
        <v>2656</v>
      </c>
      <c r="S1654">
        <v>44125</v>
      </c>
      <c r="T1654" s="3">
        <v>42063</v>
      </c>
      <c r="U1654" s="3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ht="12.75" customHeight="1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">
        <v>31</v>
      </c>
      <c r="M1655" t="s">
        <v>2657</v>
      </c>
      <c r="N1655">
        <v>0.84</v>
      </c>
      <c r="O1655" t="s">
        <v>33</v>
      </c>
      <c r="P1655" t="s">
        <v>53</v>
      </c>
      <c r="Q1655" t="s">
        <v>154</v>
      </c>
      <c r="R1655" t="s">
        <v>2656</v>
      </c>
      <c r="S1655">
        <v>44125</v>
      </c>
      <c r="T1655" s="3">
        <v>42063</v>
      </c>
      <c r="U1655" s="3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ht="12.75" customHeight="1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">
        <v>59</v>
      </c>
      <c r="M1656" t="s">
        <v>1420</v>
      </c>
      <c r="N1656">
        <v>0.39</v>
      </c>
      <c r="O1656" t="s">
        <v>33</v>
      </c>
      <c r="P1656" t="s">
        <v>61</v>
      </c>
      <c r="Q1656" t="s">
        <v>2659</v>
      </c>
      <c r="R1656" t="s">
        <v>2660</v>
      </c>
      <c r="S1656">
        <v>58201</v>
      </c>
      <c r="T1656" s="3">
        <v>42122</v>
      </c>
      <c r="U1656" s="3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ht="12.75" customHeight="1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2659</v>
      </c>
      <c r="R1657" t="s">
        <v>2660</v>
      </c>
      <c r="S1657">
        <v>58201</v>
      </c>
      <c r="T1657" s="3">
        <v>42122</v>
      </c>
      <c r="U1657" s="3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ht="12.75" customHeight="1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1848</v>
      </c>
      <c r="N1658">
        <v>0.59</v>
      </c>
      <c r="O1658" t="s">
        <v>33</v>
      </c>
      <c r="P1658" t="s">
        <v>61</v>
      </c>
      <c r="Q1658" t="s">
        <v>178</v>
      </c>
      <c r="R1658" t="s">
        <v>179</v>
      </c>
      <c r="S1658">
        <v>60603</v>
      </c>
      <c r="T1658" s="3">
        <v>42162</v>
      </c>
      <c r="U1658" s="3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ht="12.75" customHeight="1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623</v>
      </c>
      <c r="N1659">
        <v>0.38</v>
      </c>
      <c r="O1659" t="s">
        <v>33</v>
      </c>
      <c r="P1659" t="s">
        <v>53</v>
      </c>
      <c r="Q1659" t="s">
        <v>415</v>
      </c>
      <c r="R1659" t="s">
        <v>2663</v>
      </c>
      <c r="S1659">
        <v>21740</v>
      </c>
      <c r="T1659" s="3">
        <v>42063</v>
      </c>
      <c r="U1659" s="3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ht="12.75" customHeight="1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1891</v>
      </c>
      <c r="N1660">
        <v>0.69</v>
      </c>
      <c r="O1660" t="s">
        <v>33</v>
      </c>
      <c r="P1660" t="s">
        <v>53</v>
      </c>
      <c r="Q1660" t="s">
        <v>415</v>
      </c>
      <c r="R1660" t="s">
        <v>2665</v>
      </c>
      <c r="S1660">
        <v>20707</v>
      </c>
      <c r="T1660" s="3">
        <v>42020</v>
      </c>
      <c r="U1660" s="3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ht="12.75" customHeight="1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2666</v>
      </c>
      <c r="N1661">
        <v>0.4</v>
      </c>
      <c r="O1661" t="s">
        <v>33</v>
      </c>
      <c r="P1661" t="s">
        <v>53</v>
      </c>
      <c r="Q1661" t="s">
        <v>415</v>
      </c>
      <c r="R1661" t="s">
        <v>2665</v>
      </c>
      <c r="S1661">
        <v>20707</v>
      </c>
      <c r="T1661" s="3">
        <v>42020</v>
      </c>
      <c r="U1661" s="3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ht="12.75" customHeight="1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2668</v>
      </c>
      <c r="N1662">
        <v>0.37</v>
      </c>
      <c r="O1662" t="s">
        <v>33</v>
      </c>
      <c r="P1662" t="s">
        <v>136</v>
      </c>
      <c r="Q1662" t="s">
        <v>932</v>
      </c>
      <c r="R1662" t="s">
        <v>2669</v>
      </c>
      <c r="S1662">
        <v>29418</v>
      </c>
      <c r="T1662" s="3">
        <v>42150</v>
      </c>
      <c r="U1662" s="3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ht="12.75" customHeight="1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">
        <v>59</v>
      </c>
      <c r="M1663" t="s">
        <v>2181</v>
      </c>
      <c r="N1663">
        <v>0.59</v>
      </c>
      <c r="O1663" t="s">
        <v>33</v>
      </c>
      <c r="P1663" t="s">
        <v>136</v>
      </c>
      <c r="Q1663" t="s">
        <v>932</v>
      </c>
      <c r="R1663" t="s">
        <v>2669</v>
      </c>
      <c r="S1663">
        <v>29418</v>
      </c>
      <c r="T1663" s="3">
        <v>42150</v>
      </c>
      <c r="U1663" s="3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ht="12.75" customHeight="1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312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2671</v>
      </c>
      <c r="S1664">
        <v>95630</v>
      </c>
      <c r="T1664" s="3">
        <v>42063</v>
      </c>
      <c r="U1664" s="3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ht="12.75" customHeight="1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1754</v>
      </c>
      <c r="N1665">
        <v>0.38</v>
      </c>
      <c r="O1665" t="s">
        <v>33</v>
      </c>
      <c r="P1665" t="s">
        <v>53</v>
      </c>
      <c r="Q1665" t="s">
        <v>228</v>
      </c>
      <c r="R1665" t="s">
        <v>857</v>
      </c>
      <c r="S1665">
        <v>6614</v>
      </c>
      <c r="T1665" s="3">
        <v>42116</v>
      </c>
      <c r="U1665" s="3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ht="12.75" customHeight="1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125</v>
      </c>
      <c r="N1666">
        <v>0.38</v>
      </c>
      <c r="O1666" t="s">
        <v>33</v>
      </c>
      <c r="P1666" t="s">
        <v>53</v>
      </c>
      <c r="Q1666" t="s">
        <v>193</v>
      </c>
      <c r="R1666" t="s">
        <v>194</v>
      </c>
      <c r="S1666">
        <v>2215</v>
      </c>
      <c r="T1666" s="3">
        <v>42135</v>
      </c>
      <c r="U1666" s="3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ht="12.75" customHeight="1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1937</v>
      </c>
      <c r="N1667">
        <v>0.37</v>
      </c>
      <c r="O1667" t="s">
        <v>33</v>
      </c>
      <c r="P1667" t="s">
        <v>53</v>
      </c>
      <c r="Q1667" t="s">
        <v>193</v>
      </c>
      <c r="R1667" t="s">
        <v>2675</v>
      </c>
      <c r="S1667">
        <v>2180</v>
      </c>
      <c r="T1667" s="3">
        <v>42116</v>
      </c>
      <c r="U1667" s="3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ht="12.75" customHeight="1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1409</v>
      </c>
      <c r="N1668">
        <v>0.39</v>
      </c>
      <c r="O1668" t="s">
        <v>33</v>
      </c>
      <c r="P1668" t="s">
        <v>53</v>
      </c>
      <c r="Q1668" t="s">
        <v>54</v>
      </c>
      <c r="R1668" t="s">
        <v>484</v>
      </c>
      <c r="S1668">
        <v>7960</v>
      </c>
      <c r="T1668" s="3">
        <v>42150</v>
      </c>
      <c r="U1668" s="3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ht="12.75" customHeight="1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1441</v>
      </c>
      <c r="N1669">
        <v>0.35</v>
      </c>
      <c r="O1669" t="s">
        <v>33</v>
      </c>
      <c r="P1669" t="s">
        <v>61</v>
      </c>
      <c r="Q1669" t="s">
        <v>300</v>
      </c>
      <c r="R1669" t="s">
        <v>1929</v>
      </c>
      <c r="S1669">
        <v>48640</v>
      </c>
      <c r="T1669" s="3">
        <v>42068</v>
      </c>
      <c r="U1669" s="3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ht="12.75" customHeight="1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2438</v>
      </c>
      <c r="N1670">
        <v>0.36</v>
      </c>
      <c r="O1670" t="s">
        <v>33</v>
      </c>
      <c r="P1670" t="s">
        <v>53</v>
      </c>
      <c r="Q1670" t="s">
        <v>71</v>
      </c>
      <c r="R1670" t="s">
        <v>2679</v>
      </c>
      <c r="S1670">
        <v>14043</v>
      </c>
      <c r="T1670" s="3">
        <v>42039</v>
      </c>
      <c r="U1670" s="3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ht="12.75" customHeight="1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">
        <v>59</v>
      </c>
      <c r="M1671" t="s">
        <v>1888</v>
      </c>
      <c r="N1671">
        <v>0.56000000000000005</v>
      </c>
      <c r="O1671" t="s">
        <v>33</v>
      </c>
      <c r="P1671" t="s">
        <v>61</v>
      </c>
      <c r="Q1671" t="s">
        <v>183</v>
      </c>
      <c r="R1671" t="s">
        <v>2612</v>
      </c>
      <c r="S1671">
        <v>67601</v>
      </c>
      <c r="T1671" s="3">
        <v>42050</v>
      </c>
      <c r="U1671" s="3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ht="12.75" customHeight="1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2466</v>
      </c>
      <c r="N1672">
        <v>0.66</v>
      </c>
      <c r="O1672" t="s">
        <v>33</v>
      </c>
      <c r="P1672" t="s">
        <v>61</v>
      </c>
      <c r="Q1672" t="s">
        <v>183</v>
      </c>
      <c r="R1672" t="s">
        <v>2612</v>
      </c>
      <c r="S1672">
        <v>67601</v>
      </c>
      <c r="T1672" s="3">
        <v>42050</v>
      </c>
      <c r="U1672" s="3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ht="12.75" customHeight="1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2061</v>
      </c>
      <c r="N1673">
        <v>0.39</v>
      </c>
      <c r="O1673" t="s">
        <v>33</v>
      </c>
      <c r="P1673" t="s">
        <v>53</v>
      </c>
      <c r="Q1673" t="s">
        <v>154</v>
      </c>
      <c r="R1673" t="s">
        <v>2682</v>
      </c>
      <c r="S1673">
        <v>43123</v>
      </c>
      <c r="T1673" s="3">
        <v>42109</v>
      </c>
      <c r="U1673" s="3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ht="12.75" customHeight="1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2398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2684</v>
      </c>
      <c r="S1674">
        <v>55119</v>
      </c>
      <c r="T1674" s="3">
        <v>42173</v>
      </c>
      <c r="U1674" s="3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ht="12.75" customHeight="1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892</v>
      </c>
      <c r="N1675">
        <v>0.38</v>
      </c>
      <c r="O1675" t="s">
        <v>33</v>
      </c>
      <c r="P1675" t="s">
        <v>61</v>
      </c>
      <c r="Q1675" t="s">
        <v>1858</v>
      </c>
      <c r="R1675" t="s">
        <v>2686</v>
      </c>
      <c r="S1675">
        <v>53209</v>
      </c>
      <c r="T1675" s="3">
        <v>42096</v>
      </c>
      <c r="U1675" s="3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ht="12.75" customHeight="1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2688</v>
      </c>
      <c r="N1676">
        <v>0.37</v>
      </c>
      <c r="O1676" t="s">
        <v>33</v>
      </c>
      <c r="P1676" t="s">
        <v>61</v>
      </c>
      <c r="Q1676" t="s">
        <v>1858</v>
      </c>
      <c r="R1676" t="s">
        <v>2689</v>
      </c>
      <c r="S1676">
        <v>54956</v>
      </c>
      <c r="T1676" s="3">
        <v>42086</v>
      </c>
      <c r="U1676" s="3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ht="12.75" customHeight="1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1290</v>
      </c>
      <c r="N1677">
        <v>0.41</v>
      </c>
      <c r="O1677" t="s">
        <v>33</v>
      </c>
      <c r="P1677" t="s">
        <v>136</v>
      </c>
      <c r="Q1677" t="s">
        <v>958</v>
      </c>
      <c r="R1677" t="s">
        <v>2691</v>
      </c>
      <c r="S1677">
        <v>72956</v>
      </c>
      <c r="T1677" s="3">
        <v>42099</v>
      </c>
      <c r="U1677" s="3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ht="12.75" customHeight="1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2564</v>
      </c>
      <c r="N1678">
        <v>0.39</v>
      </c>
      <c r="O1678" t="s">
        <v>33</v>
      </c>
      <c r="P1678" t="s">
        <v>34</v>
      </c>
      <c r="Q1678" t="s">
        <v>255</v>
      </c>
      <c r="R1678" t="s">
        <v>337</v>
      </c>
      <c r="S1678">
        <v>80027</v>
      </c>
      <c r="T1678" s="3">
        <v>42131</v>
      </c>
      <c r="U1678" s="3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ht="12.75" customHeight="1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">
        <v>86</v>
      </c>
      <c r="M1679" t="s">
        <v>2694</v>
      </c>
      <c r="N1679">
        <v>0.59</v>
      </c>
      <c r="O1679" t="s">
        <v>33</v>
      </c>
      <c r="P1679" t="s">
        <v>53</v>
      </c>
      <c r="Q1679" t="s">
        <v>415</v>
      </c>
      <c r="R1679" t="s">
        <v>2695</v>
      </c>
      <c r="S1679">
        <v>21220</v>
      </c>
      <c r="T1679" s="3">
        <v>42177</v>
      </c>
      <c r="U1679" s="3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ht="12.75" customHeight="1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">
        <v>59</v>
      </c>
      <c r="M1680" t="s">
        <v>1888</v>
      </c>
      <c r="N1680">
        <v>0.56000000000000005</v>
      </c>
      <c r="O1680" t="s">
        <v>33</v>
      </c>
      <c r="P1680" t="s">
        <v>53</v>
      </c>
      <c r="Q1680" t="s">
        <v>154</v>
      </c>
      <c r="R1680" t="s">
        <v>1961</v>
      </c>
      <c r="S1680">
        <v>43050</v>
      </c>
      <c r="T1680" s="3">
        <v>42115</v>
      </c>
      <c r="U1680" s="3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ht="12.75" customHeight="1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2698</v>
      </c>
      <c r="N1681">
        <v>0.37</v>
      </c>
      <c r="O1681" t="s">
        <v>33</v>
      </c>
      <c r="P1681" t="s">
        <v>136</v>
      </c>
      <c r="Q1681" t="s">
        <v>362</v>
      </c>
      <c r="R1681" t="s">
        <v>2699</v>
      </c>
      <c r="S1681">
        <v>33021</v>
      </c>
      <c r="T1681" s="3">
        <v>42057</v>
      </c>
      <c r="U1681" s="3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ht="12.75" customHeight="1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">
        <v>121</v>
      </c>
      <c r="M1682" t="s">
        <v>2700</v>
      </c>
      <c r="N1682">
        <v>0.7</v>
      </c>
      <c r="O1682" t="s">
        <v>33</v>
      </c>
      <c r="P1682" t="s">
        <v>136</v>
      </c>
      <c r="Q1682" t="s">
        <v>362</v>
      </c>
      <c r="R1682" t="s">
        <v>2699</v>
      </c>
      <c r="S1682">
        <v>33021</v>
      </c>
      <c r="T1682" s="3">
        <v>42057</v>
      </c>
      <c r="U1682" s="3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ht="12.75" customHeight="1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">
        <v>59</v>
      </c>
      <c r="M1683" t="s">
        <v>1253</v>
      </c>
      <c r="N1683">
        <v>0.56999999999999995</v>
      </c>
      <c r="O1683" t="s">
        <v>33</v>
      </c>
      <c r="P1683" t="s">
        <v>136</v>
      </c>
      <c r="Q1683" t="s">
        <v>362</v>
      </c>
      <c r="R1683" t="s">
        <v>2699</v>
      </c>
      <c r="S1683">
        <v>33021</v>
      </c>
      <c r="T1683" s="3">
        <v>42091</v>
      </c>
      <c r="U1683" s="3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ht="12.75" customHeight="1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">
        <v>59</v>
      </c>
      <c r="M1684" t="s">
        <v>2702</v>
      </c>
      <c r="N1684">
        <v>0.74</v>
      </c>
      <c r="O1684" t="s">
        <v>33</v>
      </c>
      <c r="P1684" t="s">
        <v>61</v>
      </c>
      <c r="Q1684" t="s">
        <v>1858</v>
      </c>
      <c r="R1684" t="s">
        <v>2703</v>
      </c>
      <c r="S1684">
        <v>53151</v>
      </c>
      <c r="T1684" s="3">
        <v>42107</v>
      </c>
      <c r="U1684" s="3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ht="12.75" customHeight="1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1225</v>
      </c>
      <c r="N1685">
        <v>0.57999999999999996</v>
      </c>
      <c r="O1685" t="s">
        <v>33</v>
      </c>
      <c r="P1685" t="s">
        <v>61</v>
      </c>
      <c r="Q1685" t="s">
        <v>1858</v>
      </c>
      <c r="R1685" t="s">
        <v>2703</v>
      </c>
      <c r="S1685">
        <v>53151</v>
      </c>
      <c r="T1685" s="3">
        <v>42107</v>
      </c>
      <c r="U1685" s="3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ht="12.75" customHeight="1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336</v>
      </c>
      <c r="N1686">
        <v>0.56000000000000005</v>
      </c>
      <c r="O1686" t="s">
        <v>33</v>
      </c>
      <c r="P1686" t="s">
        <v>61</v>
      </c>
      <c r="Q1686" t="s">
        <v>1858</v>
      </c>
      <c r="R1686" t="s">
        <v>2703</v>
      </c>
      <c r="S1686">
        <v>53151</v>
      </c>
      <c r="T1686" s="3">
        <v>42144</v>
      </c>
      <c r="U1686" s="3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ht="12.75" customHeight="1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2385</v>
      </c>
      <c r="N1687">
        <v>0.35</v>
      </c>
      <c r="O1687" t="s">
        <v>33</v>
      </c>
      <c r="P1687" t="s">
        <v>61</v>
      </c>
      <c r="Q1687" t="s">
        <v>1858</v>
      </c>
      <c r="R1687" t="s">
        <v>2705</v>
      </c>
      <c r="S1687">
        <v>53154</v>
      </c>
      <c r="T1687" s="3">
        <v>42146</v>
      </c>
      <c r="U1687" s="3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ht="12.75" customHeight="1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2659</v>
      </c>
      <c r="R1688" t="s">
        <v>2707</v>
      </c>
      <c r="S1688">
        <v>58601</v>
      </c>
      <c r="T1688" s="3">
        <v>42031</v>
      </c>
      <c r="U1688" s="3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ht="12.75" customHeight="1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822</v>
      </c>
      <c r="N1689">
        <v>0.38</v>
      </c>
      <c r="O1689" t="s">
        <v>33</v>
      </c>
      <c r="P1689" t="s">
        <v>61</v>
      </c>
      <c r="Q1689" t="s">
        <v>2659</v>
      </c>
      <c r="R1689" t="s">
        <v>2707</v>
      </c>
      <c r="S1689">
        <v>58601</v>
      </c>
      <c r="T1689" s="3">
        <v>42061</v>
      </c>
      <c r="U1689" s="3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ht="12.75" customHeight="1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1373</v>
      </c>
      <c r="N1690">
        <v>0.37</v>
      </c>
      <c r="O1690" t="s">
        <v>33</v>
      </c>
      <c r="P1690" t="s">
        <v>61</v>
      </c>
      <c r="Q1690" t="s">
        <v>2659</v>
      </c>
      <c r="R1690" t="s">
        <v>2707</v>
      </c>
      <c r="S1690">
        <v>58601</v>
      </c>
      <c r="T1690" s="3">
        <v>42061</v>
      </c>
      <c r="U1690" s="3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ht="12.75" customHeight="1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944</v>
      </c>
      <c r="N1691">
        <v>0.49</v>
      </c>
      <c r="O1691" t="s">
        <v>33</v>
      </c>
      <c r="P1691" t="s">
        <v>61</v>
      </c>
      <c r="Q1691" t="s">
        <v>2659</v>
      </c>
      <c r="R1691" t="s">
        <v>2707</v>
      </c>
      <c r="S1691">
        <v>58601</v>
      </c>
      <c r="T1691" s="3">
        <v>42169</v>
      </c>
      <c r="U1691" s="3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ht="12.75" customHeight="1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1118</v>
      </c>
      <c r="N1692">
        <v>0.57999999999999996</v>
      </c>
      <c r="O1692" t="s">
        <v>33</v>
      </c>
      <c r="P1692" t="s">
        <v>53</v>
      </c>
      <c r="Q1692" t="s">
        <v>154</v>
      </c>
      <c r="R1692" t="s">
        <v>2709</v>
      </c>
      <c r="S1692">
        <v>44870</v>
      </c>
      <c r="T1692" s="3">
        <v>42031</v>
      </c>
      <c r="U1692" s="3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ht="12.75" customHeight="1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1010</v>
      </c>
      <c r="N1693">
        <v>0.38</v>
      </c>
      <c r="O1693" t="s">
        <v>33</v>
      </c>
      <c r="P1693" t="s">
        <v>53</v>
      </c>
      <c r="Q1693" t="s">
        <v>154</v>
      </c>
      <c r="R1693" t="s">
        <v>2709</v>
      </c>
      <c r="S1693">
        <v>44870</v>
      </c>
      <c r="T1693" s="3">
        <v>42031</v>
      </c>
      <c r="U1693" s="3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ht="12.75" customHeight="1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">
        <v>59</v>
      </c>
      <c r="M1694" t="s">
        <v>1138</v>
      </c>
      <c r="N1694">
        <v>0.39</v>
      </c>
      <c r="O1694" t="s">
        <v>33</v>
      </c>
      <c r="P1694" t="s">
        <v>53</v>
      </c>
      <c r="Q1694" t="s">
        <v>154</v>
      </c>
      <c r="R1694" t="s">
        <v>2709</v>
      </c>
      <c r="S1694">
        <v>44870</v>
      </c>
      <c r="T1694" s="3">
        <v>42060</v>
      </c>
      <c r="U1694" s="3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ht="12.75" customHeight="1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794</v>
      </c>
      <c r="N1695">
        <v>0.55000000000000004</v>
      </c>
      <c r="O1695" t="s">
        <v>33</v>
      </c>
      <c r="P1695" t="s">
        <v>53</v>
      </c>
      <c r="Q1695" t="s">
        <v>154</v>
      </c>
      <c r="R1695" t="s">
        <v>2709</v>
      </c>
      <c r="S1695">
        <v>44870</v>
      </c>
      <c r="T1695" s="3">
        <v>42154</v>
      </c>
      <c r="U1695" s="3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ht="12.75" customHeight="1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">
        <v>121</v>
      </c>
      <c r="M1696" t="s">
        <v>260</v>
      </c>
      <c r="N1696">
        <v>0.62</v>
      </c>
      <c r="O1696" t="s">
        <v>33</v>
      </c>
      <c r="P1696" t="s">
        <v>61</v>
      </c>
      <c r="Q1696" t="s">
        <v>330</v>
      </c>
      <c r="R1696" t="s">
        <v>2711</v>
      </c>
      <c r="S1696">
        <v>50265</v>
      </c>
      <c r="T1696" s="3">
        <v>42183</v>
      </c>
      <c r="U1696" s="3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ht="12.75" customHeight="1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2712</v>
      </c>
      <c r="N1697">
        <v>0.36</v>
      </c>
      <c r="O1697" t="s">
        <v>33</v>
      </c>
      <c r="P1697" t="s">
        <v>61</v>
      </c>
      <c r="Q1697" t="s">
        <v>330</v>
      </c>
      <c r="R1697" t="s">
        <v>2711</v>
      </c>
      <c r="S1697">
        <v>50265</v>
      </c>
      <c r="T1697" s="3">
        <v>42183</v>
      </c>
      <c r="U1697" s="3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ht="12.75" customHeight="1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">
        <v>59</v>
      </c>
      <c r="M1698" t="s">
        <v>672</v>
      </c>
      <c r="N1698">
        <v>0.59</v>
      </c>
      <c r="O1698" t="s">
        <v>33</v>
      </c>
      <c r="P1698" t="s">
        <v>61</v>
      </c>
      <c r="Q1698" t="s">
        <v>1858</v>
      </c>
      <c r="R1698" t="s">
        <v>2714</v>
      </c>
      <c r="S1698">
        <v>53402</v>
      </c>
      <c r="T1698" s="3">
        <v>42132</v>
      </c>
      <c r="U1698" s="3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ht="12.75" customHeight="1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1363</v>
      </c>
      <c r="N1699">
        <v>0.4</v>
      </c>
      <c r="O1699" t="s">
        <v>33</v>
      </c>
      <c r="P1699" t="s">
        <v>61</v>
      </c>
      <c r="Q1699" t="s">
        <v>1858</v>
      </c>
      <c r="R1699" t="s">
        <v>2716</v>
      </c>
      <c r="S1699">
        <v>53081</v>
      </c>
      <c r="T1699" s="3">
        <v>42132</v>
      </c>
      <c r="U1699" s="3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ht="12.75" customHeight="1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">
        <v>51</v>
      </c>
      <c r="M1700" t="s">
        <v>225</v>
      </c>
      <c r="N1700">
        <v>0.56999999999999995</v>
      </c>
      <c r="O1700" t="s">
        <v>33</v>
      </c>
      <c r="P1700" t="s">
        <v>61</v>
      </c>
      <c r="Q1700" t="s">
        <v>300</v>
      </c>
      <c r="R1700" t="s">
        <v>2718</v>
      </c>
      <c r="S1700">
        <v>48237</v>
      </c>
      <c r="T1700" s="3">
        <v>42104</v>
      </c>
      <c r="U1700" s="3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ht="12.75" customHeight="1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270</v>
      </c>
      <c r="N1701">
        <v>0.36</v>
      </c>
      <c r="O1701" t="s">
        <v>33</v>
      </c>
      <c r="P1701" t="s">
        <v>61</v>
      </c>
      <c r="Q1701" t="s">
        <v>300</v>
      </c>
      <c r="R1701" t="s">
        <v>2720</v>
      </c>
      <c r="S1701">
        <v>48342</v>
      </c>
      <c r="T1701" s="3">
        <v>42030</v>
      </c>
      <c r="U1701" s="3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ht="12.75" customHeight="1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310</v>
      </c>
      <c r="N1702">
        <v>0.37</v>
      </c>
      <c r="O1702" t="s">
        <v>33</v>
      </c>
      <c r="P1702" t="s">
        <v>61</v>
      </c>
      <c r="Q1702" t="s">
        <v>300</v>
      </c>
      <c r="R1702" t="s">
        <v>2722</v>
      </c>
      <c r="S1702">
        <v>48060</v>
      </c>
      <c r="T1702" s="3">
        <v>42080</v>
      </c>
      <c r="U1702" s="3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ht="12.75" customHeight="1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417</v>
      </c>
      <c r="N1703">
        <v>0.55000000000000004</v>
      </c>
      <c r="O1703" t="s">
        <v>33</v>
      </c>
      <c r="P1703" t="s">
        <v>34</v>
      </c>
      <c r="Q1703" t="s">
        <v>1741</v>
      </c>
      <c r="R1703" t="s">
        <v>2724</v>
      </c>
      <c r="S1703">
        <v>83814</v>
      </c>
      <c r="T1703" s="3">
        <v>42068</v>
      </c>
      <c r="U1703" s="3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ht="12.75" customHeight="1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2726</v>
      </c>
      <c r="N1704">
        <v>0.36</v>
      </c>
      <c r="O1704" t="s">
        <v>33</v>
      </c>
      <c r="P1704" t="s">
        <v>34</v>
      </c>
      <c r="Q1704" t="s">
        <v>45</v>
      </c>
      <c r="R1704" t="s">
        <v>663</v>
      </c>
      <c r="S1704">
        <v>90049</v>
      </c>
      <c r="T1704" s="3">
        <v>42045</v>
      </c>
      <c r="U1704" s="3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ht="12.75" customHeight="1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">
        <v>43</v>
      </c>
      <c r="M1705" t="s">
        <v>617</v>
      </c>
      <c r="N1705">
        <v>0.78</v>
      </c>
      <c r="O1705" t="s">
        <v>33</v>
      </c>
      <c r="P1705" t="s">
        <v>34</v>
      </c>
      <c r="Q1705" t="s">
        <v>45</v>
      </c>
      <c r="R1705" t="s">
        <v>663</v>
      </c>
      <c r="S1705">
        <v>90049</v>
      </c>
      <c r="T1705" s="3">
        <v>42045</v>
      </c>
      <c r="U1705" s="3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ht="12.75" customHeight="1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2243</v>
      </c>
      <c r="N1706">
        <v>0.37</v>
      </c>
      <c r="O1706" t="s">
        <v>33</v>
      </c>
      <c r="P1706" t="s">
        <v>34</v>
      </c>
      <c r="Q1706" t="s">
        <v>1741</v>
      </c>
      <c r="R1706" t="s">
        <v>2724</v>
      </c>
      <c r="S1706">
        <v>83814</v>
      </c>
      <c r="T1706" s="3">
        <v>42163</v>
      </c>
      <c r="U1706" s="3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ht="12.75" customHeight="1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2726</v>
      </c>
      <c r="N1707">
        <v>0.36</v>
      </c>
      <c r="O1707" t="s">
        <v>33</v>
      </c>
      <c r="P1707" t="s">
        <v>34</v>
      </c>
      <c r="Q1707" t="s">
        <v>1741</v>
      </c>
      <c r="R1707" t="s">
        <v>2729</v>
      </c>
      <c r="S1707">
        <v>83402</v>
      </c>
      <c r="T1707" s="3">
        <v>42045</v>
      </c>
      <c r="U1707" s="3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ht="12.75" customHeight="1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">
        <v>43</v>
      </c>
      <c r="M1708" t="s">
        <v>617</v>
      </c>
      <c r="N1708">
        <v>0.78</v>
      </c>
      <c r="O1708" t="s">
        <v>33</v>
      </c>
      <c r="P1708" t="s">
        <v>34</v>
      </c>
      <c r="Q1708" t="s">
        <v>1741</v>
      </c>
      <c r="R1708" t="s">
        <v>2729</v>
      </c>
      <c r="S1708">
        <v>83402</v>
      </c>
      <c r="T1708" s="3">
        <v>42045</v>
      </c>
      <c r="U1708" s="3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ht="12.75" customHeight="1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1811</v>
      </c>
      <c r="N1709">
        <v>0.4</v>
      </c>
      <c r="O1709" t="s">
        <v>33</v>
      </c>
      <c r="P1709" t="s">
        <v>61</v>
      </c>
      <c r="Q1709" t="s">
        <v>62</v>
      </c>
      <c r="R1709" t="s">
        <v>2731</v>
      </c>
      <c r="S1709">
        <v>55343</v>
      </c>
      <c r="T1709" s="3">
        <v>42069</v>
      </c>
      <c r="U1709" s="3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ht="12.75" customHeight="1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2732</v>
      </c>
      <c r="N1710">
        <v>0.38</v>
      </c>
      <c r="O1710" t="s">
        <v>33</v>
      </c>
      <c r="P1710" t="s">
        <v>61</v>
      </c>
      <c r="Q1710" t="s">
        <v>62</v>
      </c>
      <c r="R1710" t="s">
        <v>2731</v>
      </c>
      <c r="S1710">
        <v>55343</v>
      </c>
      <c r="T1710" s="3">
        <v>42166</v>
      </c>
      <c r="U1710" s="3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ht="12.75" customHeight="1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1437</v>
      </c>
      <c r="N1711">
        <v>0.4</v>
      </c>
      <c r="O1711" t="s">
        <v>33</v>
      </c>
      <c r="P1711" t="s">
        <v>53</v>
      </c>
      <c r="Q1711" t="s">
        <v>193</v>
      </c>
      <c r="R1711" t="s">
        <v>194</v>
      </c>
      <c r="S1711">
        <v>2113</v>
      </c>
      <c r="T1711" s="3">
        <v>42152</v>
      </c>
      <c r="U1711" s="3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ht="12.75" customHeight="1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">
        <v>236</v>
      </c>
      <c r="M1712" t="s">
        <v>2734</v>
      </c>
      <c r="N1712">
        <v>0.52</v>
      </c>
      <c r="O1712" t="s">
        <v>33</v>
      </c>
      <c r="P1712" t="s">
        <v>53</v>
      </c>
      <c r="Q1712" t="s">
        <v>193</v>
      </c>
      <c r="R1712" t="s">
        <v>194</v>
      </c>
      <c r="S1712">
        <v>2113</v>
      </c>
      <c r="T1712" s="3">
        <v>42122</v>
      </c>
      <c r="U1712" s="3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ht="12.75" customHeight="1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">
        <v>59</v>
      </c>
      <c r="M1713" t="s">
        <v>1731</v>
      </c>
      <c r="N1713">
        <v>0.45</v>
      </c>
      <c r="O1713" t="s">
        <v>33</v>
      </c>
      <c r="P1713" t="s">
        <v>53</v>
      </c>
      <c r="Q1713" t="s">
        <v>193</v>
      </c>
      <c r="R1713" t="s">
        <v>194</v>
      </c>
      <c r="S1713">
        <v>2113</v>
      </c>
      <c r="T1713" s="3">
        <v>42122</v>
      </c>
      <c r="U1713" s="3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ht="12.75" customHeight="1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2735</v>
      </c>
      <c r="N1714">
        <v>0.37</v>
      </c>
      <c r="O1714" t="s">
        <v>33</v>
      </c>
      <c r="P1714" t="s">
        <v>53</v>
      </c>
      <c r="Q1714" t="s">
        <v>193</v>
      </c>
      <c r="R1714" t="s">
        <v>194</v>
      </c>
      <c r="S1714">
        <v>2113</v>
      </c>
      <c r="T1714" s="3">
        <v>42122</v>
      </c>
      <c r="U1714" s="3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ht="12.75" customHeight="1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">
        <v>236</v>
      </c>
      <c r="M1715" t="s">
        <v>2734</v>
      </c>
      <c r="N1715">
        <v>0.52</v>
      </c>
      <c r="O1715" t="s">
        <v>33</v>
      </c>
      <c r="P1715" t="s">
        <v>53</v>
      </c>
      <c r="Q1715" t="s">
        <v>71</v>
      </c>
      <c r="R1715" t="s">
        <v>2737</v>
      </c>
      <c r="S1715">
        <v>14609</v>
      </c>
      <c r="T1715" s="3">
        <v>42122</v>
      </c>
      <c r="U1715" s="3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ht="12.75" customHeight="1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">
        <v>59</v>
      </c>
      <c r="M1716" t="s">
        <v>1731</v>
      </c>
      <c r="N1716">
        <v>0.45</v>
      </c>
      <c r="O1716" t="s">
        <v>33</v>
      </c>
      <c r="P1716" t="s">
        <v>53</v>
      </c>
      <c r="Q1716" t="s">
        <v>71</v>
      </c>
      <c r="R1716" t="s">
        <v>2737</v>
      </c>
      <c r="S1716">
        <v>14609</v>
      </c>
      <c r="T1716" s="3">
        <v>42122</v>
      </c>
      <c r="U1716" s="3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ht="12.75" customHeight="1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2735</v>
      </c>
      <c r="N1717">
        <v>0.37</v>
      </c>
      <c r="O1717" t="s">
        <v>33</v>
      </c>
      <c r="P1717" t="s">
        <v>53</v>
      </c>
      <c r="Q1717" t="s">
        <v>71</v>
      </c>
      <c r="R1717" t="s">
        <v>2737</v>
      </c>
      <c r="S1717">
        <v>14609</v>
      </c>
      <c r="T1717" s="3">
        <v>42122</v>
      </c>
      <c r="U1717" s="3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ht="12.75" customHeight="1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377</v>
      </c>
      <c r="N1718">
        <v>0.35</v>
      </c>
      <c r="O1718" t="s">
        <v>33</v>
      </c>
      <c r="P1718" t="s">
        <v>34</v>
      </c>
      <c r="Q1718" t="s">
        <v>45</v>
      </c>
      <c r="R1718" t="s">
        <v>2739</v>
      </c>
      <c r="S1718">
        <v>92024</v>
      </c>
      <c r="T1718" s="3">
        <v>42013</v>
      </c>
      <c r="U1718" s="3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ht="12.75" customHeight="1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2740</v>
      </c>
      <c r="N1719">
        <v>0.52</v>
      </c>
      <c r="O1719" t="s">
        <v>33</v>
      </c>
      <c r="P1719" t="s">
        <v>34</v>
      </c>
      <c r="Q1719" t="s">
        <v>45</v>
      </c>
      <c r="R1719" t="s">
        <v>2739</v>
      </c>
      <c r="S1719">
        <v>92024</v>
      </c>
      <c r="T1719" s="3">
        <v>42013</v>
      </c>
      <c r="U1719" s="3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ht="12.75" customHeight="1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2742</v>
      </c>
      <c r="N1720">
        <v>0.36</v>
      </c>
      <c r="O1720" t="s">
        <v>33</v>
      </c>
      <c r="P1720" t="s">
        <v>61</v>
      </c>
      <c r="Q1720" t="s">
        <v>178</v>
      </c>
      <c r="R1720" t="s">
        <v>2743</v>
      </c>
      <c r="S1720">
        <v>60148</v>
      </c>
      <c r="T1720" s="3">
        <v>42019</v>
      </c>
      <c r="U1720" s="3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ht="12.75" customHeight="1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887</v>
      </c>
      <c r="N1721">
        <v>0.39</v>
      </c>
      <c r="O1721" t="s">
        <v>33</v>
      </c>
      <c r="P1721" t="s">
        <v>61</v>
      </c>
      <c r="Q1721" t="s">
        <v>178</v>
      </c>
      <c r="R1721" t="s">
        <v>2743</v>
      </c>
      <c r="S1721">
        <v>60148</v>
      </c>
      <c r="T1721" s="3">
        <v>42019</v>
      </c>
      <c r="U1721" s="3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ht="12.75" customHeight="1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">
        <v>236</v>
      </c>
      <c r="M1722" t="s">
        <v>568</v>
      </c>
      <c r="N1722">
        <v>0.73</v>
      </c>
      <c r="O1722" t="s">
        <v>33</v>
      </c>
      <c r="P1722" t="s">
        <v>61</v>
      </c>
      <c r="Q1722" t="s">
        <v>2659</v>
      </c>
      <c r="R1722" t="s">
        <v>2745</v>
      </c>
      <c r="S1722">
        <v>58554</v>
      </c>
      <c r="T1722" s="3">
        <v>42020</v>
      </c>
      <c r="U1722" s="3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ht="12.75" customHeight="1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2746</v>
      </c>
      <c r="N1723">
        <v>0.38</v>
      </c>
      <c r="O1723" t="s">
        <v>33</v>
      </c>
      <c r="P1723" t="s">
        <v>61</v>
      </c>
      <c r="Q1723" t="s">
        <v>2659</v>
      </c>
      <c r="R1723" t="s">
        <v>2745</v>
      </c>
      <c r="S1723">
        <v>58554</v>
      </c>
      <c r="T1723" s="3">
        <v>42020</v>
      </c>
      <c r="U1723" s="3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ht="12.75" customHeight="1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">
        <v>51</v>
      </c>
      <c r="M1724" t="s">
        <v>175</v>
      </c>
      <c r="N1724">
        <v>0.6</v>
      </c>
      <c r="O1724" t="s">
        <v>33</v>
      </c>
      <c r="P1724" t="s">
        <v>61</v>
      </c>
      <c r="Q1724" t="s">
        <v>2659</v>
      </c>
      <c r="R1724" t="s">
        <v>2745</v>
      </c>
      <c r="S1724">
        <v>58554</v>
      </c>
      <c r="T1724" s="3">
        <v>42020</v>
      </c>
      <c r="U1724" s="3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ht="12.75" customHeight="1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">
        <v>59</v>
      </c>
      <c r="M1725" t="s">
        <v>528</v>
      </c>
      <c r="N1725">
        <v>0.55000000000000004</v>
      </c>
      <c r="O1725" t="s">
        <v>33</v>
      </c>
      <c r="P1725" t="s">
        <v>61</v>
      </c>
      <c r="Q1725" t="s">
        <v>2659</v>
      </c>
      <c r="R1725" t="s">
        <v>2745</v>
      </c>
      <c r="S1725">
        <v>58554</v>
      </c>
      <c r="T1725" s="3">
        <v>42076</v>
      </c>
      <c r="U1725" s="3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ht="12.75" customHeight="1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">
        <v>59</v>
      </c>
      <c r="M1726" t="s">
        <v>372</v>
      </c>
      <c r="N1726">
        <v>0.77</v>
      </c>
      <c r="O1726" t="s">
        <v>33</v>
      </c>
      <c r="P1726" t="s">
        <v>61</v>
      </c>
      <c r="Q1726" t="s">
        <v>183</v>
      </c>
      <c r="R1726" t="s">
        <v>2001</v>
      </c>
      <c r="S1726">
        <v>67846</v>
      </c>
      <c r="T1726" s="3">
        <v>42139</v>
      </c>
      <c r="U1726" s="3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ht="12.75" customHeight="1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">
        <v>31</v>
      </c>
      <c r="M1727" t="s">
        <v>839</v>
      </c>
      <c r="N1727">
        <v>0.83</v>
      </c>
      <c r="O1727" t="s">
        <v>33</v>
      </c>
      <c r="P1727" t="s">
        <v>61</v>
      </c>
      <c r="Q1727" t="s">
        <v>183</v>
      </c>
      <c r="R1727" t="s">
        <v>2001</v>
      </c>
      <c r="S1727">
        <v>67846</v>
      </c>
      <c r="T1727" s="3">
        <v>42139</v>
      </c>
      <c r="U1727" s="3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ht="12.75" customHeight="1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2749</v>
      </c>
      <c r="N1728">
        <v>0.38</v>
      </c>
      <c r="O1728" t="s">
        <v>33</v>
      </c>
      <c r="P1728" t="s">
        <v>61</v>
      </c>
      <c r="Q1728" t="s">
        <v>183</v>
      </c>
      <c r="R1728" t="s">
        <v>2750</v>
      </c>
      <c r="S1728">
        <v>67501</v>
      </c>
      <c r="T1728" s="3">
        <v>42039</v>
      </c>
      <c r="U1728" s="3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ht="12.75" customHeight="1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2752</v>
      </c>
      <c r="N1729">
        <v>0.37</v>
      </c>
      <c r="O1729" t="s">
        <v>33</v>
      </c>
      <c r="P1729" t="s">
        <v>61</v>
      </c>
      <c r="Q1729" t="s">
        <v>183</v>
      </c>
      <c r="R1729" t="s">
        <v>2753</v>
      </c>
      <c r="S1729">
        <v>66048</v>
      </c>
      <c r="T1729" s="3">
        <v>42161</v>
      </c>
      <c r="U1729" s="3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ht="12.75" customHeight="1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1342</v>
      </c>
      <c r="N1730">
        <v>0.64</v>
      </c>
      <c r="O1730" t="s">
        <v>33</v>
      </c>
      <c r="P1730" t="s">
        <v>61</v>
      </c>
      <c r="Q1730" t="s">
        <v>183</v>
      </c>
      <c r="R1730" t="s">
        <v>2755</v>
      </c>
      <c r="S1730">
        <v>66209</v>
      </c>
      <c r="T1730" s="3">
        <v>42047</v>
      </c>
      <c r="U1730" s="3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ht="12.75" customHeight="1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">
        <v>236</v>
      </c>
      <c r="M1731" t="s">
        <v>438</v>
      </c>
      <c r="O1731" t="s">
        <v>33</v>
      </c>
      <c r="P1731" t="s">
        <v>34</v>
      </c>
      <c r="Q1731" t="s">
        <v>45</v>
      </c>
      <c r="R1731" t="s">
        <v>2757</v>
      </c>
      <c r="S1731">
        <v>94704</v>
      </c>
      <c r="T1731" s="3">
        <v>42068</v>
      </c>
      <c r="U1731" s="3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ht="12.75" customHeight="1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1148</v>
      </c>
      <c r="N1732">
        <v>0.6</v>
      </c>
      <c r="O1732" t="s">
        <v>33</v>
      </c>
      <c r="P1732" t="s">
        <v>136</v>
      </c>
      <c r="Q1732" t="s">
        <v>613</v>
      </c>
      <c r="R1732" t="s">
        <v>319</v>
      </c>
      <c r="S1732">
        <v>42071</v>
      </c>
      <c r="T1732" s="3">
        <v>42038</v>
      </c>
      <c r="U1732" s="3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ht="12.75" customHeight="1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">
        <v>51</v>
      </c>
      <c r="M1733" t="s">
        <v>414</v>
      </c>
      <c r="N1733">
        <v>0.52</v>
      </c>
      <c r="O1733" t="s">
        <v>33</v>
      </c>
      <c r="P1733" t="s">
        <v>34</v>
      </c>
      <c r="Q1733" t="s">
        <v>35</v>
      </c>
      <c r="R1733" t="s">
        <v>2760</v>
      </c>
      <c r="S1733">
        <v>98034</v>
      </c>
      <c r="T1733" s="3">
        <v>42061</v>
      </c>
      <c r="U1733" s="3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ht="12.75" customHeight="1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">
        <v>236</v>
      </c>
      <c r="M1734" t="s">
        <v>2761</v>
      </c>
      <c r="N1734">
        <v>0.36</v>
      </c>
      <c r="O1734" t="s">
        <v>33</v>
      </c>
      <c r="P1734" t="s">
        <v>34</v>
      </c>
      <c r="Q1734" t="s">
        <v>35</v>
      </c>
      <c r="R1734" t="s">
        <v>2760</v>
      </c>
      <c r="S1734">
        <v>98034</v>
      </c>
      <c r="T1734" s="3">
        <v>42061</v>
      </c>
      <c r="U1734" s="3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ht="12.75" customHeight="1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596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2760</v>
      </c>
      <c r="S1735">
        <v>98034</v>
      </c>
      <c r="T1735" s="3">
        <v>42148</v>
      </c>
      <c r="U1735" s="3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ht="12.75" customHeight="1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2763</v>
      </c>
      <c r="N1736">
        <v>0.36</v>
      </c>
      <c r="O1736" t="s">
        <v>33</v>
      </c>
      <c r="P1736" t="s">
        <v>34</v>
      </c>
      <c r="Q1736" t="s">
        <v>35</v>
      </c>
      <c r="R1736" t="s">
        <v>2764</v>
      </c>
      <c r="S1736">
        <v>98503</v>
      </c>
      <c r="T1736" s="3">
        <v>42018</v>
      </c>
      <c r="U1736" s="3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ht="12.75" customHeight="1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1294</v>
      </c>
      <c r="N1737">
        <v>0.64</v>
      </c>
      <c r="O1737" t="s">
        <v>33</v>
      </c>
      <c r="P1737" t="s">
        <v>53</v>
      </c>
      <c r="Q1737" t="s">
        <v>154</v>
      </c>
      <c r="R1737" t="s">
        <v>2766</v>
      </c>
      <c r="S1737">
        <v>44515</v>
      </c>
      <c r="T1737" s="3">
        <v>42065</v>
      </c>
      <c r="U1737" s="3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ht="12.75" customHeight="1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1342</v>
      </c>
      <c r="N1738">
        <v>0.64</v>
      </c>
      <c r="O1738" t="s">
        <v>33</v>
      </c>
      <c r="P1738" t="s">
        <v>61</v>
      </c>
      <c r="Q1738" t="s">
        <v>62</v>
      </c>
      <c r="R1738" t="s">
        <v>2768</v>
      </c>
      <c r="S1738">
        <v>55128</v>
      </c>
      <c r="T1738" s="3">
        <v>42156</v>
      </c>
      <c r="U1738" s="3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ht="12.75" customHeight="1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2380</v>
      </c>
      <c r="N1739">
        <v>0.46</v>
      </c>
      <c r="O1739" t="s">
        <v>33</v>
      </c>
      <c r="P1739" t="s">
        <v>61</v>
      </c>
      <c r="Q1739" t="s">
        <v>62</v>
      </c>
      <c r="R1739" t="s">
        <v>2768</v>
      </c>
      <c r="S1739">
        <v>55128</v>
      </c>
      <c r="T1739" s="3">
        <v>42156</v>
      </c>
      <c r="U1739" s="3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ht="12.75" customHeight="1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2769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2768</v>
      </c>
      <c r="S1740">
        <v>55128</v>
      </c>
      <c r="T1740" s="3">
        <v>42049</v>
      </c>
      <c r="U1740" s="3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ht="12.75" customHeight="1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472</v>
      </c>
      <c r="N1741">
        <v>0.44</v>
      </c>
      <c r="O1741" t="s">
        <v>33</v>
      </c>
      <c r="P1741" t="s">
        <v>34</v>
      </c>
      <c r="Q1741" t="s">
        <v>45</v>
      </c>
      <c r="R1741" t="s">
        <v>663</v>
      </c>
      <c r="S1741">
        <v>90061</v>
      </c>
      <c r="T1741" s="3">
        <v>42063</v>
      </c>
      <c r="U1741" s="3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ht="12.75" customHeight="1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">
        <v>121</v>
      </c>
      <c r="M1742" t="s">
        <v>2772</v>
      </c>
      <c r="N1742">
        <v>0.78</v>
      </c>
      <c r="O1742" t="s">
        <v>33</v>
      </c>
      <c r="P1742" t="s">
        <v>53</v>
      </c>
      <c r="Q1742" t="s">
        <v>154</v>
      </c>
      <c r="R1742" t="s">
        <v>2773</v>
      </c>
      <c r="S1742">
        <v>44224</v>
      </c>
      <c r="T1742" s="3">
        <v>42011</v>
      </c>
      <c r="U1742" s="3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ht="12.75" customHeight="1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">
        <v>59</v>
      </c>
      <c r="M1743" t="s">
        <v>1089</v>
      </c>
      <c r="N1743">
        <v>0.48</v>
      </c>
      <c r="O1743" t="s">
        <v>33</v>
      </c>
      <c r="P1743" t="s">
        <v>53</v>
      </c>
      <c r="Q1743" t="s">
        <v>154</v>
      </c>
      <c r="R1743" t="s">
        <v>2775</v>
      </c>
      <c r="S1743">
        <v>44136</v>
      </c>
      <c r="T1743" s="3">
        <v>42131</v>
      </c>
      <c r="U1743" s="3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ht="12.75" customHeight="1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2777</v>
      </c>
      <c r="N1744">
        <v>0.38</v>
      </c>
      <c r="O1744" t="s">
        <v>33</v>
      </c>
      <c r="P1744" t="s">
        <v>53</v>
      </c>
      <c r="Q1744" t="s">
        <v>154</v>
      </c>
      <c r="R1744" t="s">
        <v>2778</v>
      </c>
      <c r="S1744">
        <v>43615</v>
      </c>
      <c r="T1744" s="3">
        <v>42166</v>
      </c>
      <c r="U1744" s="3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ht="12.75" customHeight="1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2740</v>
      </c>
      <c r="N1745">
        <v>0.52</v>
      </c>
      <c r="O1745" t="s">
        <v>33</v>
      </c>
      <c r="P1745" t="s">
        <v>53</v>
      </c>
      <c r="Q1745" t="s">
        <v>154</v>
      </c>
      <c r="R1745" t="s">
        <v>2778</v>
      </c>
      <c r="S1745">
        <v>43615</v>
      </c>
      <c r="T1745" s="3">
        <v>42166</v>
      </c>
      <c r="U1745" s="3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ht="12.75" customHeight="1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">
        <v>59</v>
      </c>
      <c r="M1746" t="s">
        <v>1089</v>
      </c>
      <c r="N1746">
        <v>0.48</v>
      </c>
      <c r="O1746" t="s">
        <v>33</v>
      </c>
      <c r="P1746" t="s">
        <v>53</v>
      </c>
      <c r="Q1746" t="s">
        <v>234</v>
      </c>
      <c r="R1746" t="s">
        <v>1319</v>
      </c>
      <c r="S1746">
        <v>19112</v>
      </c>
      <c r="T1746" s="3">
        <v>42131</v>
      </c>
      <c r="U1746" s="3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ht="12.75" customHeight="1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2777</v>
      </c>
      <c r="N1747">
        <v>0.38</v>
      </c>
      <c r="O1747" t="s">
        <v>33</v>
      </c>
      <c r="P1747" t="s">
        <v>53</v>
      </c>
      <c r="Q1747" t="s">
        <v>234</v>
      </c>
      <c r="R1747" t="s">
        <v>1319</v>
      </c>
      <c r="S1747">
        <v>19112</v>
      </c>
      <c r="T1747" s="3">
        <v>42166</v>
      </c>
      <c r="U1747" s="3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ht="12.75" customHeight="1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2740</v>
      </c>
      <c r="N1748">
        <v>0.52</v>
      </c>
      <c r="O1748" t="s">
        <v>33</v>
      </c>
      <c r="P1748" t="s">
        <v>53</v>
      </c>
      <c r="Q1748" t="s">
        <v>234</v>
      </c>
      <c r="R1748" t="s">
        <v>1319</v>
      </c>
      <c r="S1748">
        <v>19112</v>
      </c>
      <c r="T1748" s="3">
        <v>42166</v>
      </c>
      <c r="U1748" s="3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ht="12.75" customHeight="1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127</v>
      </c>
      <c r="N1749">
        <v>0.56000000000000005</v>
      </c>
      <c r="O1749" t="s">
        <v>33</v>
      </c>
      <c r="P1749" t="s">
        <v>53</v>
      </c>
      <c r="Q1749" t="s">
        <v>234</v>
      </c>
      <c r="R1749" t="s">
        <v>1319</v>
      </c>
      <c r="S1749">
        <v>19112</v>
      </c>
      <c r="T1749" s="3">
        <v>42166</v>
      </c>
      <c r="U1749" s="3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ht="12.75" customHeight="1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">
        <v>59</v>
      </c>
      <c r="M1750" t="s">
        <v>1523</v>
      </c>
      <c r="N1750">
        <v>0.71</v>
      </c>
      <c r="O1750" t="s">
        <v>33</v>
      </c>
      <c r="P1750" t="s">
        <v>53</v>
      </c>
      <c r="Q1750" t="s">
        <v>234</v>
      </c>
      <c r="R1750" t="s">
        <v>1319</v>
      </c>
      <c r="S1750">
        <v>19112</v>
      </c>
      <c r="T1750" s="3">
        <v>42166</v>
      </c>
      <c r="U1750" s="3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ht="12.75" customHeight="1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">
        <v>121</v>
      </c>
      <c r="M1751" t="s">
        <v>2772</v>
      </c>
      <c r="N1751">
        <v>0.78</v>
      </c>
      <c r="O1751" t="s">
        <v>33</v>
      </c>
      <c r="P1751" t="s">
        <v>53</v>
      </c>
      <c r="Q1751" t="s">
        <v>234</v>
      </c>
      <c r="R1751" t="s">
        <v>1319</v>
      </c>
      <c r="S1751">
        <v>19112</v>
      </c>
      <c r="T1751" s="3">
        <v>42011</v>
      </c>
      <c r="U1751" s="3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ht="12.75" customHeight="1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2780</v>
      </c>
      <c r="N1752">
        <v>0.38</v>
      </c>
      <c r="O1752" t="s">
        <v>33</v>
      </c>
      <c r="P1752" t="s">
        <v>53</v>
      </c>
      <c r="Q1752" t="s">
        <v>234</v>
      </c>
      <c r="R1752" t="s">
        <v>1319</v>
      </c>
      <c r="S1752">
        <v>19112</v>
      </c>
      <c r="T1752" s="3">
        <v>42165</v>
      </c>
      <c r="U1752" s="3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ht="12.75" customHeight="1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2452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2764</v>
      </c>
      <c r="S1753">
        <v>98503</v>
      </c>
      <c r="T1753" s="3">
        <v>42114</v>
      </c>
      <c r="U1753" s="3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ht="12.75" customHeight="1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651</v>
      </c>
      <c r="N1754">
        <v>0.39</v>
      </c>
      <c r="O1754" t="s">
        <v>33</v>
      </c>
      <c r="P1754" t="s">
        <v>34</v>
      </c>
      <c r="Q1754" t="s">
        <v>35</v>
      </c>
      <c r="R1754" t="s">
        <v>2764</v>
      </c>
      <c r="S1754">
        <v>98503</v>
      </c>
      <c r="T1754" s="3">
        <v>42179</v>
      </c>
      <c r="U1754" s="3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ht="12.75" customHeight="1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775</v>
      </c>
      <c r="N1755">
        <v>0.37</v>
      </c>
      <c r="O1755" t="s">
        <v>33</v>
      </c>
      <c r="P1755" t="s">
        <v>34</v>
      </c>
      <c r="Q1755" t="s">
        <v>35</v>
      </c>
      <c r="R1755" t="s">
        <v>2764</v>
      </c>
      <c r="S1755">
        <v>98503</v>
      </c>
      <c r="T1755" s="3">
        <v>42179</v>
      </c>
      <c r="U1755" s="3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ht="12.75" customHeight="1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">
        <v>59</v>
      </c>
      <c r="M1756" t="s">
        <v>2783</v>
      </c>
      <c r="N1756">
        <v>0.55000000000000004</v>
      </c>
      <c r="O1756" t="s">
        <v>33</v>
      </c>
      <c r="P1756" t="s">
        <v>136</v>
      </c>
      <c r="Q1756" t="s">
        <v>362</v>
      </c>
      <c r="R1756" t="s">
        <v>2784</v>
      </c>
      <c r="S1756">
        <v>34287</v>
      </c>
      <c r="T1756" s="3">
        <v>42142</v>
      </c>
      <c r="U1756" s="3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ht="12.75" customHeight="1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">
        <v>59</v>
      </c>
      <c r="M1757" t="s">
        <v>2786</v>
      </c>
      <c r="N1757">
        <v>0.56999999999999995</v>
      </c>
      <c r="O1757" t="s">
        <v>33</v>
      </c>
      <c r="P1757" t="s">
        <v>61</v>
      </c>
      <c r="Q1757" t="s">
        <v>183</v>
      </c>
      <c r="R1757" t="s">
        <v>2755</v>
      </c>
      <c r="S1757">
        <v>66209</v>
      </c>
      <c r="T1757" s="3">
        <v>42028</v>
      </c>
      <c r="U1757" s="3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ht="12.75" customHeight="1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">
        <v>59</v>
      </c>
      <c r="M1758" t="s">
        <v>2143</v>
      </c>
      <c r="N1758">
        <v>0.55000000000000004</v>
      </c>
      <c r="O1758" t="s">
        <v>33</v>
      </c>
      <c r="P1758" t="s">
        <v>53</v>
      </c>
      <c r="Q1758" t="s">
        <v>154</v>
      </c>
      <c r="R1758" t="s">
        <v>2788</v>
      </c>
      <c r="S1758">
        <v>45011</v>
      </c>
      <c r="T1758" s="3">
        <v>42023</v>
      </c>
      <c r="U1758" s="3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ht="12.75" customHeight="1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">
        <v>59</v>
      </c>
      <c r="M1759" t="s">
        <v>2790</v>
      </c>
      <c r="N1759">
        <v>0.6</v>
      </c>
      <c r="O1759" t="s">
        <v>33</v>
      </c>
      <c r="P1759" t="s">
        <v>53</v>
      </c>
      <c r="Q1759" t="s">
        <v>154</v>
      </c>
      <c r="R1759" t="s">
        <v>1734</v>
      </c>
      <c r="S1759">
        <v>43026</v>
      </c>
      <c r="T1759" s="3">
        <v>42148</v>
      </c>
      <c r="U1759" s="3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ht="12.75" customHeight="1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">
        <v>51</v>
      </c>
      <c r="M1760" t="s">
        <v>827</v>
      </c>
      <c r="N1760">
        <v>0.77</v>
      </c>
      <c r="O1760" t="s">
        <v>33</v>
      </c>
      <c r="P1760" t="s">
        <v>53</v>
      </c>
      <c r="Q1760" t="s">
        <v>154</v>
      </c>
      <c r="R1760" t="s">
        <v>1734</v>
      </c>
      <c r="S1760">
        <v>43026</v>
      </c>
      <c r="T1760" s="3">
        <v>42148</v>
      </c>
      <c r="U1760" s="3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ht="12.75" customHeight="1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">
        <v>121</v>
      </c>
      <c r="M1761" t="s">
        <v>2791</v>
      </c>
      <c r="N1761">
        <v>0.75</v>
      </c>
      <c r="O1761" t="s">
        <v>33</v>
      </c>
      <c r="P1761" t="s">
        <v>53</v>
      </c>
      <c r="Q1761" t="s">
        <v>154</v>
      </c>
      <c r="R1761" t="s">
        <v>1734</v>
      </c>
      <c r="S1761">
        <v>43026</v>
      </c>
      <c r="T1761" s="3">
        <v>42148</v>
      </c>
      <c r="U1761" s="3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ht="12.75" customHeight="1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">
        <v>59</v>
      </c>
      <c r="M1762" t="s">
        <v>2792</v>
      </c>
      <c r="N1762">
        <v>0.6</v>
      </c>
      <c r="O1762" t="s">
        <v>33</v>
      </c>
      <c r="P1762" t="s">
        <v>53</v>
      </c>
      <c r="Q1762" t="s">
        <v>154</v>
      </c>
      <c r="R1762" t="s">
        <v>1734</v>
      </c>
      <c r="S1762">
        <v>43026</v>
      </c>
      <c r="T1762" s="3">
        <v>42172</v>
      </c>
      <c r="U1762" s="3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ht="12.75" customHeight="1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2777</v>
      </c>
      <c r="N1763">
        <v>0.38</v>
      </c>
      <c r="O1763" t="s">
        <v>33</v>
      </c>
      <c r="P1763" t="s">
        <v>53</v>
      </c>
      <c r="Q1763" t="s">
        <v>71</v>
      </c>
      <c r="R1763" t="s">
        <v>2794</v>
      </c>
      <c r="S1763">
        <v>11967</v>
      </c>
      <c r="T1763" s="3">
        <v>42102</v>
      </c>
      <c r="U1763" s="3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ht="12.75" customHeight="1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">
        <v>86</v>
      </c>
      <c r="M1764" t="s">
        <v>1280</v>
      </c>
      <c r="N1764">
        <v>0.5</v>
      </c>
      <c r="O1764" t="s">
        <v>33</v>
      </c>
      <c r="P1764" t="s">
        <v>53</v>
      </c>
      <c r="Q1764" t="s">
        <v>71</v>
      </c>
      <c r="R1764" t="s">
        <v>2794</v>
      </c>
      <c r="S1764">
        <v>11967</v>
      </c>
      <c r="T1764" s="3">
        <v>42172</v>
      </c>
      <c r="U1764" s="3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ht="12.75" customHeight="1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">
        <v>59</v>
      </c>
      <c r="M1765" t="s">
        <v>789</v>
      </c>
      <c r="N1765">
        <v>0.38</v>
      </c>
      <c r="O1765" t="s">
        <v>33</v>
      </c>
      <c r="P1765" t="s">
        <v>53</v>
      </c>
      <c r="Q1765" t="s">
        <v>71</v>
      </c>
      <c r="R1765" t="s">
        <v>2794</v>
      </c>
      <c r="S1765">
        <v>11967</v>
      </c>
      <c r="T1765" s="3">
        <v>42063</v>
      </c>
      <c r="U1765" s="3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ht="12.75" customHeight="1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1762</v>
      </c>
      <c r="N1766">
        <v>0.82</v>
      </c>
      <c r="O1766" t="s">
        <v>33</v>
      </c>
      <c r="P1766" t="s">
        <v>136</v>
      </c>
      <c r="Q1766" t="s">
        <v>362</v>
      </c>
      <c r="R1766" t="s">
        <v>2796</v>
      </c>
      <c r="S1766">
        <v>33334</v>
      </c>
      <c r="T1766" s="3">
        <v>42088</v>
      </c>
      <c r="U1766" s="3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ht="12.75" customHeight="1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">
        <v>59</v>
      </c>
      <c r="M1767" t="s">
        <v>1994</v>
      </c>
      <c r="N1767">
        <v>0.37</v>
      </c>
      <c r="O1767" t="s">
        <v>33</v>
      </c>
      <c r="P1767" t="s">
        <v>136</v>
      </c>
      <c r="Q1767" t="s">
        <v>613</v>
      </c>
      <c r="R1767" t="s">
        <v>319</v>
      </c>
      <c r="S1767">
        <v>42071</v>
      </c>
      <c r="T1767" s="3">
        <v>42083</v>
      </c>
      <c r="U1767" s="3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ht="12.75" customHeight="1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712</v>
      </c>
      <c r="N1768">
        <v>0.37</v>
      </c>
      <c r="O1768" t="s">
        <v>33</v>
      </c>
      <c r="P1768" t="s">
        <v>136</v>
      </c>
      <c r="Q1768" t="s">
        <v>613</v>
      </c>
      <c r="R1768" t="s">
        <v>319</v>
      </c>
      <c r="S1768">
        <v>42071</v>
      </c>
      <c r="T1768" s="3">
        <v>42083</v>
      </c>
      <c r="U1768" s="3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ht="12.75" customHeight="1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2798</v>
      </c>
      <c r="N1769">
        <v>0.59</v>
      </c>
      <c r="O1769" t="s">
        <v>33</v>
      </c>
      <c r="P1769" t="s">
        <v>136</v>
      </c>
      <c r="Q1769" t="s">
        <v>613</v>
      </c>
      <c r="R1769" t="s">
        <v>319</v>
      </c>
      <c r="S1769">
        <v>42071</v>
      </c>
      <c r="T1769" s="3">
        <v>42083</v>
      </c>
      <c r="U1769" s="3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ht="12.75" customHeight="1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">
        <v>59</v>
      </c>
      <c r="M1770" t="s">
        <v>1994</v>
      </c>
      <c r="N1770">
        <v>0.37</v>
      </c>
      <c r="O1770" t="s">
        <v>33</v>
      </c>
      <c r="P1770" t="s">
        <v>61</v>
      </c>
      <c r="Q1770" t="s">
        <v>130</v>
      </c>
      <c r="R1770" t="s">
        <v>2164</v>
      </c>
      <c r="S1770">
        <v>77041</v>
      </c>
      <c r="T1770" s="3">
        <v>42083</v>
      </c>
      <c r="U1770" s="3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ht="12.75" customHeight="1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712</v>
      </c>
      <c r="N1771">
        <v>0.37</v>
      </c>
      <c r="O1771" t="s">
        <v>33</v>
      </c>
      <c r="P1771" t="s">
        <v>61</v>
      </c>
      <c r="Q1771" t="s">
        <v>130</v>
      </c>
      <c r="R1771" t="s">
        <v>2164</v>
      </c>
      <c r="S1771">
        <v>77041</v>
      </c>
      <c r="T1771" s="3">
        <v>42083</v>
      </c>
      <c r="U1771" s="3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ht="12.75" customHeight="1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2798</v>
      </c>
      <c r="N1772">
        <v>0.59</v>
      </c>
      <c r="O1772" t="s">
        <v>33</v>
      </c>
      <c r="P1772" t="s">
        <v>61</v>
      </c>
      <c r="Q1772" t="s">
        <v>130</v>
      </c>
      <c r="R1772" t="s">
        <v>2164</v>
      </c>
      <c r="S1772">
        <v>77041</v>
      </c>
      <c r="T1772" s="3">
        <v>42083</v>
      </c>
      <c r="U1772" s="3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ht="12.75" customHeight="1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2801</v>
      </c>
      <c r="N1773">
        <v>0.37</v>
      </c>
      <c r="O1773" t="s">
        <v>33</v>
      </c>
      <c r="P1773" t="s">
        <v>136</v>
      </c>
      <c r="Q1773" t="s">
        <v>171</v>
      </c>
      <c r="R1773" t="s">
        <v>2802</v>
      </c>
      <c r="S1773">
        <v>70560</v>
      </c>
      <c r="T1773" s="3">
        <v>42141</v>
      </c>
      <c r="U1773" s="3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ht="12.75" customHeight="1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2732</v>
      </c>
      <c r="N1774">
        <v>0.38</v>
      </c>
      <c r="O1774" t="s">
        <v>33</v>
      </c>
      <c r="P1774" t="s">
        <v>136</v>
      </c>
      <c r="Q1774" t="s">
        <v>171</v>
      </c>
      <c r="R1774" t="s">
        <v>2802</v>
      </c>
      <c r="S1774">
        <v>70560</v>
      </c>
      <c r="T1774" s="3">
        <v>42141</v>
      </c>
      <c r="U1774" s="3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ht="12.75" customHeight="1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2803</v>
      </c>
      <c r="N1775">
        <v>0.56000000000000005</v>
      </c>
      <c r="O1775" t="s">
        <v>33</v>
      </c>
      <c r="P1775" t="s">
        <v>136</v>
      </c>
      <c r="Q1775" t="s">
        <v>171</v>
      </c>
      <c r="R1775" t="s">
        <v>2802</v>
      </c>
      <c r="S1775">
        <v>70560</v>
      </c>
      <c r="T1775" s="3">
        <v>42141</v>
      </c>
      <c r="U1775" s="3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ht="12.75" customHeight="1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">
        <v>43</v>
      </c>
      <c r="M1776" t="s">
        <v>989</v>
      </c>
      <c r="O1776" t="s">
        <v>33</v>
      </c>
      <c r="P1776" t="s">
        <v>136</v>
      </c>
      <c r="Q1776" t="s">
        <v>362</v>
      </c>
      <c r="R1776" t="s">
        <v>2805</v>
      </c>
      <c r="S1776">
        <v>32839</v>
      </c>
      <c r="T1776" s="3">
        <v>42185</v>
      </c>
      <c r="U1776" s="3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ht="12.75" customHeight="1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2807</v>
      </c>
      <c r="N1777">
        <v>0.38</v>
      </c>
      <c r="O1777" t="s">
        <v>33</v>
      </c>
      <c r="P1777" t="s">
        <v>136</v>
      </c>
      <c r="Q1777" t="s">
        <v>171</v>
      </c>
      <c r="R1777" t="s">
        <v>2808</v>
      </c>
      <c r="S1777">
        <v>70117</v>
      </c>
      <c r="T1777" s="3">
        <v>42169</v>
      </c>
      <c r="U1777" s="3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ht="12.75" customHeight="1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651</v>
      </c>
      <c r="N1778">
        <v>0.39</v>
      </c>
      <c r="O1778" t="s">
        <v>33</v>
      </c>
      <c r="P1778" t="s">
        <v>61</v>
      </c>
      <c r="Q1778" t="s">
        <v>178</v>
      </c>
      <c r="R1778" t="s">
        <v>2810</v>
      </c>
      <c r="S1778">
        <v>60160</v>
      </c>
      <c r="T1778" s="3">
        <v>42011</v>
      </c>
      <c r="U1778" s="3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ht="12.75" customHeight="1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1323</v>
      </c>
      <c r="N1779">
        <v>0.35</v>
      </c>
      <c r="O1779" t="s">
        <v>33</v>
      </c>
      <c r="P1779" t="s">
        <v>61</v>
      </c>
      <c r="Q1779" t="s">
        <v>178</v>
      </c>
      <c r="R1779" t="s">
        <v>2812</v>
      </c>
      <c r="S1779">
        <v>61265</v>
      </c>
      <c r="T1779" s="3">
        <v>42154</v>
      </c>
      <c r="U1779" s="3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ht="12.75" customHeight="1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2814</v>
      </c>
      <c r="N1780">
        <v>0.38</v>
      </c>
      <c r="O1780" t="s">
        <v>33</v>
      </c>
      <c r="P1780" t="s">
        <v>61</v>
      </c>
      <c r="Q1780" t="s">
        <v>178</v>
      </c>
      <c r="R1780" t="s">
        <v>2815</v>
      </c>
      <c r="S1780">
        <v>60056</v>
      </c>
      <c r="T1780" s="3">
        <v>42009</v>
      </c>
      <c r="U1780" s="3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ht="12.75" customHeight="1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1358</v>
      </c>
      <c r="N1781">
        <v>0.39</v>
      </c>
      <c r="O1781" t="s">
        <v>33</v>
      </c>
      <c r="P1781" t="s">
        <v>136</v>
      </c>
      <c r="Q1781" t="s">
        <v>171</v>
      </c>
      <c r="R1781" t="s">
        <v>2817</v>
      </c>
      <c r="S1781">
        <v>71109</v>
      </c>
      <c r="T1781" s="3">
        <v>42180</v>
      </c>
      <c r="U1781" s="3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ht="12.75" customHeight="1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241</v>
      </c>
      <c r="N1782">
        <v>0.59</v>
      </c>
      <c r="O1782" t="s">
        <v>33</v>
      </c>
      <c r="P1782" t="s">
        <v>61</v>
      </c>
      <c r="Q1782" t="s">
        <v>178</v>
      </c>
      <c r="R1782" t="s">
        <v>2819</v>
      </c>
      <c r="S1782">
        <v>60060</v>
      </c>
      <c r="T1782" s="3">
        <v>42177</v>
      </c>
      <c r="U1782" s="3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ht="12.75" customHeight="1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">
        <v>59</v>
      </c>
      <c r="M1783" t="s">
        <v>2820</v>
      </c>
      <c r="N1783">
        <v>0.55000000000000004</v>
      </c>
      <c r="O1783" t="s">
        <v>33</v>
      </c>
      <c r="P1783" t="s">
        <v>61</v>
      </c>
      <c r="Q1783" t="s">
        <v>178</v>
      </c>
      <c r="R1783" t="s">
        <v>2819</v>
      </c>
      <c r="S1783">
        <v>60060</v>
      </c>
      <c r="T1783" s="3">
        <v>42141</v>
      </c>
      <c r="U1783" s="3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ht="12.75" customHeight="1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325</v>
      </c>
      <c r="N1784">
        <v>0.39</v>
      </c>
      <c r="O1784" t="s">
        <v>33</v>
      </c>
      <c r="P1784" t="s">
        <v>61</v>
      </c>
      <c r="Q1784" t="s">
        <v>178</v>
      </c>
      <c r="R1784" t="s">
        <v>2822</v>
      </c>
      <c r="S1784">
        <v>60540</v>
      </c>
      <c r="T1784" s="3">
        <v>42020</v>
      </c>
      <c r="U1784" s="3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ht="12.75" customHeight="1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2823</v>
      </c>
      <c r="N1785">
        <v>0.52</v>
      </c>
      <c r="O1785" t="s">
        <v>33</v>
      </c>
      <c r="P1785" t="s">
        <v>61</v>
      </c>
      <c r="Q1785" t="s">
        <v>178</v>
      </c>
      <c r="R1785" t="s">
        <v>2822</v>
      </c>
      <c r="S1785">
        <v>60540</v>
      </c>
      <c r="T1785" s="3">
        <v>42020</v>
      </c>
      <c r="U1785" s="3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ht="12.75" customHeight="1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310</v>
      </c>
      <c r="N1786">
        <v>0.37</v>
      </c>
      <c r="O1786" t="s">
        <v>33</v>
      </c>
      <c r="P1786" t="s">
        <v>61</v>
      </c>
      <c r="Q1786" t="s">
        <v>178</v>
      </c>
      <c r="R1786" t="s">
        <v>2822</v>
      </c>
      <c r="S1786">
        <v>60540</v>
      </c>
      <c r="T1786" s="3">
        <v>42067</v>
      </c>
      <c r="U1786" s="3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ht="12.75" customHeight="1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">
        <v>51</v>
      </c>
      <c r="M1787" t="s">
        <v>2824</v>
      </c>
      <c r="N1787">
        <v>0.79</v>
      </c>
      <c r="O1787" t="s">
        <v>33</v>
      </c>
      <c r="P1787" t="s">
        <v>61</v>
      </c>
      <c r="Q1787" t="s">
        <v>178</v>
      </c>
      <c r="R1787" t="s">
        <v>2822</v>
      </c>
      <c r="S1787">
        <v>60540</v>
      </c>
      <c r="T1787" s="3">
        <v>42067</v>
      </c>
      <c r="U1787" s="3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ht="12.75" customHeight="1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2598</v>
      </c>
      <c r="N1788">
        <v>0.39</v>
      </c>
      <c r="O1788" t="s">
        <v>33</v>
      </c>
      <c r="P1788" t="s">
        <v>61</v>
      </c>
      <c r="Q1788" t="s">
        <v>178</v>
      </c>
      <c r="R1788" t="s">
        <v>2822</v>
      </c>
      <c r="S1788">
        <v>60540</v>
      </c>
      <c r="T1788" s="3">
        <v>42067</v>
      </c>
      <c r="U1788" s="3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ht="12.75" customHeight="1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2825</v>
      </c>
      <c r="N1789">
        <v>0.6</v>
      </c>
      <c r="O1789" t="s">
        <v>33</v>
      </c>
      <c r="P1789" t="s">
        <v>61</v>
      </c>
      <c r="Q1789" t="s">
        <v>178</v>
      </c>
      <c r="R1789" t="s">
        <v>2822</v>
      </c>
      <c r="S1789">
        <v>60540</v>
      </c>
      <c r="T1789" s="3">
        <v>42067</v>
      </c>
      <c r="U1789" s="3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ht="12.75" customHeight="1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1186</v>
      </c>
      <c r="N1790">
        <v>0.77</v>
      </c>
      <c r="O1790" t="s">
        <v>33</v>
      </c>
      <c r="P1790" t="s">
        <v>53</v>
      </c>
      <c r="Q1790" t="s">
        <v>188</v>
      </c>
      <c r="R1790" t="s">
        <v>433</v>
      </c>
      <c r="S1790">
        <v>4073</v>
      </c>
      <c r="T1790" s="3">
        <v>42057</v>
      </c>
      <c r="U1790" s="3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ht="12.75" customHeight="1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2625</v>
      </c>
      <c r="N1791">
        <v>0.4</v>
      </c>
      <c r="O1791" t="s">
        <v>33</v>
      </c>
      <c r="P1791" t="s">
        <v>53</v>
      </c>
      <c r="Q1791" t="s">
        <v>197</v>
      </c>
      <c r="R1791" t="s">
        <v>2828</v>
      </c>
      <c r="S1791">
        <v>3246</v>
      </c>
      <c r="T1791" s="3">
        <v>42163</v>
      </c>
      <c r="U1791" s="3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ht="12.75" customHeight="1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">
        <v>59</v>
      </c>
      <c r="M1792" t="s">
        <v>910</v>
      </c>
      <c r="N1792">
        <v>0.6</v>
      </c>
      <c r="O1792" t="s">
        <v>33</v>
      </c>
      <c r="P1792" t="s">
        <v>53</v>
      </c>
      <c r="Q1792" t="s">
        <v>197</v>
      </c>
      <c r="R1792" t="s">
        <v>2830</v>
      </c>
      <c r="S1792">
        <v>3053</v>
      </c>
      <c r="T1792" s="3">
        <v>42174</v>
      </c>
      <c r="U1792" s="3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ht="12.75" customHeight="1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670</v>
      </c>
      <c r="N1793">
        <v>0.78</v>
      </c>
      <c r="O1793" t="s">
        <v>33</v>
      </c>
      <c r="P1793" t="s">
        <v>53</v>
      </c>
      <c r="Q1793" t="s">
        <v>54</v>
      </c>
      <c r="R1793" t="s">
        <v>868</v>
      </c>
      <c r="S1793">
        <v>7016</v>
      </c>
      <c r="T1793" s="3">
        <v>42126</v>
      </c>
      <c r="U1793" s="3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ht="12.75" customHeight="1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">
        <v>51</v>
      </c>
      <c r="M1794" t="s">
        <v>1697</v>
      </c>
      <c r="N1794">
        <v>0.57999999999999996</v>
      </c>
      <c r="O1794" t="s">
        <v>33</v>
      </c>
      <c r="P1794" t="s">
        <v>61</v>
      </c>
      <c r="Q1794" t="s">
        <v>130</v>
      </c>
      <c r="R1794" t="s">
        <v>2073</v>
      </c>
      <c r="S1794">
        <v>77506</v>
      </c>
      <c r="T1794" s="3">
        <v>42156</v>
      </c>
      <c r="U1794" s="3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ht="12.75" customHeight="1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">
        <v>236</v>
      </c>
      <c r="M1795" t="s">
        <v>1692</v>
      </c>
      <c r="N1795">
        <v>0.83</v>
      </c>
      <c r="O1795" t="s">
        <v>33</v>
      </c>
      <c r="P1795" t="s">
        <v>61</v>
      </c>
      <c r="Q1795" t="s">
        <v>130</v>
      </c>
      <c r="R1795" t="s">
        <v>2073</v>
      </c>
      <c r="S1795">
        <v>77506</v>
      </c>
      <c r="T1795" s="3">
        <v>42156</v>
      </c>
      <c r="U1795" s="3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ht="12.75" customHeight="1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">
        <v>59</v>
      </c>
      <c r="M1796" t="s">
        <v>2834</v>
      </c>
      <c r="N1796">
        <v>0.59</v>
      </c>
      <c r="O1796" t="s">
        <v>33</v>
      </c>
      <c r="P1796" t="s">
        <v>61</v>
      </c>
      <c r="Q1796" t="s">
        <v>130</v>
      </c>
      <c r="R1796" t="s">
        <v>2835</v>
      </c>
      <c r="S1796">
        <v>78660</v>
      </c>
      <c r="T1796" s="3">
        <v>42087</v>
      </c>
      <c r="U1796" s="3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ht="12.75" customHeight="1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586</v>
      </c>
      <c r="N1797">
        <v>0.4</v>
      </c>
      <c r="O1797" t="s">
        <v>33</v>
      </c>
      <c r="P1797" t="s">
        <v>61</v>
      </c>
      <c r="Q1797" t="s">
        <v>130</v>
      </c>
      <c r="R1797" t="s">
        <v>2837</v>
      </c>
      <c r="S1797">
        <v>78577</v>
      </c>
      <c r="T1797" s="3">
        <v>42008</v>
      </c>
      <c r="U1797" s="3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ht="12.75" customHeight="1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2838</v>
      </c>
      <c r="N1798">
        <v>0.35</v>
      </c>
      <c r="O1798" t="s">
        <v>33</v>
      </c>
      <c r="P1798" t="s">
        <v>61</v>
      </c>
      <c r="Q1798" t="s">
        <v>130</v>
      </c>
      <c r="R1798" t="s">
        <v>2837</v>
      </c>
      <c r="S1798">
        <v>78577</v>
      </c>
      <c r="T1798" s="3">
        <v>42008</v>
      </c>
      <c r="U1798" s="3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ht="12.75" customHeight="1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">
        <v>236</v>
      </c>
      <c r="M1799" t="s">
        <v>508</v>
      </c>
      <c r="N1799">
        <v>0.6</v>
      </c>
      <c r="O1799" t="s">
        <v>33</v>
      </c>
      <c r="P1799" t="s">
        <v>34</v>
      </c>
      <c r="Q1799" t="s">
        <v>1741</v>
      </c>
      <c r="R1799" t="s">
        <v>2840</v>
      </c>
      <c r="S1799">
        <v>83854</v>
      </c>
      <c r="T1799" s="3">
        <v>42018</v>
      </c>
      <c r="U1799" s="3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ht="12.75" customHeight="1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2842</v>
      </c>
      <c r="N1800">
        <v>0.56999999999999995</v>
      </c>
      <c r="O1800" t="s">
        <v>33</v>
      </c>
      <c r="P1800" t="s">
        <v>34</v>
      </c>
      <c r="Q1800" t="s">
        <v>1741</v>
      </c>
      <c r="R1800" t="s">
        <v>2843</v>
      </c>
      <c r="S1800">
        <v>83440</v>
      </c>
      <c r="T1800" s="3">
        <v>42018</v>
      </c>
      <c r="U1800" s="3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ht="12.75" customHeight="1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">
        <v>121</v>
      </c>
      <c r="M1801" t="s">
        <v>2845</v>
      </c>
      <c r="N1801">
        <v>0.69</v>
      </c>
      <c r="O1801" t="s">
        <v>33</v>
      </c>
      <c r="P1801" t="s">
        <v>34</v>
      </c>
      <c r="Q1801" t="s">
        <v>45</v>
      </c>
      <c r="R1801" t="s">
        <v>2846</v>
      </c>
      <c r="S1801">
        <v>92277</v>
      </c>
      <c r="T1801" s="3">
        <v>42158</v>
      </c>
      <c r="U1801" s="3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ht="12.75" customHeight="1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">
        <v>121</v>
      </c>
      <c r="M1802" t="s">
        <v>122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2846</v>
      </c>
      <c r="S1802">
        <v>92277</v>
      </c>
      <c r="T1802" s="3">
        <v>42039</v>
      </c>
      <c r="U1802" s="3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ht="12.75" customHeight="1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">
        <v>51</v>
      </c>
      <c r="M1803" t="s">
        <v>2157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2846</v>
      </c>
      <c r="S1803">
        <v>92277</v>
      </c>
      <c r="T1803" s="3">
        <v>42039</v>
      </c>
      <c r="U1803" s="3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ht="12.75" customHeight="1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1639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2846</v>
      </c>
      <c r="S1804">
        <v>92277</v>
      </c>
      <c r="T1804" s="3">
        <v>42051</v>
      </c>
      <c r="U1804" s="3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ht="12.75" customHeight="1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">
        <v>51</v>
      </c>
      <c r="M1805" t="s">
        <v>2847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2846</v>
      </c>
      <c r="S1805">
        <v>92277</v>
      </c>
      <c r="T1805" s="3">
        <v>42063</v>
      </c>
      <c r="U1805" s="3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ht="12.75" customHeight="1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1020</v>
      </c>
      <c r="N1806">
        <v>0.39</v>
      </c>
      <c r="O1806" t="s">
        <v>33</v>
      </c>
      <c r="P1806" t="s">
        <v>34</v>
      </c>
      <c r="Q1806" t="s">
        <v>45</v>
      </c>
      <c r="R1806" t="s">
        <v>2846</v>
      </c>
      <c r="S1806">
        <v>92277</v>
      </c>
      <c r="T1806" s="3">
        <v>42074</v>
      </c>
      <c r="U1806" s="3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ht="12.75" customHeight="1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454</v>
      </c>
      <c r="N1807">
        <v>0.35</v>
      </c>
      <c r="O1807" t="s">
        <v>33</v>
      </c>
      <c r="P1807" t="s">
        <v>34</v>
      </c>
      <c r="Q1807" t="s">
        <v>45</v>
      </c>
      <c r="R1807" t="s">
        <v>2846</v>
      </c>
      <c r="S1807">
        <v>92277</v>
      </c>
      <c r="T1807" s="3">
        <v>42092</v>
      </c>
      <c r="U1807" s="3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ht="12.75" customHeight="1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627</v>
      </c>
      <c r="N1808">
        <v>0.38</v>
      </c>
      <c r="O1808" t="s">
        <v>33</v>
      </c>
      <c r="P1808" t="s">
        <v>136</v>
      </c>
      <c r="Q1808" t="s">
        <v>362</v>
      </c>
      <c r="R1808" t="s">
        <v>2849</v>
      </c>
      <c r="S1808">
        <v>33710</v>
      </c>
      <c r="T1808" s="3">
        <v>42030</v>
      </c>
      <c r="U1808" s="3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ht="12.75" customHeight="1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">
        <v>59</v>
      </c>
      <c r="M1809" t="s">
        <v>1569</v>
      </c>
      <c r="N1809">
        <v>0.59</v>
      </c>
      <c r="O1809" t="s">
        <v>33</v>
      </c>
      <c r="P1809" t="s">
        <v>136</v>
      </c>
      <c r="Q1809" t="s">
        <v>362</v>
      </c>
      <c r="R1809" t="s">
        <v>2849</v>
      </c>
      <c r="S1809">
        <v>33710</v>
      </c>
      <c r="T1809" s="3">
        <v>42152</v>
      </c>
      <c r="U1809" s="3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ht="12.75" customHeight="1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2199</v>
      </c>
      <c r="N1810">
        <v>0.59</v>
      </c>
      <c r="O1810" t="s">
        <v>33</v>
      </c>
      <c r="P1810" t="s">
        <v>136</v>
      </c>
      <c r="Q1810" t="s">
        <v>362</v>
      </c>
      <c r="R1810" t="s">
        <v>2849</v>
      </c>
      <c r="S1810">
        <v>33710</v>
      </c>
      <c r="T1810" s="3">
        <v>42093</v>
      </c>
      <c r="U1810" s="3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ht="12.75" customHeight="1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">
        <v>59</v>
      </c>
      <c r="M1811" t="s">
        <v>2851</v>
      </c>
      <c r="N1811">
        <v>0.56999999999999995</v>
      </c>
      <c r="O1811" t="s">
        <v>33</v>
      </c>
      <c r="P1811" t="s">
        <v>136</v>
      </c>
      <c r="Q1811" t="s">
        <v>362</v>
      </c>
      <c r="R1811" t="s">
        <v>433</v>
      </c>
      <c r="S1811">
        <v>32771</v>
      </c>
      <c r="T1811" s="3">
        <v>42024</v>
      </c>
      <c r="U1811" s="3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ht="12.75" customHeight="1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1001</v>
      </c>
      <c r="N1812">
        <v>0.6</v>
      </c>
      <c r="O1812" t="s">
        <v>33</v>
      </c>
      <c r="P1812" t="s">
        <v>136</v>
      </c>
      <c r="Q1812" t="s">
        <v>362</v>
      </c>
      <c r="R1812" t="s">
        <v>433</v>
      </c>
      <c r="S1812">
        <v>32771</v>
      </c>
      <c r="T1812" s="3">
        <v>42030</v>
      </c>
      <c r="U1812" s="3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ht="12.75" customHeight="1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">
        <v>236</v>
      </c>
      <c r="M1813" t="s">
        <v>668</v>
      </c>
      <c r="N1813">
        <v>0.81</v>
      </c>
      <c r="O1813" t="s">
        <v>33</v>
      </c>
      <c r="P1813" t="s">
        <v>136</v>
      </c>
      <c r="Q1813" t="s">
        <v>362</v>
      </c>
      <c r="R1813" t="s">
        <v>433</v>
      </c>
      <c r="S1813">
        <v>32771</v>
      </c>
      <c r="T1813" s="3">
        <v>42030</v>
      </c>
      <c r="U1813" s="3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ht="12.75" customHeight="1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">
        <v>59</v>
      </c>
      <c r="M1814" t="s">
        <v>2852</v>
      </c>
      <c r="N1814">
        <v>0.49</v>
      </c>
      <c r="O1814" t="s">
        <v>33</v>
      </c>
      <c r="P1814" t="s">
        <v>136</v>
      </c>
      <c r="Q1814" t="s">
        <v>362</v>
      </c>
      <c r="R1814" t="s">
        <v>433</v>
      </c>
      <c r="S1814">
        <v>32771</v>
      </c>
      <c r="T1814" s="3">
        <v>42113</v>
      </c>
      <c r="U1814" s="3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ht="12.75" customHeight="1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670</v>
      </c>
      <c r="N1815">
        <v>0.78</v>
      </c>
      <c r="O1815" t="s">
        <v>33</v>
      </c>
      <c r="P1815" t="s">
        <v>136</v>
      </c>
      <c r="Q1815" t="s">
        <v>362</v>
      </c>
      <c r="R1815" t="s">
        <v>2854</v>
      </c>
      <c r="S1815">
        <v>32004</v>
      </c>
      <c r="T1815" s="3">
        <v>42174</v>
      </c>
      <c r="U1815" s="3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ht="12.75" customHeight="1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384</v>
      </c>
      <c r="N1816">
        <v>0.36</v>
      </c>
      <c r="O1816" t="s">
        <v>33</v>
      </c>
      <c r="P1816" t="s">
        <v>136</v>
      </c>
      <c r="Q1816" t="s">
        <v>362</v>
      </c>
      <c r="R1816" t="s">
        <v>2854</v>
      </c>
      <c r="S1816">
        <v>32004</v>
      </c>
      <c r="T1816" s="3">
        <v>42174</v>
      </c>
      <c r="U1816" s="3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ht="12.75" customHeight="1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1404</v>
      </c>
      <c r="N1817">
        <v>0.51</v>
      </c>
      <c r="O1817" t="s">
        <v>33</v>
      </c>
      <c r="P1817" t="s">
        <v>136</v>
      </c>
      <c r="Q1817" t="s">
        <v>362</v>
      </c>
      <c r="R1817" t="s">
        <v>2854</v>
      </c>
      <c r="S1817">
        <v>32004</v>
      </c>
      <c r="T1817" s="3">
        <v>42174</v>
      </c>
      <c r="U1817" s="3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ht="12.75" customHeight="1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854</v>
      </c>
      <c r="N1818">
        <v>0.37</v>
      </c>
      <c r="O1818" t="s">
        <v>33</v>
      </c>
      <c r="P1818" t="s">
        <v>136</v>
      </c>
      <c r="Q1818" t="s">
        <v>362</v>
      </c>
      <c r="R1818" t="s">
        <v>2856</v>
      </c>
      <c r="S1818">
        <v>32127</v>
      </c>
      <c r="T1818" s="3">
        <v>42107</v>
      </c>
      <c r="U1818" s="3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ht="12.75" customHeight="1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2858</v>
      </c>
      <c r="N1819">
        <v>0.35</v>
      </c>
      <c r="O1819" t="s">
        <v>33</v>
      </c>
      <c r="P1819" t="s">
        <v>136</v>
      </c>
      <c r="Q1819" t="s">
        <v>362</v>
      </c>
      <c r="R1819" t="s">
        <v>2859</v>
      </c>
      <c r="S1819">
        <v>34952</v>
      </c>
      <c r="T1819" s="3">
        <v>42048</v>
      </c>
      <c r="U1819" s="3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ht="12.75" customHeight="1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">
        <v>59</v>
      </c>
      <c r="M1820" t="s">
        <v>2861</v>
      </c>
      <c r="N1820">
        <v>0.64</v>
      </c>
      <c r="O1820" t="s">
        <v>33</v>
      </c>
      <c r="P1820" t="s">
        <v>136</v>
      </c>
      <c r="Q1820" t="s">
        <v>362</v>
      </c>
      <c r="R1820" t="s">
        <v>2862</v>
      </c>
      <c r="S1820">
        <v>32216</v>
      </c>
      <c r="T1820" s="3">
        <v>42128</v>
      </c>
      <c r="U1820" s="3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ht="12.75" customHeight="1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">
        <v>121</v>
      </c>
      <c r="M1821" t="s">
        <v>1035</v>
      </c>
      <c r="N1821">
        <v>0.61</v>
      </c>
      <c r="O1821" t="s">
        <v>33</v>
      </c>
      <c r="P1821" t="s">
        <v>136</v>
      </c>
      <c r="Q1821" t="s">
        <v>362</v>
      </c>
      <c r="R1821" t="s">
        <v>2862</v>
      </c>
      <c r="S1821">
        <v>32216</v>
      </c>
      <c r="T1821" s="3">
        <v>42180</v>
      </c>
      <c r="U1821" s="3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ht="12.75" customHeight="1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723</v>
      </c>
      <c r="N1822">
        <v>0.38</v>
      </c>
      <c r="O1822" t="s">
        <v>33</v>
      </c>
      <c r="P1822" t="s">
        <v>136</v>
      </c>
      <c r="Q1822" t="s">
        <v>362</v>
      </c>
      <c r="R1822" t="s">
        <v>2862</v>
      </c>
      <c r="S1822">
        <v>32216</v>
      </c>
      <c r="T1822" s="3">
        <v>42180</v>
      </c>
      <c r="U1822" s="3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ht="12.75" customHeight="1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1390</v>
      </c>
      <c r="N1823">
        <v>0.63</v>
      </c>
      <c r="O1823" t="s">
        <v>33</v>
      </c>
      <c r="P1823" t="s">
        <v>136</v>
      </c>
      <c r="Q1823" t="s">
        <v>362</v>
      </c>
      <c r="R1823" t="s">
        <v>2864</v>
      </c>
      <c r="S1823">
        <v>33458</v>
      </c>
      <c r="T1823" s="3">
        <v>42077</v>
      </c>
      <c r="U1823" s="3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ht="12.75" customHeight="1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2548</v>
      </c>
      <c r="N1824">
        <v>0.35</v>
      </c>
      <c r="O1824" t="s">
        <v>33</v>
      </c>
      <c r="P1824" t="s">
        <v>136</v>
      </c>
      <c r="Q1824" t="s">
        <v>362</v>
      </c>
      <c r="R1824" t="s">
        <v>2864</v>
      </c>
      <c r="S1824">
        <v>33458</v>
      </c>
      <c r="T1824" s="3">
        <v>42094</v>
      </c>
      <c r="U1824" s="3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ht="12.75" customHeight="1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2746</v>
      </c>
      <c r="N1825">
        <v>0.38</v>
      </c>
      <c r="O1825" t="s">
        <v>33</v>
      </c>
      <c r="P1825" t="s">
        <v>61</v>
      </c>
      <c r="Q1825" t="s">
        <v>62</v>
      </c>
      <c r="R1825" t="s">
        <v>2866</v>
      </c>
      <c r="S1825">
        <v>55060</v>
      </c>
      <c r="T1825" s="3">
        <v>42167</v>
      </c>
      <c r="U1825" s="3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ht="12.75" customHeight="1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">
        <v>121</v>
      </c>
      <c r="M1826" t="s">
        <v>1047</v>
      </c>
      <c r="N1826">
        <v>0.66</v>
      </c>
      <c r="O1826" t="s">
        <v>33</v>
      </c>
      <c r="P1826" t="s">
        <v>136</v>
      </c>
      <c r="Q1826" t="s">
        <v>362</v>
      </c>
      <c r="R1826" t="s">
        <v>2868</v>
      </c>
      <c r="S1826">
        <v>33569</v>
      </c>
      <c r="T1826" s="3">
        <v>42065</v>
      </c>
      <c r="U1826" s="3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ht="12.75" customHeight="1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475</v>
      </c>
      <c r="N1827">
        <v>0.57999999999999996</v>
      </c>
      <c r="O1827" t="s">
        <v>33</v>
      </c>
      <c r="P1827" t="s">
        <v>61</v>
      </c>
      <c r="Q1827" t="s">
        <v>1858</v>
      </c>
      <c r="R1827" t="s">
        <v>2870</v>
      </c>
      <c r="S1827">
        <v>54481</v>
      </c>
      <c r="T1827" s="3">
        <v>42081</v>
      </c>
      <c r="U1827" s="3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ht="12.75" customHeight="1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1858</v>
      </c>
      <c r="R1828" t="s">
        <v>2870</v>
      </c>
      <c r="S1828">
        <v>54481</v>
      </c>
      <c r="T1828" s="3">
        <v>42104</v>
      </c>
      <c r="U1828" s="3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ht="12.75" customHeight="1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2872</v>
      </c>
      <c r="N1829">
        <v>0.38</v>
      </c>
      <c r="O1829" t="s">
        <v>33</v>
      </c>
      <c r="P1829" t="s">
        <v>136</v>
      </c>
      <c r="Q1829" t="s">
        <v>362</v>
      </c>
      <c r="R1829" t="s">
        <v>951</v>
      </c>
      <c r="S1829">
        <v>34609</v>
      </c>
      <c r="T1829" s="3">
        <v>42073</v>
      </c>
      <c r="U1829" s="3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ht="12.75" customHeight="1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1842</v>
      </c>
      <c r="N1830">
        <v>0.39</v>
      </c>
      <c r="O1830" t="s">
        <v>33</v>
      </c>
      <c r="P1830" t="s">
        <v>136</v>
      </c>
      <c r="Q1830" t="s">
        <v>362</v>
      </c>
      <c r="R1830" t="s">
        <v>951</v>
      </c>
      <c r="S1830">
        <v>34609</v>
      </c>
      <c r="T1830" s="3">
        <v>42073</v>
      </c>
      <c r="U1830" s="3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ht="12.75" customHeight="1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1333</v>
      </c>
      <c r="N1831">
        <v>0.36</v>
      </c>
      <c r="O1831" t="s">
        <v>33</v>
      </c>
      <c r="P1831" t="s">
        <v>34</v>
      </c>
      <c r="Q1831" t="s">
        <v>45</v>
      </c>
      <c r="R1831" t="s">
        <v>276</v>
      </c>
      <c r="S1831">
        <v>94109</v>
      </c>
      <c r="T1831" s="3">
        <v>42037</v>
      </c>
      <c r="U1831" s="3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ht="12.75" customHeight="1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1333</v>
      </c>
      <c r="N1832">
        <v>0.36</v>
      </c>
      <c r="O1832" t="s">
        <v>33</v>
      </c>
      <c r="P1832" t="s">
        <v>61</v>
      </c>
      <c r="Q1832" t="s">
        <v>178</v>
      </c>
      <c r="R1832" t="s">
        <v>2875</v>
      </c>
      <c r="S1832">
        <v>60062</v>
      </c>
      <c r="T1832" s="3">
        <v>42037</v>
      </c>
      <c r="U1832" s="3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ht="12.75" customHeight="1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1819</v>
      </c>
      <c r="N1833">
        <v>0.6</v>
      </c>
      <c r="O1833" t="s">
        <v>33</v>
      </c>
      <c r="P1833" t="s">
        <v>34</v>
      </c>
      <c r="Q1833" t="s">
        <v>1741</v>
      </c>
      <c r="R1833" t="s">
        <v>2843</v>
      </c>
      <c r="S1833">
        <v>83440</v>
      </c>
      <c r="T1833" s="3">
        <v>42093</v>
      </c>
      <c r="U1833" s="3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ht="12.75" customHeight="1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">
        <v>59</v>
      </c>
      <c r="M1834" t="s">
        <v>252</v>
      </c>
      <c r="N1834">
        <v>0.7</v>
      </c>
      <c r="O1834" t="s">
        <v>33</v>
      </c>
      <c r="P1834" t="s">
        <v>34</v>
      </c>
      <c r="Q1834" t="s">
        <v>1741</v>
      </c>
      <c r="R1834" t="s">
        <v>2878</v>
      </c>
      <c r="S1834">
        <v>83301</v>
      </c>
      <c r="T1834" s="3">
        <v>42093</v>
      </c>
      <c r="U1834" s="3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ht="12.75" customHeight="1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">
        <v>236</v>
      </c>
      <c r="M1835" t="s">
        <v>1499</v>
      </c>
      <c r="N1835">
        <v>0.56999999999999995</v>
      </c>
      <c r="O1835" t="s">
        <v>33</v>
      </c>
      <c r="P1835" t="s">
        <v>34</v>
      </c>
      <c r="Q1835" t="s">
        <v>1741</v>
      </c>
      <c r="R1835" t="s">
        <v>2878</v>
      </c>
      <c r="S1835">
        <v>83301</v>
      </c>
      <c r="T1835" s="3">
        <v>42145</v>
      </c>
      <c r="U1835" s="3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ht="12.75" customHeight="1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2777</v>
      </c>
      <c r="N1836">
        <v>0.38</v>
      </c>
      <c r="O1836" t="s">
        <v>33</v>
      </c>
      <c r="P1836" t="s">
        <v>34</v>
      </c>
      <c r="Q1836" t="s">
        <v>1741</v>
      </c>
      <c r="R1836" t="s">
        <v>2878</v>
      </c>
      <c r="S1836">
        <v>83301</v>
      </c>
      <c r="T1836" s="3">
        <v>42152</v>
      </c>
      <c r="U1836" s="3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ht="12.75" customHeight="1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">
        <v>51</v>
      </c>
      <c r="M1837" t="s">
        <v>411</v>
      </c>
      <c r="N1837">
        <v>0.64</v>
      </c>
      <c r="O1837" t="s">
        <v>33</v>
      </c>
      <c r="P1837" t="s">
        <v>34</v>
      </c>
      <c r="Q1837" t="s">
        <v>45</v>
      </c>
      <c r="R1837" t="s">
        <v>2880</v>
      </c>
      <c r="S1837">
        <v>90210</v>
      </c>
      <c r="T1837" s="3">
        <v>42183</v>
      </c>
      <c r="U1837" s="3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ht="12.75" customHeight="1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">
        <v>59</v>
      </c>
      <c r="M1838" t="s">
        <v>1071</v>
      </c>
      <c r="N1838">
        <v>0.38</v>
      </c>
      <c r="O1838" t="s">
        <v>33</v>
      </c>
      <c r="P1838" t="s">
        <v>61</v>
      </c>
      <c r="Q1838" t="s">
        <v>178</v>
      </c>
      <c r="R1838" t="s">
        <v>2882</v>
      </c>
      <c r="S1838">
        <v>60101</v>
      </c>
      <c r="T1838" s="3">
        <v>42050</v>
      </c>
      <c r="U1838" s="3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ht="12.75" customHeight="1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1170</v>
      </c>
      <c r="N1839">
        <v>0.81</v>
      </c>
      <c r="O1839" t="s">
        <v>33</v>
      </c>
      <c r="P1839" t="s">
        <v>61</v>
      </c>
      <c r="Q1839" t="s">
        <v>178</v>
      </c>
      <c r="R1839" t="s">
        <v>2882</v>
      </c>
      <c r="S1839">
        <v>60101</v>
      </c>
      <c r="T1839" s="3">
        <v>42050</v>
      </c>
      <c r="U1839" s="3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ht="12.75" customHeight="1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2023</v>
      </c>
      <c r="N1840">
        <v>0.48</v>
      </c>
      <c r="O1840" t="s">
        <v>33</v>
      </c>
      <c r="P1840" t="s">
        <v>136</v>
      </c>
      <c r="Q1840" t="s">
        <v>362</v>
      </c>
      <c r="R1840" t="s">
        <v>2884</v>
      </c>
      <c r="S1840">
        <v>33322</v>
      </c>
      <c r="T1840" s="3">
        <v>42106</v>
      </c>
      <c r="U1840" s="3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ht="12.75" customHeight="1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">
        <v>51</v>
      </c>
      <c r="M1841" t="s">
        <v>705</v>
      </c>
      <c r="N1841">
        <v>0.54</v>
      </c>
      <c r="O1841" t="s">
        <v>33</v>
      </c>
      <c r="P1841" t="s">
        <v>136</v>
      </c>
      <c r="Q1841" t="s">
        <v>362</v>
      </c>
      <c r="R1841" t="s">
        <v>2886</v>
      </c>
      <c r="S1841">
        <v>32303</v>
      </c>
      <c r="T1841" s="3">
        <v>42082</v>
      </c>
      <c r="U1841" s="3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ht="12.75" customHeight="1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">
        <v>51</v>
      </c>
      <c r="M1842" t="s">
        <v>827</v>
      </c>
      <c r="N1842">
        <v>0.77</v>
      </c>
      <c r="O1842" t="s">
        <v>33</v>
      </c>
      <c r="P1842" t="s">
        <v>136</v>
      </c>
      <c r="Q1842" t="s">
        <v>362</v>
      </c>
      <c r="R1842" t="s">
        <v>2886</v>
      </c>
      <c r="S1842">
        <v>32303</v>
      </c>
      <c r="T1842" s="3">
        <v>42082</v>
      </c>
      <c r="U1842" s="3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ht="12.75" customHeight="1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2888</v>
      </c>
      <c r="N1843">
        <v>0.7</v>
      </c>
      <c r="O1843" t="s">
        <v>33</v>
      </c>
      <c r="P1843" t="s">
        <v>136</v>
      </c>
      <c r="Q1843" t="s">
        <v>244</v>
      </c>
      <c r="R1843" t="s">
        <v>2889</v>
      </c>
      <c r="S1843">
        <v>37066</v>
      </c>
      <c r="T1843" s="3">
        <v>42095</v>
      </c>
      <c r="U1843" s="3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ht="12.75" customHeight="1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">
        <v>43</v>
      </c>
      <c r="M1844" t="s">
        <v>2891</v>
      </c>
      <c r="N1844">
        <v>0.57999999999999996</v>
      </c>
      <c r="O1844" t="s">
        <v>33</v>
      </c>
      <c r="P1844" t="s">
        <v>136</v>
      </c>
      <c r="Q1844" t="s">
        <v>244</v>
      </c>
      <c r="R1844" t="s">
        <v>2892</v>
      </c>
      <c r="S1844">
        <v>38138</v>
      </c>
      <c r="T1844" s="3">
        <v>42018</v>
      </c>
      <c r="U1844" s="3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ht="12.75" customHeight="1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1840</v>
      </c>
      <c r="N1845">
        <v>0.4</v>
      </c>
      <c r="O1845" t="s">
        <v>33</v>
      </c>
      <c r="P1845" t="s">
        <v>136</v>
      </c>
      <c r="Q1845" t="s">
        <v>244</v>
      </c>
      <c r="R1845" t="s">
        <v>2894</v>
      </c>
      <c r="S1845">
        <v>37075</v>
      </c>
      <c r="T1845" s="3">
        <v>42018</v>
      </c>
      <c r="U1845" s="3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ht="12.75" customHeight="1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136</v>
      </c>
      <c r="Q1846" t="s">
        <v>244</v>
      </c>
      <c r="R1846" t="s">
        <v>2894</v>
      </c>
      <c r="S1846">
        <v>37075</v>
      </c>
      <c r="T1846" s="3">
        <v>42018</v>
      </c>
      <c r="U1846" s="3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ht="12.75" customHeight="1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1647</v>
      </c>
      <c r="N1847">
        <v>0.56000000000000005</v>
      </c>
      <c r="O1847" t="s">
        <v>33</v>
      </c>
      <c r="P1847" t="s">
        <v>136</v>
      </c>
      <c r="Q1847" t="s">
        <v>244</v>
      </c>
      <c r="R1847" t="s">
        <v>2894</v>
      </c>
      <c r="S1847">
        <v>37075</v>
      </c>
      <c r="T1847" s="3">
        <v>42018</v>
      </c>
      <c r="U1847" s="3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ht="12.75" customHeight="1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">
        <v>51</v>
      </c>
      <c r="M1848" t="s">
        <v>2895</v>
      </c>
      <c r="N1848">
        <v>0.43</v>
      </c>
      <c r="O1848" t="s">
        <v>33</v>
      </c>
      <c r="P1848" t="s">
        <v>136</v>
      </c>
      <c r="Q1848" t="s">
        <v>244</v>
      </c>
      <c r="R1848" t="s">
        <v>2894</v>
      </c>
      <c r="S1848">
        <v>37075</v>
      </c>
      <c r="T1848" s="3">
        <v>42183</v>
      </c>
      <c r="U1848" s="3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ht="12.75" customHeight="1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2897</v>
      </c>
      <c r="N1849">
        <v>0.39</v>
      </c>
      <c r="O1849" t="s">
        <v>33</v>
      </c>
      <c r="P1849" t="s">
        <v>61</v>
      </c>
      <c r="Q1849" t="s">
        <v>1858</v>
      </c>
      <c r="R1849" t="s">
        <v>2898</v>
      </c>
      <c r="S1849">
        <v>54880</v>
      </c>
      <c r="T1849" s="3">
        <v>42025</v>
      </c>
      <c r="U1849" s="3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ht="12.75" customHeight="1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">
        <v>51</v>
      </c>
      <c r="M1850" t="s">
        <v>2900</v>
      </c>
      <c r="N1850">
        <v>0.64</v>
      </c>
      <c r="O1850" t="s">
        <v>33</v>
      </c>
      <c r="P1850" t="s">
        <v>61</v>
      </c>
      <c r="Q1850" t="s">
        <v>1858</v>
      </c>
      <c r="R1850" t="s">
        <v>2901</v>
      </c>
      <c r="S1850">
        <v>53186</v>
      </c>
      <c r="T1850" s="3">
        <v>42025</v>
      </c>
      <c r="U1850" s="3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ht="12.75" customHeight="1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1396</v>
      </c>
      <c r="N1851">
        <v>0.36</v>
      </c>
      <c r="O1851" t="s">
        <v>33</v>
      </c>
      <c r="P1851" t="s">
        <v>61</v>
      </c>
      <c r="Q1851" t="s">
        <v>1858</v>
      </c>
      <c r="R1851" t="s">
        <v>2901</v>
      </c>
      <c r="S1851">
        <v>53186</v>
      </c>
      <c r="T1851" s="3">
        <v>42168</v>
      </c>
      <c r="U1851" s="3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ht="12.75" customHeight="1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2902</v>
      </c>
      <c r="N1852">
        <v>0.35</v>
      </c>
      <c r="O1852" t="s">
        <v>33</v>
      </c>
      <c r="P1852" t="s">
        <v>61</v>
      </c>
      <c r="Q1852" t="s">
        <v>1858</v>
      </c>
      <c r="R1852" t="s">
        <v>2901</v>
      </c>
      <c r="S1852">
        <v>53186</v>
      </c>
      <c r="T1852" s="3">
        <v>42168</v>
      </c>
      <c r="U1852" s="3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ht="12.75" customHeight="1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 t="s">
        <v>1772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2904</v>
      </c>
      <c r="S1853">
        <v>97330</v>
      </c>
      <c r="T1853" s="3">
        <v>42159</v>
      </c>
      <c r="U1853" s="3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ht="12.75" customHeight="1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">
        <v>51</v>
      </c>
      <c r="M1854" t="s">
        <v>2906</v>
      </c>
      <c r="N1854">
        <v>0.68</v>
      </c>
      <c r="O1854" t="s">
        <v>33</v>
      </c>
      <c r="P1854" t="s">
        <v>53</v>
      </c>
      <c r="Q1854" t="s">
        <v>228</v>
      </c>
      <c r="R1854" t="s">
        <v>916</v>
      </c>
      <c r="S1854">
        <v>6010</v>
      </c>
      <c r="T1854" s="3">
        <v>42165</v>
      </c>
      <c r="U1854" s="3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ht="12.75" customHeight="1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167</v>
      </c>
      <c r="N1855">
        <v>0.36</v>
      </c>
      <c r="O1855" t="s">
        <v>33</v>
      </c>
      <c r="P1855" t="s">
        <v>53</v>
      </c>
      <c r="Q1855" t="s">
        <v>197</v>
      </c>
      <c r="R1855" t="s">
        <v>2908</v>
      </c>
      <c r="S1855">
        <v>3051</v>
      </c>
      <c r="T1855" s="3">
        <v>42095</v>
      </c>
      <c r="U1855" s="3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ht="12.75" customHeight="1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772</v>
      </c>
      <c r="N1856">
        <v>0.36</v>
      </c>
      <c r="O1856" t="s">
        <v>33</v>
      </c>
      <c r="P1856" t="s">
        <v>136</v>
      </c>
      <c r="Q1856" t="s">
        <v>171</v>
      </c>
      <c r="R1856" t="s">
        <v>2910</v>
      </c>
      <c r="S1856">
        <v>70458</v>
      </c>
      <c r="T1856" s="3">
        <v>42131</v>
      </c>
      <c r="U1856" s="3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ht="12.75" customHeight="1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2912</v>
      </c>
      <c r="N1857">
        <v>0.36</v>
      </c>
      <c r="O1857" t="s">
        <v>33</v>
      </c>
      <c r="P1857" t="s">
        <v>53</v>
      </c>
      <c r="Q1857" t="s">
        <v>415</v>
      </c>
      <c r="R1857" t="s">
        <v>2913</v>
      </c>
      <c r="S1857">
        <v>21403</v>
      </c>
      <c r="T1857" s="3">
        <v>42147</v>
      </c>
      <c r="U1857" s="3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ht="12.75" customHeight="1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1363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3">
        <v>42166</v>
      </c>
      <c r="U1858" s="3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ht="12.75" customHeight="1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576</v>
      </c>
      <c r="N1859">
        <v>0.36</v>
      </c>
      <c r="O1859" t="s">
        <v>33</v>
      </c>
      <c r="P1859" t="s">
        <v>53</v>
      </c>
      <c r="Q1859" t="s">
        <v>71</v>
      </c>
      <c r="R1859" t="s">
        <v>2916</v>
      </c>
      <c r="S1859">
        <v>12306</v>
      </c>
      <c r="T1859" s="3">
        <v>42093</v>
      </c>
      <c r="U1859" s="3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ht="12.75" customHeight="1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1363</v>
      </c>
      <c r="N1860">
        <v>0.4</v>
      </c>
      <c r="O1860" t="s">
        <v>33</v>
      </c>
      <c r="P1860" t="s">
        <v>53</v>
      </c>
      <c r="Q1860" t="s">
        <v>71</v>
      </c>
      <c r="R1860" t="s">
        <v>2916</v>
      </c>
      <c r="S1860">
        <v>12306</v>
      </c>
      <c r="T1860" s="3">
        <v>42166</v>
      </c>
      <c r="U1860" s="3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ht="12.75" customHeight="1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">
        <v>51</v>
      </c>
      <c r="M1861" t="s">
        <v>1013</v>
      </c>
      <c r="N1861">
        <v>0.71</v>
      </c>
      <c r="O1861" t="s">
        <v>33</v>
      </c>
      <c r="P1861" t="s">
        <v>136</v>
      </c>
      <c r="Q1861" t="s">
        <v>362</v>
      </c>
      <c r="R1861" t="s">
        <v>2918</v>
      </c>
      <c r="S1861">
        <v>33319</v>
      </c>
      <c r="T1861" s="3">
        <v>42053</v>
      </c>
      <c r="U1861" s="3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ht="12.75" customHeight="1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">
        <v>43</v>
      </c>
      <c r="M1862" t="s">
        <v>989</v>
      </c>
      <c r="O1862" t="s">
        <v>33</v>
      </c>
      <c r="P1862" t="s">
        <v>34</v>
      </c>
      <c r="Q1862" t="s">
        <v>35</v>
      </c>
      <c r="R1862" t="s">
        <v>2920</v>
      </c>
      <c r="S1862">
        <v>98632</v>
      </c>
      <c r="T1862" s="3">
        <v>42150</v>
      </c>
      <c r="U1862" s="3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ht="12.75" customHeight="1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762</v>
      </c>
      <c r="N1863">
        <v>0.5</v>
      </c>
      <c r="O1863" t="s">
        <v>33</v>
      </c>
      <c r="P1863" t="s">
        <v>34</v>
      </c>
      <c r="Q1863" t="s">
        <v>35</v>
      </c>
      <c r="R1863" t="s">
        <v>2920</v>
      </c>
      <c r="S1863">
        <v>98632</v>
      </c>
      <c r="T1863" s="3">
        <v>42137</v>
      </c>
      <c r="U1863" s="3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ht="12.75" customHeight="1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">
        <v>59</v>
      </c>
      <c r="M1864" t="s">
        <v>1156</v>
      </c>
      <c r="N1864">
        <v>0.68</v>
      </c>
      <c r="O1864" t="s">
        <v>33</v>
      </c>
      <c r="P1864" t="s">
        <v>34</v>
      </c>
      <c r="Q1864" t="s">
        <v>35</v>
      </c>
      <c r="R1864" t="s">
        <v>2922</v>
      </c>
      <c r="S1864">
        <v>98037</v>
      </c>
      <c r="T1864" s="3">
        <v>42084</v>
      </c>
      <c r="U1864" s="3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ht="12.75" customHeight="1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">
        <v>236</v>
      </c>
      <c r="M1865" t="s">
        <v>2608</v>
      </c>
      <c r="N1865">
        <v>0.61</v>
      </c>
      <c r="O1865" t="s">
        <v>33</v>
      </c>
      <c r="P1865" t="s">
        <v>61</v>
      </c>
      <c r="Q1865" t="s">
        <v>300</v>
      </c>
      <c r="R1865" t="s">
        <v>2924</v>
      </c>
      <c r="S1865">
        <v>49221</v>
      </c>
      <c r="T1865" s="3">
        <v>42180</v>
      </c>
      <c r="U1865" s="3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ht="12.75" customHeight="1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1911</v>
      </c>
      <c r="N1866">
        <v>0.4</v>
      </c>
      <c r="O1866" t="s">
        <v>33</v>
      </c>
      <c r="P1866" t="s">
        <v>34</v>
      </c>
      <c r="Q1866" t="s">
        <v>45</v>
      </c>
      <c r="R1866" t="s">
        <v>2926</v>
      </c>
      <c r="S1866">
        <v>95501</v>
      </c>
      <c r="T1866" s="3">
        <v>42143</v>
      </c>
      <c r="U1866" s="3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ht="12.75" customHeight="1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147</v>
      </c>
      <c r="N1867">
        <v>0.74</v>
      </c>
      <c r="O1867" t="s">
        <v>33</v>
      </c>
      <c r="P1867" t="s">
        <v>53</v>
      </c>
      <c r="Q1867" t="s">
        <v>188</v>
      </c>
      <c r="R1867" t="s">
        <v>433</v>
      </c>
      <c r="S1867">
        <v>4073</v>
      </c>
      <c r="T1867" s="3">
        <v>42032</v>
      </c>
      <c r="U1867" s="3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ht="12.75" customHeight="1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">
        <v>59</v>
      </c>
      <c r="M1868" t="s">
        <v>2132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2929</v>
      </c>
      <c r="S1868">
        <v>7060</v>
      </c>
      <c r="T1868" s="3">
        <v>42032</v>
      </c>
      <c r="U1868" s="3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ht="12.75" customHeight="1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">
        <v>59</v>
      </c>
      <c r="M1869" t="s">
        <v>2503</v>
      </c>
      <c r="N1869">
        <v>0.59</v>
      </c>
      <c r="O1869" t="s">
        <v>33</v>
      </c>
      <c r="P1869" t="s">
        <v>34</v>
      </c>
      <c r="Q1869" t="s">
        <v>35</v>
      </c>
      <c r="R1869" t="s">
        <v>1961</v>
      </c>
      <c r="S1869">
        <v>98273</v>
      </c>
      <c r="T1869" s="3">
        <v>42084</v>
      </c>
      <c r="U1869" s="3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ht="12.75" customHeight="1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">
        <v>236</v>
      </c>
      <c r="M1870" t="s">
        <v>2931</v>
      </c>
      <c r="N1870">
        <v>0.52</v>
      </c>
      <c r="O1870" t="s">
        <v>33</v>
      </c>
      <c r="P1870" t="s">
        <v>34</v>
      </c>
      <c r="Q1870" t="s">
        <v>35</v>
      </c>
      <c r="R1870" t="s">
        <v>1961</v>
      </c>
      <c r="S1870">
        <v>98273</v>
      </c>
      <c r="T1870" s="3">
        <v>42005</v>
      </c>
      <c r="U1870" s="3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ht="12.75" customHeight="1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1313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1961</v>
      </c>
      <c r="S1871">
        <v>98273</v>
      </c>
      <c r="T1871" s="3">
        <v>42005</v>
      </c>
      <c r="U1871" s="3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ht="12.75" customHeight="1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">
        <v>236</v>
      </c>
      <c r="M1872" t="s">
        <v>2933</v>
      </c>
      <c r="N1872">
        <v>0.83</v>
      </c>
      <c r="O1872" t="s">
        <v>33</v>
      </c>
      <c r="P1872" t="s">
        <v>136</v>
      </c>
      <c r="Q1872" t="s">
        <v>932</v>
      </c>
      <c r="R1872" t="s">
        <v>2603</v>
      </c>
      <c r="S1872">
        <v>29203</v>
      </c>
      <c r="T1872" s="3">
        <v>42100</v>
      </c>
      <c r="U1872" s="3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ht="12.75" customHeight="1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">
        <v>59</v>
      </c>
      <c r="M1873" t="s">
        <v>1702</v>
      </c>
      <c r="N1873">
        <v>0.56999999999999995</v>
      </c>
      <c r="O1873" t="s">
        <v>33</v>
      </c>
      <c r="P1873" t="s">
        <v>136</v>
      </c>
      <c r="Q1873" t="s">
        <v>932</v>
      </c>
      <c r="R1873" t="s">
        <v>2603</v>
      </c>
      <c r="S1873">
        <v>29203</v>
      </c>
      <c r="T1873" s="3">
        <v>42100</v>
      </c>
      <c r="U1873" s="3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ht="12.75" customHeight="1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1225</v>
      </c>
      <c r="N1874">
        <v>0.57999999999999996</v>
      </c>
      <c r="O1874" t="s">
        <v>33</v>
      </c>
      <c r="P1874" t="s">
        <v>136</v>
      </c>
      <c r="Q1874" t="s">
        <v>932</v>
      </c>
      <c r="R1874" t="s">
        <v>2603</v>
      </c>
      <c r="S1874">
        <v>29203</v>
      </c>
      <c r="T1874" s="3">
        <v>42100</v>
      </c>
      <c r="U1874" s="3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ht="12.75" customHeight="1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1115</v>
      </c>
      <c r="N1875">
        <v>0.56000000000000005</v>
      </c>
      <c r="O1875" t="s">
        <v>33</v>
      </c>
      <c r="P1875" t="s">
        <v>136</v>
      </c>
      <c r="Q1875" t="s">
        <v>932</v>
      </c>
      <c r="R1875" t="s">
        <v>2603</v>
      </c>
      <c r="S1875">
        <v>29203</v>
      </c>
      <c r="T1875" s="3">
        <v>42077</v>
      </c>
      <c r="U1875" s="3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ht="12.75" customHeight="1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">
        <v>59</v>
      </c>
      <c r="M1876" t="s">
        <v>1253</v>
      </c>
      <c r="N1876">
        <v>0.56999999999999995</v>
      </c>
      <c r="O1876" t="s">
        <v>33</v>
      </c>
      <c r="P1876" t="s">
        <v>136</v>
      </c>
      <c r="Q1876" t="s">
        <v>362</v>
      </c>
      <c r="R1876" t="s">
        <v>2935</v>
      </c>
      <c r="S1876">
        <v>33156</v>
      </c>
      <c r="T1876" s="3">
        <v>42115</v>
      </c>
      <c r="U1876" s="3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ht="12.75" customHeight="1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">
        <v>51</v>
      </c>
      <c r="M1877" t="s">
        <v>361</v>
      </c>
      <c r="N1877">
        <v>0.45</v>
      </c>
      <c r="O1877" t="s">
        <v>33</v>
      </c>
      <c r="P1877" t="s">
        <v>136</v>
      </c>
      <c r="Q1877" t="s">
        <v>362</v>
      </c>
      <c r="R1877" t="s">
        <v>2935</v>
      </c>
      <c r="S1877">
        <v>33156</v>
      </c>
      <c r="T1877" s="3">
        <v>42134</v>
      </c>
      <c r="U1877" s="3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ht="12.75" customHeight="1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472</v>
      </c>
      <c r="N1878">
        <v>0.44</v>
      </c>
      <c r="O1878" t="s">
        <v>33</v>
      </c>
      <c r="P1878" t="s">
        <v>136</v>
      </c>
      <c r="Q1878" t="s">
        <v>362</v>
      </c>
      <c r="R1878" t="s">
        <v>2937</v>
      </c>
      <c r="S1878">
        <v>34741</v>
      </c>
      <c r="T1878" s="3">
        <v>42055</v>
      </c>
      <c r="U1878" s="3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ht="12.75" customHeight="1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">
        <v>51</v>
      </c>
      <c r="M1879" t="s">
        <v>814</v>
      </c>
      <c r="N1879">
        <v>0.51</v>
      </c>
      <c r="O1879" t="s">
        <v>33</v>
      </c>
      <c r="P1879" t="s">
        <v>136</v>
      </c>
      <c r="Q1879" t="s">
        <v>137</v>
      </c>
      <c r="R1879" t="s">
        <v>2939</v>
      </c>
      <c r="S1879">
        <v>20170</v>
      </c>
      <c r="T1879" s="3">
        <v>42010</v>
      </c>
      <c r="U1879" s="3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ht="12.75" customHeight="1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2940</v>
      </c>
      <c r="N1880">
        <v>0.4</v>
      </c>
      <c r="O1880" t="s">
        <v>33</v>
      </c>
      <c r="P1880" t="s">
        <v>136</v>
      </c>
      <c r="Q1880" t="s">
        <v>137</v>
      </c>
      <c r="R1880" t="s">
        <v>2939</v>
      </c>
      <c r="S1880">
        <v>20170</v>
      </c>
      <c r="T1880" s="3">
        <v>42010</v>
      </c>
      <c r="U1880" s="3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ht="12.75" customHeight="1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2580</v>
      </c>
      <c r="N1881">
        <v>0.35</v>
      </c>
      <c r="O1881" t="s">
        <v>33</v>
      </c>
      <c r="P1881" t="s">
        <v>34</v>
      </c>
      <c r="Q1881" t="s">
        <v>45</v>
      </c>
      <c r="R1881" t="s">
        <v>2942</v>
      </c>
      <c r="S1881">
        <v>95746</v>
      </c>
      <c r="T1881" s="3">
        <v>42149</v>
      </c>
      <c r="U1881" s="3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ht="12.75" customHeight="1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">
        <v>59</v>
      </c>
      <c r="M1882" t="s">
        <v>2792</v>
      </c>
      <c r="N1882">
        <v>0.6</v>
      </c>
      <c r="O1882" t="s">
        <v>33</v>
      </c>
      <c r="P1882" t="s">
        <v>136</v>
      </c>
      <c r="Q1882" t="s">
        <v>362</v>
      </c>
      <c r="R1882" t="s">
        <v>2944</v>
      </c>
      <c r="S1882">
        <v>33461</v>
      </c>
      <c r="T1882" s="3">
        <v>42011</v>
      </c>
      <c r="U1882" s="3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ht="12.75" customHeight="1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">
        <v>86</v>
      </c>
      <c r="M1883" t="s">
        <v>2149</v>
      </c>
      <c r="N1883">
        <v>0.42</v>
      </c>
      <c r="O1883" t="s">
        <v>33</v>
      </c>
      <c r="P1883" t="s">
        <v>53</v>
      </c>
      <c r="Q1883" t="s">
        <v>228</v>
      </c>
      <c r="R1883" t="s">
        <v>2946</v>
      </c>
      <c r="S1883">
        <v>6320</v>
      </c>
      <c r="T1883" s="3">
        <v>42095</v>
      </c>
      <c r="U1883" s="3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ht="12.75" customHeight="1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">
        <v>59</v>
      </c>
      <c r="M1884" t="s">
        <v>2948</v>
      </c>
      <c r="N1884">
        <v>0.81</v>
      </c>
      <c r="O1884" t="s">
        <v>33</v>
      </c>
      <c r="P1884" t="s">
        <v>53</v>
      </c>
      <c r="Q1884" t="s">
        <v>193</v>
      </c>
      <c r="R1884" t="s">
        <v>2949</v>
      </c>
      <c r="S1884">
        <v>1001</v>
      </c>
      <c r="T1884" s="3">
        <v>42030</v>
      </c>
      <c r="U1884" s="3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ht="12.75" customHeight="1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2951</v>
      </c>
      <c r="N1885">
        <v>0.37</v>
      </c>
      <c r="O1885" t="s">
        <v>33</v>
      </c>
      <c r="P1885" t="s">
        <v>53</v>
      </c>
      <c r="Q1885" t="s">
        <v>193</v>
      </c>
      <c r="R1885" t="s">
        <v>2952</v>
      </c>
      <c r="S1885">
        <v>1760</v>
      </c>
      <c r="T1885" s="3">
        <v>42087</v>
      </c>
      <c r="U1885" s="3">
        <v>42089</v>
      </c>
      <c r="V1885">
        <v>-25</v>
      </c>
      <c r="W1885">
        <v>4</v>
      </c>
      <c r="X1885">
        <v>25.31</v>
      </c>
      <c r="Y1885">
        <v>90460</v>
      </c>
    </row>
    <row r="1886" spans="1:25" ht="12.75" customHeight="1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1840</v>
      </c>
      <c r="N1886">
        <v>0.4</v>
      </c>
      <c r="O1886" t="s">
        <v>33</v>
      </c>
      <c r="P1886" t="s">
        <v>53</v>
      </c>
      <c r="Q1886" t="s">
        <v>193</v>
      </c>
      <c r="R1886" t="s">
        <v>2954</v>
      </c>
      <c r="S1886">
        <v>2563</v>
      </c>
      <c r="T1886" s="3">
        <v>42087</v>
      </c>
      <c r="U1886" s="3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ht="12.75" customHeight="1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2763</v>
      </c>
      <c r="N1887">
        <v>0.36</v>
      </c>
      <c r="O1887" t="s">
        <v>33</v>
      </c>
      <c r="P1887" t="s">
        <v>53</v>
      </c>
      <c r="Q1887" t="s">
        <v>193</v>
      </c>
      <c r="R1887" t="s">
        <v>2482</v>
      </c>
      <c r="S1887">
        <v>1890</v>
      </c>
      <c r="T1887" s="3">
        <v>42030</v>
      </c>
      <c r="U1887" s="3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ht="12.75" customHeight="1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147</v>
      </c>
      <c r="N1888">
        <v>0.74</v>
      </c>
      <c r="O1888" t="s">
        <v>33</v>
      </c>
      <c r="P1888" t="s">
        <v>53</v>
      </c>
      <c r="Q1888" t="s">
        <v>54</v>
      </c>
      <c r="R1888" t="s">
        <v>273</v>
      </c>
      <c r="S1888">
        <v>7024</v>
      </c>
      <c r="T1888" s="3">
        <v>42030</v>
      </c>
      <c r="U1888" s="3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ht="12.75" customHeight="1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1546</v>
      </c>
      <c r="N1889">
        <v>0.35</v>
      </c>
      <c r="O1889" t="s">
        <v>33</v>
      </c>
      <c r="P1889" t="s">
        <v>136</v>
      </c>
      <c r="Q1889" t="s">
        <v>244</v>
      </c>
      <c r="R1889" t="s">
        <v>2894</v>
      </c>
      <c r="S1889">
        <v>37075</v>
      </c>
      <c r="T1889" s="3">
        <v>42145</v>
      </c>
      <c r="U1889" s="3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ht="12.75" customHeight="1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1793</v>
      </c>
      <c r="N1890">
        <v>0.56000000000000005</v>
      </c>
      <c r="O1890" t="s">
        <v>33</v>
      </c>
      <c r="P1890" t="s">
        <v>136</v>
      </c>
      <c r="Q1890" t="s">
        <v>244</v>
      </c>
      <c r="R1890" t="s">
        <v>1644</v>
      </c>
      <c r="S1890">
        <v>38301</v>
      </c>
      <c r="T1890" s="3">
        <v>42121</v>
      </c>
      <c r="U1890" s="3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ht="12.75" customHeight="1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2445</v>
      </c>
      <c r="N1891">
        <v>0.59</v>
      </c>
      <c r="O1891" t="s">
        <v>33</v>
      </c>
      <c r="P1891" t="s">
        <v>136</v>
      </c>
      <c r="Q1891" t="s">
        <v>244</v>
      </c>
      <c r="R1891" t="s">
        <v>1644</v>
      </c>
      <c r="S1891">
        <v>38301</v>
      </c>
      <c r="T1891" s="3">
        <v>42121</v>
      </c>
      <c r="U1891" s="3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2556</v>
      </c>
      <c r="N1892">
        <v>0.37</v>
      </c>
      <c r="O1892" t="s">
        <v>33</v>
      </c>
      <c r="P1892" t="s">
        <v>34</v>
      </c>
      <c r="Q1892" t="s">
        <v>378</v>
      </c>
      <c r="R1892" t="s">
        <v>2960</v>
      </c>
      <c r="S1892">
        <v>85335</v>
      </c>
      <c r="T1892" s="3">
        <v>42047</v>
      </c>
      <c r="U1892" s="3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ht="12.75" customHeight="1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1482</v>
      </c>
      <c r="N1893">
        <v>0.38</v>
      </c>
      <c r="O1893" t="s">
        <v>33</v>
      </c>
      <c r="P1893" t="s">
        <v>34</v>
      </c>
      <c r="Q1893" t="s">
        <v>102</v>
      </c>
      <c r="R1893" t="s">
        <v>1393</v>
      </c>
      <c r="S1893">
        <v>97420</v>
      </c>
      <c r="T1893" s="3">
        <v>42179</v>
      </c>
      <c r="U1893" s="3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ht="12.75" customHeight="1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2962</v>
      </c>
      <c r="N1894">
        <v>0.46</v>
      </c>
      <c r="O1894" t="s">
        <v>33</v>
      </c>
      <c r="P1894" t="s">
        <v>34</v>
      </c>
      <c r="Q1894" t="s">
        <v>102</v>
      </c>
      <c r="R1894" t="s">
        <v>1393</v>
      </c>
      <c r="S1894">
        <v>97420</v>
      </c>
      <c r="T1894" s="3">
        <v>42118</v>
      </c>
      <c r="U1894" s="3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ht="12.75" customHeight="1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2964</v>
      </c>
      <c r="N1895">
        <v>0.69</v>
      </c>
      <c r="O1895" t="s">
        <v>33</v>
      </c>
      <c r="P1895" t="s">
        <v>61</v>
      </c>
      <c r="Q1895" t="s">
        <v>300</v>
      </c>
      <c r="R1895" t="s">
        <v>2722</v>
      </c>
      <c r="S1895">
        <v>48060</v>
      </c>
      <c r="T1895" s="3">
        <v>42069</v>
      </c>
      <c r="U1895" s="3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ht="12.75" customHeight="1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929</v>
      </c>
      <c r="N1896">
        <v>0.37</v>
      </c>
      <c r="O1896" t="s">
        <v>33</v>
      </c>
      <c r="P1896" t="s">
        <v>61</v>
      </c>
      <c r="Q1896" t="s">
        <v>300</v>
      </c>
      <c r="R1896" t="s">
        <v>2722</v>
      </c>
      <c r="S1896">
        <v>48060</v>
      </c>
      <c r="T1896" s="3">
        <v>42069</v>
      </c>
      <c r="U1896" s="3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ht="12.75" customHeight="1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">
        <v>59</v>
      </c>
      <c r="M1897" t="s">
        <v>1403</v>
      </c>
      <c r="N1897">
        <v>0.68</v>
      </c>
      <c r="O1897" t="s">
        <v>33</v>
      </c>
      <c r="P1897" t="s">
        <v>136</v>
      </c>
      <c r="Q1897" t="s">
        <v>362</v>
      </c>
      <c r="R1897" t="s">
        <v>2966</v>
      </c>
      <c r="S1897">
        <v>32174</v>
      </c>
      <c r="T1897" s="3">
        <v>42009</v>
      </c>
      <c r="U1897" s="3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ht="12.75" customHeight="1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204</v>
      </c>
      <c r="N1898">
        <v>0.37</v>
      </c>
      <c r="O1898" t="s">
        <v>33</v>
      </c>
      <c r="P1898" t="s">
        <v>136</v>
      </c>
      <c r="Q1898" t="s">
        <v>362</v>
      </c>
      <c r="R1898" t="s">
        <v>2966</v>
      </c>
      <c r="S1898">
        <v>32174</v>
      </c>
      <c r="T1898" s="3">
        <v>42013</v>
      </c>
      <c r="U1898" s="3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ht="12.75" customHeight="1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736</v>
      </c>
      <c r="N1899">
        <v>0.37</v>
      </c>
      <c r="O1899" t="s">
        <v>33</v>
      </c>
      <c r="P1899" t="s">
        <v>136</v>
      </c>
      <c r="Q1899" t="s">
        <v>362</v>
      </c>
      <c r="R1899" t="s">
        <v>2968</v>
      </c>
      <c r="S1899">
        <v>33614</v>
      </c>
      <c r="T1899" s="3">
        <v>42131</v>
      </c>
      <c r="U1899" s="3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ht="12.75" customHeight="1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">
        <v>59</v>
      </c>
      <c r="M1900" t="s">
        <v>1138</v>
      </c>
      <c r="N1900">
        <v>0.39</v>
      </c>
      <c r="O1900" t="s">
        <v>33</v>
      </c>
      <c r="P1900" t="s">
        <v>136</v>
      </c>
      <c r="Q1900" t="s">
        <v>362</v>
      </c>
      <c r="R1900" t="s">
        <v>2970</v>
      </c>
      <c r="S1900">
        <v>32780</v>
      </c>
      <c r="T1900" s="3">
        <v>42169</v>
      </c>
      <c r="U1900" s="3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ht="12.75" customHeight="1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1718</v>
      </c>
      <c r="N1901">
        <v>0.57999999999999996</v>
      </c>
      <c r="O1901" t="s">
        <v>33</v>
      </c>
      <c r="P1901" t="s">
        <v>136</v>
      </c>
      <c r="Q1901" t="s">
        <v>362</v>
      </c>
      <c r="R1901" t="s">
        <v>2970</v>
      </c>
      <c r="S1901">
        <v>32780</v>
      </c>
      <c r="T1901" s="3">
        <v>42169</v>
      </c>
      <c r="U1901" s="3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ht="12.75" customHeight="1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2972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2973</v>
      </c>
      <c r="S1902">
        <v>97060</v>
      </c>
      <c r="T1902" s="3">
        <v>42017</v>
      </c>
      <c r="U1902" s="3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ht="12.75" customHeight="1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">
        <v>236</v>
      </c>
      <c r="M1903" t="s">
        <v>1163</v>
      </c>
      <c r="N1903">
        <v>0.59</v>
      </c>
      <c r="O1903" t="s">
        <v>33</v>
      </c>
      <c r="P1903" t="s">
        <v>53</v>
      </c>
      <c r="Q1903" t="s">
        <v>1008</v>
      </c>
      <c r="R1903" t="s">
        <v>35</v>
      </c>
      <c r="S1903">
        <v>20006</v>
      </c>
      <c r="T1903" s="3">
        <v>42048</v>
      </c>
      <c r="U1903" s="3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ht="12.75" customHeight="1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">
        <v>236</v>
      </c>
      <c r="M1904" t="s">
        <v>1163</v>
      </c>
      <c r="N1904">
        <v>0.59</v>
      </c>
      <c r="O1904" t="s">
        <v>33</v>
      </c>
      <c r="P1904" t="s">
        <v>61</v>
      </c>
      <c r="Q1904" t="s">
        <v>300</v>
      </c>
      <c r="R1904" t="s">
        <v>2976</v>
      </c>
      <c r="S1904">
        <v>48307</v>
      </c>
      <c r="T1904" s="3">
        <v>42048</v>
      </c>
      <c r="U1904" s="3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ht="12.75" customHeight="1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2978</v>
      </c>
      <c r="N1905">
        <v>0.35</v>
      </c>
      <c r="O1905" t="s">
        <v>33</v>
      </c>
      <c r="P1905" t="s">
        <v>136</v>
      </c>
      <c r="Q1905" t="s">
        <v>362</v>
      </c>
      <c r="R1905" t="s">
        <v>2979</v>
      </c>
      <c r="S1905">
        <v>33411</v>
      </c>
      <c r="T1905" s="3">
        <v>42010</v>
      </c>
      <c r="U1905" s="3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ht="12.75" customHeight="1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2951</v>
      </c>
      <c r="N1906">
        <v>0.37</v>
      </c>
      <c r="O1906" t="s">
        <v>33</v>
      </c>
      <c r="P1906" t="s">
        <v>136</v>
      </c>
      <c r="Q1906" t="s">
        <v>362</v>
      </c>
      <c r="R1906" t="s">
        <v>2979</v>
      </c>
      <c r="S1906">
        <v>33411</v>
      </c>
      <c r="T1906" s="3">
        <v>42010</v>
      </c>
      <c r="U1906" s="3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ht="12.75" customHeight="1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501</v>
      </c>
      <c r="N1907">
        <v>0.56999999999999995</v>
      </c>
      <c r="O1907" t="s">
        <v>33</v>
      </c>
      <c r="P1907" t="s">
        <v>136</v>
      </c>
      <c r="Q1907" t="s">
        <v>362</v>
      </c>
      <c r="R1907" t="s">
        <v>2979</v>
      </c>
      <c r="S1907">
        <v>33411</v>
      </c>
      <c r="T1907" s="3">
        <v>42031</v>
      </c>
      <c r="U1907" s="3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ht="12.75" customHeight="1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">
        <v>59</v>
      </c>
      <c r="M1908" t="s">
        <v>372</v>
      </c>
      <c r="N1908">
        <v>0.67</v>
      </c>
      <c r="O1908" t="s">
        <v>33</v>
      </c>
      <c r="P1908" t="s">
        <v>34</v>
      </c>
      <c r="Q1908" t="s">
        <v>35</v>
      </c>
      <c r="R1908" t="s">
        <v>2981</v>
      </c>
      <c r="S1908">
        <v>98444</v>
      </c>
      <c r="T1908" s="3">
        <v>42027</v>
      </c>
      <c r="U1908" s="3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ht="12.75" customHeight="1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">
        <v>59</v>
      </c>
      <c r="M1909" t="s">
        <v>258</v>
      </c>
      <c r="N1909">
        <v>0.59</v>
      </c>
      <c r="O1909" t="s">
        <v>33</v>
      </c>
      <c r="P1909" t="s">
        <v>34</v>
      </c>
      <c r="Q1909" t="s">
        <v>35</v>
      </c>
      <c r="R1909" t="s">
        <v>2983</v>
      </c>
      <c r="S1909">
        <v>99301</v>
      </c>
      <c r="T1909" s="3">
        <v>42039</v>
      </c>
      <c r="U1909" s="3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ht="12.75" customHeight="1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1073</v>
      </c>
      <c r="N1910">
        <v>0.52</v>
      </c>
      <c r="O1910" t="s">
        <v>33</v>
      </c>
      <c r="P1910" t="s">
        <v>34</v>
      </c>
      <c r="Q1910" t="s">
        <v>35</v>
      </c>
      <c r="R1910" t="s">
        <v>2983</v>
      </c>
      <c r="S1910">
        <v>99301</v>
      </c>
      <c r="T1910" s="3">
        <v>42042</v>
      </c>
      <c r="U1910" s="3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ht="12.75" customHeight="1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332</v>
      </c>
      <c r="N1911">
        <v>0.38</v>
      </c>
      <c r="O1911" t="s">
        <v>33</v>
      </c>
      <c r="P1911" t="s">
        <v>34</v>
      </c>
      <c r="Q1911" t="s">
        <v>45</v>
      </c>
      <c r="R1911" t="s">
        <v>2985</v>
      </c>
      <c r="S1911">
        <v>92231</v>
      </c>
      <c r="T1911" s="3">
        <v>42140</v>
      </c>
      <c r="U1911" s="3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ht="12.75" customHeight="1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2986</v>
      </c>
      <c r="N1912">
        <v>0.36</v>
      </c>
      <c r="O1912" t="s">
        <v>33</v>
      </c>
      <c r="P1912" t="s">
        <v>34</v>
      </c>
      <c r="Q1912" t="s">
        <v>45</v>
      </c>
      <c r="R1912" t="s">
        <v>2985</v>
      </c>
      <c r="S1912">
        <v>92231</v>
      </c>
      <c r="T1912" s="3">
        <v>42140</v>
      </c>
      <c r="U1912" s="3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ht="12.75" customHeight="1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">
        <v>59</v>
      </c>
      <c r="M1913" t="s">
        <v>1539</v>
      </c>
      <c r="N1913">
        <v>0.38</v>
      </c>
      <c r="O1913" t="s">
        <v>33</v>
      </c>
      <c r="P1913" t="s">
        <v>34</v>
      </c>
      <c r="Q1913" t="s">
        <v>45</v>
      </c>
      <c r="R1913" t="s">
        <v>2985</v>
      </c>
      <c r="S1913">
        <v>92231</v>
      </c>
      <c r="T1913" s="3">
        <v>42090</v>
      </c>
      <c r="U1913" s="3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ht="12.75" customHeight="1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1323</v>
      </c>
      <c r="N1914">
        <v>0.35</v>
      </c>
      <c r="O1914" t="s">
        <v>33</v>
      </c>
      <c r="P1914" t="s">
        <v>34</v>
      </c>
      <c r="Q1914" t="s">
        <v>45</v>
      </c>
      <c r="R1914" t="s">
        <v>2988</v>
      </c>
      <c r="S1914">
        <v>93010</v>
      </c>
      <c r="T1914" s="3">
        <v>42063</v>
      </c>
      <c r="U1914" s="3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ht="12.75" customHeight="1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">
        <v>51</v>
      </c>
      <c r="M1915" t="s">
        <v>607</v>
      </c>
      <c r="N1915">
        <v>0.74</v>
      </c>
      <c r="O1915" t="s">
        <v>33</v>
      </c>
      <c r="P1915" t="s">
        <v>34</v>
      </c>
      <c r="Q1915" t="s">
        <v>45</v>
      </c>
      <c r="R1915" t="s">
        <v>2988</v>
      </c>
      <c r="S1915">
        <v>93010</v>
      </c>
      <c r="T1915" s="3">
        <v>42063</v>
      </c>
      <c r="U1915" s="3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ht="12.75" customHeight="1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2798</v>
      </c>
      <c r="N1916">
        <v>0.59</v>
      </c>
      <c r="O1916" t="s">
        <v>33</v>
      </c>
      <c r="P1916" t="s">
        <v>34</v>
      </c>
      <c r="Q1916" t="s">
        <v>45</v>
      </c>
      <c r="R1916" t="s">
        <v>2988</v>
      </c>
      <c r="S1916">
        <v>93010</v>
      </c>
      <c r="T1916" s="3">
        <v>42063</v>
      </c>
      <c r="U1916" s="3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ht="12.75" customHeight="1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491</v>
      </c>
      <c r="N1917">
        <v>0.39</v>
      </c>
      <c r="O1917" t="s">
        <v>33</v>
      </c>
      <c r="P1917" t="s">
        <v>34</v>
      </c>
      <c r="Q1917" t="s">
        <v>1741</v>
      </c>
      <c r="R1917" t="s">
        <v>2990</v>
      </c>
      <c r="S1917">
        <v>83616</v>
      </c>
      <c r="T1917" s="3">
        <v>42128</v>
      </c>
      <c r="U1917" s="3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ht="12.75" customHeight="1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177</v>
      </c>
      <c r="N1918">
        <v>0.62</v>
      </c>
      <c r="O1918" t="s">
        <v>33</v>
      </c>
      <c r="P1918" t="s">
        <v>34</v>
      </c>
      <c r="Q1918" t="s">
        <v>1741</v>
      </c>
      <c r="R1918" t="s">
        <v>2990</v>
      </c>
      <c r="S1918">
        <v>83616</v>
      </c>
      <c r="T1918" s="3">
        <v>42128</v>
      </c>
      <c r="U1918" s="3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ht="12.75" customHeight="1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 t="s">
        <v>2991</v>
      </c>
      <c r="N1919">
        <v>0.56000000000000005</v>
      </c>
      <c r="O1919" t="s">
        <v>33</v>
      </c>
      <c r="P1919" t="s">
        <v>34</v>
      </c>
      <c r="Q1919" t="s">
        <v>1741</v>
      </c>
      <c r="R1919" t="s">
        <v>2990</v>
      </c>
      <c r="S1919">
        <v>83616</v>
      </c>
      <c r="T1919" s="3">
        <v>42128</v>
      </c>
      <c r="U1919" s="3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ht="12.75" customHeight="1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332</v>
      </c>
      <c r="N1920">
        <v>0.38</v>
      </c>
      <c r="O1920" t="s">
        <v>33</v>
      </c>
      <c r="P1920" t="s">
        <v>61</v>
      </c>
      <c r="Q1920" t="s">
        <v>1858</v>
      </c>
      <c r="R1920" t="s">
        <v>2993</v>
      </c>
      <c r="S1920">
        <v>53213</v>
      </c>
      <c r="T1920" s="3">
        <v>42122</v>
      </c>
      <c r="U1920" s="3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ht="12.75" customHeight="1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1258</v>
      </c>
      <c r="N1921">
        <v>0.4</v>
      </c>
      <c r="O1921" t="s">
        <v>33</v>
      </c>
      <c r="P1921" t="s">
        <v>61</v>
      </c>
      <c r="Q1921" t="s">
        <v>1858</v>
      </c>
      <c r="R1921" t="s">
        <v>2995</v>
      </c>
      <c r="S1921">
        <v>53214</v>
      </c>
      <c r="T1921" s="3">
        <v>42083</v>
      </c>
      <c r="U1921" s="3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ht="12.75" customHeight="1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625</v>
      </c>
      <c r="N1922">
        <v>0.48</v>
      </c>
      <c r="O1922" t="s">
        <v>33</v>
      </c>
      <c r="P1922" t="s">
        <v>61</v>
      </c>
      <c r="Q1922" t="s">
        <v>1858</v>
      </c>
      <c r="R1922" t="s">
        <v>2997</v>
      </c>
      <c r="S1922">
        <v>53095</v>
      </c>
      <c r="T1922" s="3">
        <v>42083</v>
      </c>
      <c r="U1922" s="3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ht="12.75" customHeight="1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1285</v>
      </c>
      <c r="N1923">
        <v>0.41</v>
      </c>
      <c r="O1923" t="s">
        <v>33</v>
      </c>
      <c r="P1923" t="s">
        <v>61</v>
      </c>
      <c r="Q1923" t="s">
        <v>1858</v>
      </c>
      <c r="R1923" t="s">
        <v>2997</v>
      </c>
      <c r="S1923">
        <v>53095</v>
      </c>
      <c r="T1923" s="3">
        <v>42030</v>
      </c>
      <c r="U1923" s="3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ht="12.75" customHeight="1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2498</v>
      </c>
      <c r="N1924">
        <v>0.37</v>
      </c>
      <c r="O1924" t="s">
        <v>33</v>
      </c>
      <c r="P1924" t="s">
        <v>61</v>
      </c>
      <c r="Q1924" t="s">
        <v>1858</v>
      </c>
      <c r="R1924" t="s">
        <v>2997</v>
      </c>
      <c r="S1924">
        <v>53095</v>
      </c>
      <c r="T1924" s="3">
        <v>42164</v>
      </c>
      <c r="U1924" s="3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ht="12.75" customHeight="1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2032</v>
      </c>
      <c r="N1925">
        <v>0.37</v>
      </c>
      <c r="O1925" t="s">
        <v>33</v>
      </c>
      <c r="P1925" t="s">
        <v>53</v>
      </c>
      <c r="Q1925" t="s">
        <v>154</v>
      </c>
      <c r="R1925" t="s">
        <v>309</v>
      </c>
      <c r="S1925">
        <v>45373</v>
      </c>
      <c r="T1925" s="3">
        <v>42148</v>
      </c>
      <c r="U1925" s="3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ht="12.75" customHeight="1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992</v>
      </c>
      <c r="N1926">
        <v>0.37</v>
      </c>
      <c r="O1926" t="s">
        <v>33</v>
      </c>
      <c r="P1926" t="s">
        <v>53</v>
      </c>
      <c r="Q1926" t="s">
        <v>154</v>
      </c>
      <c r="R1926" t="s">
        <v>309</v>
      </c>
      <c r="S1926">
        <v>45373</v>
      </c>
      <c r="T1926" s="3">
        <v>42148</v>
      </c>
      <c r="U1926" s="3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ht="12.75" customHeight="1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">
        <v>59</v>
      </c>
      <c r="M1927" t="s">
        <v>2702</v>
      </c>
      <c r="N1927">
        <v>0.74</v>
      </c>
      <c r="O1927" t="s">
        <v>33</v>
      </c>
      <c r="P1927" t="s">
        <v>53</v>
      </c>
      <c r="Q1927" t="s">
        <v>154</v>
      </c>
      <c r="R1927" t="s">
        <v>3000</v>
      </c>
      <c r="S1927">
        <v>43221</v>
      </c>
      <c r="T1927" s="3">
        <v>42126</v>
      </c>
      <c r="U1927" s="3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ht="12.75" customHeight="1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">
        <v>59</v>
      </c>
      <c r="M1928" t="s">
        <v>3001</v>
      </c>
      <c r="N1928">
        <v>0.39</v>
      </c>
      <c r="O1928" t="s">
        <v>33</v>
      </c>
      <c r="P1928" t="s">
        <v>53</v>
      </c>
      <c r="Q1928" t="s">
        <v>154</v>
      </c>
      <c r="R1928" t="s">
        <v>3000</v>
      </c>
      <c r="S1928">
        <v>43221</v>
      </c>
      <c r="T1928" s="3">
        <v>42126</v>
      </c>
      <c r="U1928" s="3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ht="12.75" customHeight="1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651</v>
      </c>
      <c r="N1929">
        <v>0.39</v>
      </c>
      <c r="O1929" t="s">
        <v>33</v>
      </c>
      <c r="P1929" t="s">
        <v>53</v>
      </c>
      <c r="Q1929" t="s">
        <v>154</v>
      </c>
      <c r="R1929" t="s">
        <v>1511</v>
      </c>
      <c r="S1929">
        <v>43081</v>
      </c>
      <c r="T1929" s="3">
        <v>42047</v>
      </c>
      <c r="U1929" s="3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ht="12.75" customHeight="1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">
        <v>121</v>
      </c>
      <c r="M1930" t="s">
        <v>629</v>
      </c>
      <c r="N1930">
        <v>0.76</v>
      </c>
      <c r="O1930" t="s">
        <v>33</v>
      </c>
      <c r="P1930" t="s">
        <v>53</v>
      </c>
      <c r="Q1930" t="s">
        <v>415</v>
      </c>
      <c r="R1930" t="s">
        <v>3004</v>
      </c>
      <c r="S1930">
        <v>21113</v>
      </c>
      <c r="T1930" s="3">
        <v>42157</v>
      </c>
      <c r="U1930" s="3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ht="12.75" customHeight="1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">
        <v>59</v>
      </c>
      <c r="M1931" t="s">
        <v>372</v>
      </c>
      <c r="N1931">
        <v>0.67</v>
      </c>
      <c r="O1931" t="s">
        <v>33</v>
      </c>
      <c r="P1931" t="s">
        <v>53</v>
      </c>
      <c r="Q1931" t="s">
        <v>415</v>
      </c>
      <c r="R1931" t="s">
        <v>3004</v>
      </c>
      <c r="S1931">
        <v>21113</v>
      </c>
      <c r="T1931" s="3">
        <v>42184</v>
      </c>
      <c r="U1931" s="3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ht="12.75" customHeight="1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2986</v>
      </c>
      <c r="N1932">
        <v>0.36</v>
      </c>
      <c r="O1932" t="s">
        <v>33</v>
      </c>
      <c r="P1932" t="s">
        <v>53</v>
      </c>
      <c r="Q1932" t="s">
        <v>415</v>
      </c>
      <c r="R1932" t="s">
        <v>3004</v>
      </c>
      <c r="S1932">
        <v>21113</v>
      </c>
      <c r="T1932" s="3">
        <v>42184</v>
      </c>
      <c r="U1932" s="3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ht="12.75" customHeight="1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2566</v>
      </c>
      <c r="N1933">
        <v>0.59</v>
      </c>
      <c r="O1933" t="s">
        <v>33</v>
      </c>
      <c r="P1933" t="s">
        <v>53</v>
      </c>
      <c r="Q1933" t="s">
        <v>415</v>
      </c>
      <c r="R1933" t="s">
        <v>3004</v>
      </c>
      <c r="S1933">
        <v>21113</v>
      </c>
      <c r="T1933" s="3">
        <v>42184</v>
      </c>
      <c r="U1933" s="3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ht="12.75" customHeight="1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3006</v>
      </c>
      <c r="N1934">
        <v>0.38</v>
      </c>
      <c r="O1934" t="s">
        <v>33</v>
      </c>
      <c r="P1934" t="s">
        <v>136</v>
      </c>
      <c r="Q1934" t="s">
        <v>387</v>
      </c>
      <c r="R1934" t="s">
        <v>3007</v>
      </c>
      <c r="S1934">
        <v>30144</v>
      </c>
      <c r="T1934" s="3">
        <v>42089</v>
      </c>
      <c r="U1934" s="3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ht="12.75" customHeight="1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">
        <v>31</v>
      </c>
      <c r="M1935" t="s">
        <v>2657</v>
      </c>
      <c r="N1935">
        <v>0.84</v>
      </c>
      <c r="O1935" t="s">
        <v>33</v>
      </c>
      <c r="P1935" t="s">
        <v>136</v>
      </c>
      <c r="Q1935" t="s">
        <v>387</v>
      </c>
      <c r="R1935" t="s">
        <v>3007</v>
      </c>
      <c r="S1935">
        <v>30144</v>
      </c>
      <c r="T1935" s="3">
        <v>42119</v>
      </c>
      <c r="U1935" s="3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ht="12.75" customHeight="1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2807</v>
      </c>
      <c r="N1936">
        <v>0.38</v>
      </c>
      <c r="O1936" t="s">
        <v>33</v>
      </c>
      <c r="P1936" t="s">
        <v>136</v>
      </c>
      <c r="Q1936" t="s">
        <v>387</v>
      </c>
      <c r="R1936" t="s">
        <v>3009</v>
      </c>
      <c r="S1936">
        <v>30240</v>
      </c>
      <c r="T1936" s="3">
        <v>42114</v>
      </c>
      <c r="U1936" s="3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ht="12.75" customHeight="1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">
        <v>236</v>
      </c>
      <c r="M1937" t="s">
        <v>438</v>
      </c>
      <c r="O1937" t="s">
        <v>33</v>
      </c>
      <c r="P1937" t="s">
        <v>136</v>
      </c>
      <c r="Q1937" t="s">
        <v>387</v>
      </c>
      <c r="R1937" t="s">
        <v>3009</v>
      </c>
      <c r="S1937">
        <v>30240</v>
      </c>
      <c r="T1937" s="3">
        <v>42114</v>
      </c>
      <c r="U1937" s="3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ht="12.75" customHeight="1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519</v>
      </c>
      <c r="N1938">
        <v>0.46</v>
      </c>
      <c r="O1938" t="s">
        <v>33</v>
      </c>
      <c r="P1938" t="s">
        <v>136</v>
      </c>
      <c r="Q1938" t="s">
        <v>387</v>
      </c>
      <c r="R1938" t="s">
        <v>3009</v>
      </c>
      <c r="S1938">
        <v>30240</v>
      </c>
      <c r="T1938" s="3">
        <v>42114</v>
      </c>
      <c r="U1938" s="3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ht="12.75" customHeight="1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3011</v>
      </c>
      <c r="N1939">
        <v>0.6</v>
      </c>
      <c r="O1939" t="s">
        <v>33</v>
      </c>
      <c r="P1939" t="s">
        <v>136</v>
      </c>
      <c r="Q1939" t="s">
        <v>387</v>
      </c>
      <c r="R1939" t="s">
        <v>3012</v>
      </c>
      <c r="S1939">
        <v>31204</v>
      </c>
      <c r="T1939" s="3">
        <v>42086</v>
      </c>
      <c r="U1939" s="3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ht="12.75" customHeight="1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332</v>
      </c>
      <c r="N1940">
        <v>0.38</v>
      </c>
      <c r="O1940" t="s">
        <v>33</v>
      </c>
      <c r="P1940" t="s">
        <v>136</v>
      </c>
      <c r="Q1940" t="s">
        <v>387</v>
      </c>
      <c r="R1940" t="s">
        <v>3012</v>
      </c>
      <c r="S1940">
        <v>31204</v>
      </c>
      <c r="T1940" s="3">
        <v>42123</v>
      </c>
      <c r="U1940" s="3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ht="12.75" customHeight="1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3014</v>
      </c>
      <c r="N1941">
        <v>0.56999999999999995</v>
      </c>
      <c r="O1941" t="s">
        <v>33</v>
      </c>
      <c r="P1941" t="s">
        <v>53</v>
      </c>
      <c r="Q1941" t="s">
        <v>154</v>
      </c>
      <c r="R1941" t="s">
        <v>3015</v>
      </c>
      <c r="S1941">
        <v>44512</v>
      </c>
      <c r="T1941" s="3">
        <v>42020</v>
      </c>
      <c r="U1941" s="3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ht="12.75" customHeight="1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465</v>
      </c>
      <c r="N1942">
        <v>0.59</v>
      </c>
      <c r="O1942" t="s">
        <v>33</v>
      </c>
      <c r="P1942" t="s">
        <v>53</v>
      </c>
      <c r="Q1942" t="s">
        <v>154</v>
      </c>
      <c r="R1942" t="s">
        <v>3015</v>
      </c>
      <c r="S1942">
        <v>44512</v>
      </c>
      <c r="T1942" s="3">
        <v>42020</v>
      </c>
      <c r="U1942" s="3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ht="12.75" customHeight="1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">
        <v>59</v>
      </c>
      <c r="M1943" t="s">
        <v>1138</v>
      </c>
      <c r="N1943">
        <v>0.39</v>
      </c>
      <c r="O1943" t="s">
        <v>33</v>
      </c>
      <c r="P1943" t="s">
        <v>53</v>
      </c>
      <c r="Q1943" t="s">
        <v>154</v>
      </c>
      <c r="R1943" t="s">
        <v>614</v>
      </c>
      <c r="S1943">
        <v>43402</v>
      </c>
      <c r="T1943" s="3">
        <v>42127</v>
      </c>
      <c r="U1943" s="3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ht="12.75" customHeight="1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762</v>
      </c>
      <c r="N1944">
        <v>0.5</v>
      </c>
      <c r="O1944" t="s">
        <v>33</v>
      </c>
      <c r="P1944" t="s">
        <v>53</v>
      </c>
      <c r="Q1944" t="s">
        <v>154</v>
      </c>
      <c r="R1944" t="s">
        <v>614</v>
      </c>
      <c r="S1944">
        <v>43402</v>
      </c>
      <c r="T1944" s="3">
        <v>42127</v>
      </c>
      <c r="U1944" s="3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ht="12.75" customHeight="1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">
        <v>236</v>
      </c>
      <c r="M1945" t="s">
        <v>2111</v>
      </c>
      <c r="O1945" t="s">
        <v>33</v>
      </c>
      <c r="P1945" t="s">
        <v>34</v>
      </c>
      <c r="Q1945" t="s">
        <v>45</v>
      </c>
      <c r="R1945" t="s">
        <v>393</v>
      </c>
      <c r="S1945">
        <v>94533</v>
      </c>
      <c r="T1945" s="3">
        <v>42135</v>
      </c>
      <c r="U1945" s="3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ht="12.75" customHeight="1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3019</v>
      </c>
      <c r="S1946">
        <v>99163</v>
      </c>
      <c r="T1946" s="3">
        <v>42123</v>
      </c>
      <c r="U1946" s="3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ht="12.75" customHeight="1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1130</v>
      </c>
      <c r="N1947">
        <v>0.37</v>
      </c>
      <c r="O1947" t="s">
        <v>33</v>
      </c>
      <c r="P1947" t="s">
        <v>34</v>
      </c>
      <c r="Q1947" t="s">
        <v>35</v>
      </c>
      <c r="R1947" t="s">
        <v>3019</v>
      </c>
      <c r="S1947">
        <v>99163</v>
      </c>
      <c r="T1947" s="3">
        <v>42049</v>
      </c>
      <c r="U1947" s="3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ht="12.75" customHeight="1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631</v>
      </c>
      <c r="N1948">
        <v>0.35</v>
      </c>
      <c r="O1948" t="s">
        <v>33</v>
      </c>
      <c r="P1948" t="s">
        <v>61</v>
      </c>
      <c r="Q1948" t="s">
        <v>178</v>
      </c>
      <c r="R1948" t="s">
        <v>1359</v>
      </c>
      <c r="S1948">
        <v>61832</v>
      </c>
      <c r="T1948" s="3">
        <v>42162</v>
      </c>
      <c r="U1948" s="3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ht="12.75" customHeight="1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">
        <v>59</v>
      </c>
      <c r="M1949" t="s">
        <v>3021</v>
      </c>
      <c r="N1949">
        <v>0.59</v>
      </c>
      <c r="O1949" t="s">
        <v>33</v>
      </c>
      <c r="P1949" t="s">
        <v>61</v>
      </c>
      <c r="Q1949" t="s">
        <v>178</v>
      </c>
      <c r="R1949" t="s">
        <v>1359</v>
      </c>
      <c r="S1949">
        <v>61832</v>
      </c>
      <c r="T1949" s="3">
        <v>42074</v>
      </c>
      <c r="U1949" s="3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ht="12.75" customHeight="1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430</v>
      </c>
      <c r="N1950">
        <v>0.6</v>
      </c>
      <c r="O1950" t="s">
        <v>33</v>
      </c>
      <c r="P1950" t="s">
        <v>61</v>
      </c>
      <c r="Q1950" t="s">
        <v>178</v>
      </c>
      <c r="R1950" t="s">
        <v>1359</v>
      </c>
      <c r="S1950">
        <v>61832</v>
      </c>
      <c r="T1950" s="3">
        <v>42074</v>
      </c>
      <c r="U1950" s="3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ht="12.75" customHeight="1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3011</v>
      </c>
      <c r="N1951">
        <v>0.6</v>
      </c>
      <c r="O1951" t="s">
        <v>33</v>
      </c>
      <c r="P1951" t="s">
        <v>61</v>
      </c>
      <c r="Q1951" t="s">
        <v>178</v>
      </c>
      <c r="R1951" t="s">
        <v>1522</v>
      </c>
      <c r="S1951">
        <v>60016</v>
      </c>
      <c r="T1951" s="3">
        <v>42092</v>
      </c>
      <c r="U1951" s="3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ht="12.75" customHeight="1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3024</v>
      </c>
      <c r="N1952">
        <v>0.56999999999999995</v>
      </c>
      <c r="O1952" t="s">
        <v>33</v>
      </c>
      <c r="P1952" t="s">
        <v>53</v>
      </c>
      <c r="Q1952" t="s">
        <v>648</v>
      </c>
      <c r="R1952" t="s">
        <v>3025</v>
      </c>
      <c r="S1952">
        <v>26554</v>
      </c>
      <c r="T1952" s="3">
        <v>42098</v>
      </c>
      <c r="U1952" s="3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ht="12.75" customHeight="1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3027</v>
      </c>
      <c r="N1953">
        <v>0.65</v>
      </c>
      <c r="O1953" t="s">
        <v>33</v>
      </c>
      <c r="P1953" t="s">
        <v>34</v>
      </c>
      <c r="Q1953" t="s">
        <v>2226</v>
      </c>
      <c r="R1953" t="s">
        <v>3028</v>
      </c>
      <c r="S1953">
        <v>82001</v>
      </c>
      <c r="T1953" s="3">
        <v>42043</v>
      </c>
      <c r="U1953" s="3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09CAE-0663-DB4E-A9F6-A430AC5F1550}">
  <dimension ref="A1:D16"/>
  <sheetViews>
    <sheetView tabSelected="1" zoomScale="144" workbookViewId="0">
      <selection activeCell="E16" sqref="E16"/>
    </sheetView>
  </sheetViews>
  <sheetFormatPr baseColWidth="10" defaultRowHeight="13"/>
  <cols>
    <col min="1" max="1" width="64" bestFit="1" customWidth="1"/>
    <col min="2" max="2" width="15.59765625" style="7" bestFit="1" customWidth="1"/>
    <col min="3" max="3" width="17.59765625" bestFit="1" customWidth="1"/>
    <col min="4" max="4" width="26" bestFit="1" customWidth="1"/>
    <col min="5" max="5" width="25" bestFit="1" customWidth="1"/>
    <col min="6" max="6" width="48.19921875" bestFit="1" customWidth="1"/>
    <col min="7" max="7" width="38.796875" bestFit="1" customWidth="1"/>
    <col min="8" max="8" width="51.59765625" bestFit="1" customWidth="1"/>
    <col min="9" max="9" width="14.59765625" bestFit="1" customWidth="1"/>
  </cols>
  <sheetData>
    <row r="1" spans="1:4" ht="20">
      <c r="A1" s="5" t="s">
        <v>3036</v>
      </c>
      <c r="B1" s="11">
        <f>SUM(Orders!X:X)</f>
        <v>1924337.8799999992</v>
      </c>
    </row>
    <row r="2" spans="1:4" ht="20">
      <c r="A2" s="6" t="s">
        <v>3037</v>
      </c>
      <c r="B2" s="12">
        <f>COUNT(Orders!Y:Y)</f>
        <v>1952</v>
      </c>
    </row>
    <row r="3" spans="1:4" ht="20">
      <c r="A3" s="6" t="s">
        <v>3039</v>
      </c>
      <c r="B3" s="12">
        <f>COUNT(_xlfn.UNIQUE(Orders!Y:Y))</f>
        <v>1365</v>
      </c>
      <c r="D3" s="4"/>
    </row>
    <row r="4" spans="1:4" ht="20">
      <c r="A4" s="6" t="s">
        <v>3040</v>
      </c>
      <c r="B4" s="12">
        <f>COUNTIF(Orders!X:X, "&gt;100")</f>
        <v>1237</v>
      </c>
    </row>
    <row r="5" spans="1:4" ht="20">
      <c r="A5" s="6" t="s">
        <v>3041</v>
      </c>
      <c r="B5" s="13">
        <f>MAX(Orders!X:X)</f>
        <v>45737.33</v>
      </c>
    </row>
    <row r="6" spans="1:4" ht="20">
      <c r="A6" s="8" t="s">
        <v>3042</v>
      </c>
      <c r="B6" s="13">
        <f>MIN(Orders!X:X)</f>
        <v>2.25</v>
      </c>
    </row>
    <row r="7" spans="1:4" ht="20">
      <c r="A7" s="6" t="s">
        <v>3038</v>
      </c>
      <c r="B7" s="13">
        <f>SUM(Orders!V:V)</f>
        <v>224077.61183714995</v>
      </c>
    </row>
    <row r="8" spans="1:4" ht="20">
      <c r="A8" s="9" t="s">
        <v>3043</v>
      </c>
      <c r="B8" s="13">
        <f>AVERAGEIF(Orders!B:B, "Low", Orders!X:X)</f>
        <v>952.58125628140726</v>
      </c>
    </row>
    <row r="9" spans="1:4" ht="20">
      <c r="A9" s="9" t="s">
        <v>3044</v>
      </c>
      <c r="B9" s="13">
        <f>AVERAGEIF(Orders!B:B, "Medium", Orders!X:X)</f>
        <v>984.25215425531974</v>
      </c>
    </row>
    <row r="10" spans="1:4" ht="20">
      <c r="A10" s="9" t="s">
        <v>3045</v>
      </c>
      <c r="B10" s="13">
        <f>AVERAGEIF(Orders!B:B, "High", Orders!X:X)</f>
        <v>793.08306905370796</v>
      </c>
    </row>
    <row r="11" spans="1:4" ht="20">
      <c r="A11" s="10" t="s">
        <v>3046</v>
      </c>
      <c r="B11" s="13">
        <f>AVERAGEIF(Orders!B:B, "Critical", Orders!X:X)</f>
        <v>1140.7313333333334</v>
      </c>
    </row>
    <row r="12" spans="1:4" ht="20">
      <c r="A12" s="9" t="s">
        <v>3047</v>
      </c>
      <c r="B12" s="13">
        <f>AVERAGEIF(Orders!B:B, "Not Specified", Orders!X:X)</f>
        <v>1060.6722727272722</v>
      </c>
    </row>
    <row r="13" spans="1:4" ht="20">
      <c r="A13" s="9" t="s">
        <v>3048</v>
      </c>
      <c r="B13" s="13">
        <f>SUMIF(Orders!I:I, "Small Business",Orders!X:X)</f>
        <v>400293.94</v>
      </c>
    </row>
    <row r="14" spans="1:4" ht="20">
      <c r="A14" s="9" t="s">
        <v>3049</v>
      </c>
      <c r="B14" s="13">
        <f>SUMIF(Orders!I:I, "Corporate",Orders!X:X)</f>
        <v>657784.53000000073</v>
      </c>
    </row>
    <row r="15" spans="1:4" ht="20">
      <c r="A15" s="9" t="s">
        <v>3050</v>
      </c>
      <c r="B15" s="13">
        <f>SUMIF(Orders!I:I, "Home Office",Orders!X:X)</f>
        <v>464481.03999999946</v>
      </c>
    </row>
    <row r="16" spans="1:4" ht="20">
      <c r="A16" s="9" t="s">
        <v>3051</v>
      </c>
      <c r="B16" s="14">
        <f>SUMIF(Orders!I:I, "Consumer",Orders!X:X)</f>
        <v>401778.37000000023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baseColWidth="10" defaultColWidth="9" defaultRowHeight="13"/>
  <sheetData>
    <row r="1" spans="1:2">
      <c r="A1" t="s">
        <v>24</v>
      </c>
      <c r="B1" t="s">
        <v>3029</v>
      </c>
    </row>
    <row r="2" spans="1:2">
      <c r="A2">
        <v>65</v>
      </c>
      <c r="B2" t="s">
        <v>3030</v>
      </c>
    </row>
    <row r="3" spans="1:2">
      <c r="A3">
        <v>612</v>
      </c>
      <c r="B3" t="s">
        <v>3030</v>
      </c>
    </row>
    <row r="4" spans="1:2">
      <c r="A4">
        <v>614</v>
      </c>
      <c r="B4" t="s">
        <v>3030</v>
      </c>
    </row>
    <row r="5" spans="1:2">
      <c r="A5">
        <v>678</v>
      </c>
      <c r="B5" t="s">
        <v>3030</v>
      </c>
    </row>
    <row r="6" spans="1:2">
      <c r="A6">
        <v>710</v>
      </c>
      <c r="B6" t="s">
        <v>3030</v>
      </c>
    </row>
    <row r="7" spans="1:2">
      <c r="A7">
        <v>740</v>
      </c>
      <c r="B7" t="s">
        <v>3030</v>
      </c>
    </row>
    <row r="8" spans="1:2">
      <c r="A8">
        <v>775</v>
      </c>
      <c r="B8" t="s">
        <v>3030</v>
      </c>
    </row>
    <row r="9" spans="1:2">
      <c r="A9">
        <v>833</v>
      </c>
      <c r="B9" t="s">
        <v>3030</v>
      </c>
    </row>
    <row r="10" spans="1:2">
      <c r="A10">
        <v>902</v>
      </c>
      <c r="B10" t="s">
        <v>3030</v>
      </c>
    </row>
    <row r="11" spans="1:2">
      <c r="A11">
        <v>3300</v>
      </c>
      <c r="B11" t="s">
        <v>3030</v>
      </c>
    </row>
    <row r="12" spans="1:2">
      <c r="A12">
        <v>3456</v>
      </c>
      <c r="B12" t="s">
        <v>3030</v>
      </c>
    </row>
    <row r="13" spans="1:2">
      <c r="A13">
        <v>3525</v>
      </c>
      <c r="B13" t="s">
        <v>3030</v>
      </c>
    </row>
    <row r="14" spans="1:2">
      <c r="A14">
        <v>3589</v>
      </c>
      <c r="B14" t="s">
        <v>3030</v>
      </c>
    </row>
    <row r="15" spans="1:2">
      <c r="A15">
        <v>3687</v>
      </c>
      <c r="B15" t="s">
        <v>3030</v>
      </c>
    </row>
    <row r="16" spans="1:2">
      <c r="A16">
        <v>3777</v>
      </c>
      <c r="B16" t="s">
        <v>3030</v>
      </c>
    </row>
    <row r="17" spans="1:2">
      <c r="A17">
        <v>3783</v>
      </c>
      <c r="B17" t="s">
        <v>3030</v>
      </c>
    </row>
    <row r="18" spans="1:2">
      <c r="A18">
        <v>4006</v>
      </c>
      <c r="B18" t="s">
        <v>3030</v>
      </c>
    </row>
    <row r="19" spans="1:2">
      <c r="A19">
        <v>4037</v>
      </c>
      <c r="B19" t="s">
        <v>3030</v>
      </c>
    </row>
    <row r="20" spans="1:2">
      <c r="A20">
        <v>4230</v>
      </c>
      <c r="B20" t="s">
        <v>3030</v>
      </c>
    </row>
    <row r="21" spans="1:2">
      <c r="A21">
        <v>4261</v>
      </c>
      <c r="B21" t="s">
        <v>3030</v>
      </c>
    </row>
    <row r="22" spans="1:2">
      <c r="A22">
        <v>4391</v>
      </c>
      <c r="B22" t="s">
        <v>3030</v>
      </c>
    </row>
    <row r="23" spans="1:2">
      <c r="A23">
        <v>4610</v>
      </c>
      <c r="B23" t="s">
        <v>3030</v>
      </c>
    </row>
    <row r="24" spans="1:2">
      <c r="A24">
        <v>4738</v>
      </c>
      <c r="B24" t="s">
        <v>3030</v>
      </c>
    </row>
    <row r="25" spans="1:2">
      <c r="A25">
        <v>4864</v>
      </c>
      <c r="B25" t="s">
        <v>3030</v>
      </c>
    </row>
    <row r="26" spans="1:2">
      <c r="A26">
        <v>4960</v>
      </c>
      <c r="B26" t="s">
        <v>3030</v>
      </c>
    </row>
    <row r="27" spans="1:2">
      <c r="A27">
        <v>5028</v>
      </c>
      <c r="B27" t="s">
        <v>3030</v>
      </c>
    </row>
    <row r="28" spans="1:2">
      <c r="A28">
        <v>5059</v>
      </c>
      <c r="B28" t="s">
        <v>3030</v>
      </c>
    </row>
    <row r="29" spans="1:2">
      <c r="A29">
        <v>5061</v>
      </c>
      <c r="B29" t="s">
        <v>3030</v>
      </c>
    </row>
    <row r="30" spans="1:2">
      <c r="A30">
        <v>5189</v>
      </c>
      <c r="B30" t="s">
        <v>3030</v>
      </c>
    </row>
    <row r="31" spans="1:2">
      <c r="A31">
        <v>5381</v>
      </c>
      <c r="B31" t="s">
        <v>3030</v>
      </c>
    </row>
    <row r="32" spans="1:2">
      <c r="A32">
        <v>5414</v>
      </c>
      <c r="B32" t="s">
        <v>3030</v>
      </c>
    </row>
    <row r="33" spans="1:2">
      <c r="A33">
        <v>5511</v>
      </c>
      <c r="B33" t="s">
        <v>3030</v>
      </c>
    </row>
    <row r="34" spans="1:2">
      <c r="A34">
        <v>5699</v>
      </c>
      <c r="B34" t="s">
        <v>3030</v>
      </c>
    </row>
    <row r="35" spans="1:2">
      <c r="A35">
        <v>6054</v>
      </c>
      <c r="B35" t="s">
        <v>3030</v>
      </c>
    </row>
    <row r="36" spans="1:2">
      <c r="A36">
        <v>6241</v>
      </c>
      <c r="B36" t="s">
        <v>3030</v>
      </c>
    </row>
    <row r="37" spans="1:2">
      <c r="A37">
        <v>6272</v>
      </c>
      <c r="B37" t="s">
        <v>3030</v>
      </c>
    </row>
    <row r="38" spans="1:2">
      <c r="A38">
        <v>6498</v>
      </c>
      <c r="B38" t="s">
        <v>3030</v>
      </c>
    </row>
    <row r="39" spans="1:2">
      <c r="A39">
        <v>6500</v>
      </c>
      <c r="B39" t="s">
        <v>3030</v>
      </c>
    </row>
    <row r="40" spans="1:2">
      <c r="A40">
        <v>6502</v>
      </c>
      <c r="B40" t="s">
        <v>3030</v>
      </c>
    </row>
    <row r="41" spans="1:2">
      <c r="A41">
        <v>6661</v>
      </c>
      <c r="B41" t="s">
        <v>3030</v>
      </c>
    </row>
    <row r="42" spans="1:2">
      <c r="A42">
        <v>6695</v>
      </c>
      <c r="B42" t="s">
        <v>3030</v>
      </c>
    </row>
    <row r="43" spans="1:2">
      <c r="A43">
        <v>6757</v>
      </c>
      <c r="B43" t="s">
        <v>3030</v>
      </c>
    </row>
    <row r="44" spans="1:2">
      <c r="A44">
        <v>6978</v>
      </c>
      <c r="B44" t="s">
        <v>3030</v>
      </c>
    </row>
    <row r="45" spans="1:2">
      <c r="A45">
        <v>6979</v>
      </c>
      <c r="B45" t="s">
        <v>3030</v>
      </c>
    </row>
    <row r="46" spans="1:2">
      <c r="A46">
        <v>7079</v>
      </c>
      <c r="B46" t="s">
        <v>3030</v>
      </c>
    </row>
    <row r="47" spans="1:2">
      <c r="A47">
        <v>7107</v>
      </c>
      <c r="B47" t="s">
        <v>3030</v>
      </c>
    </row>
    <row r="48" spans="1:2">
      <c r="A48">
        <v>7203</v>
      </c>
      <c r="B48" t="s">
        <v>3030</v>
      </c>
    </row>
    <row r="49" spans="1:2">
      <c r="A49">
        <v>7269</v>
      </c>
      <c r="B49" t="s">
        <v>3030</v>
      </c>
    </row>
    <row r="50" spans="1:2">
      <c r="A50">
        <v>7364</v>
      </c>
      <c r="B50" t="s">
        <v>3030</v>
      </c>
    </row>
    <row r="51" spans="1:2">
      <c r="A51">
        <v>7521</v>
      </c>
      <c r="B51" t="s">
        <v>3030</v>
      </c>
    </row>
    <row r="52" spans="1:2">
      <c r="A52">
        <v>7744</v>
      </c>
      <c r="B52" t="s">
        <v>3030</v>
      </c>
    </row>
    <row r="53" spans="1:2">
      <c r="A53">
        <v>7812</v>
      </c>
      <c r="B53" t="s">
        <v>3030</v>
      </c>
    </row>
    <row r="54" spans="1:2">
      <c r="A54">
        <v>7815</v>
      </c>
      <c r="B54" t="s">
        <v>3030</v>
      </c>
    </row>
    <row r="55" spans="1:2">
      <c r="A55">
        <v>7841</v>
      </c>
      <c r="B55" t="s">
        <v>3030</v>
      </c>
    </row>
    <row r="56" spans="1:2">
      <c r="A56">
        <v>7845</v>
      </c>
      <c r="B56" t="s">
        <v>3030</v>
      </c>
    </row>
    <row r="57" spans="1:2">
      <c r="A57">
        <v>8034</v>
      </c>
      <c r="B57" t="s">
        <v>3030</v>
      </c>
    </row>
    <row r="58" spans="1:2">
      <c r="A58">
        <v>8133</v>
      </c>
      <c r="B58" t="s">
        <v>3030</v>
      </c>
    </row>
    <row r="59" spans="1:2">
      <c r="A59">
        <v>8292</v>
      </c>
      <c r="B59" t="s">
        <v>3030</v>
      </c>
    </row>
    <row r="60" spans="1:2">
      <c r="A60">
        <v>8293</v>
      </c>
      <c r="B60" t="s">
        <v>3030</v>
      </c>
    </row>
    <row r="61" spans="1:2">
      <c r="A61">
        <v>8353</v>
      </c>
      <c r="B61" t="s">
        <v>3030</v>
      </c>
    </row>
    <row r="62" spans="1:2">
      <c r="A62">
        <v>8961</v>
      </c>
      <c r="B62" t="s">
        <v>3030</v>
      </c>
    </row>
    <row r="63" spans="1:2">
      <c r="A63">
        <v>9027</v>
      </c>
      <c r="B63" t="s">
        <v>3030</v>
      </c>
    </row>
    <row r="64" spans="1:2">
      <c r="A64">
        <v>9093</v>
      </c>
      <c r="B64" t="s">
        <v>3030</v>
      </c>
    </row>
    <row r="65" spans="1:2">
      <c r="A65">
        <v>9152</v>
      </c>
      <c r="B65" t="s">
        <v>3030</v>
      </c>
    </row>
    <row r="66" spans="1:2">
      <c r="A66">
        <v>9219</v>
      </c>
      <c r="B66" t="s">
        <v>3030</v>
      </c>
    </row>
    <row r="67" spans="1:2">
      <c r="A67">
        <v>9472</v>
      </c>
      <c r="B67" t="s">
        <v>3030</v>
      </c>
    </row>
    <row r="68" spans="1:2">
      <c r="A68">
        <v>9574</v>
      </c>
      <c r="B68" t="s">
        <v>3030</v>
      </c>
    </row>
    <row r="69" spans="1:2">
      <c r="A69">
        <v>9696</v>
      </c>
      <c r="B69" t="s">
        <v>3030</v>
      </c>
    </row>
    <row r="70" spans="1:2">
      <c r="A70">
        <v>9701</v>
      </c>
      <c r="B70" t="s">
        <v>3030</v>
      </c>
    </row>
    <row r="71" spans="1:2">
      <c r="A71">
        <v>9762</v>
      </c>
      <c r="B71" t="s">
        <v>3030</v>
      </c>
    </row>
    <row r="72" spans="1:2">
      <c r="A72">
        <v>9829</v>
      </c>
      <c r="B72" t="s">
        <v>3030</v>
      </c>
    </row>
    <row r="73" spans="1:2">
      <c r="A73">
        <v>9895</v>
      </c>
      <c r="B73" t="s">
        <v>3030</v>
      </c>
    </row>
    <row r="74" spans="1:2">
      <c r="A74">
        <v>9923</v>
      </c>
      <c r="B74" t="s">
        <v>3030</v>
      </c>
    </row>
    <row r="75" spans="1:2">
      <c r="A75">
        <v>9927</v>
      </c>
      <c r="B75" t="s">
        <v>3030</v>
      </c>
    </row>
    <row r="76" spans="1:2">
      <c r="A76">
        <v>10054</v>
      </c>
      <c r="B76" t="s">
        <v>3030</v>
      </c>
    </row>
    <row r="77" spans="1:2">
      <c r="A77">
        <v>10183</v>
      </c>
      <c r="B77" t="s">
        <v>3030</v>
      </c>
    </row>
    <row r="78" spans="1:2">
      <c r="A78">
        <v>10498</v>
      </c>
      <c r="B78" t="s">
        <v>3030</v>
      </c>
    </row>
    <row r="79" spans="1:2">
      <c r="A79">
        <v>10662</v>
      </c>
      <c r="B79" t="s">
        <v>3030</v>
      </c>
    </row>
    <row r="80" spans="1:2">
      <c r="A80">
        <v>10917</v>
      </c>
      <c r="B80" t="s">
        <v>3030</v>
      </c>
    </row>
    <row r="81" spans="1:2">
      <c r="A81">
        <v>11271</v>
      </c>
      <c r="B81" t="s">
        <v>3030</v>
      </c>
    </row>
    <row r="82" spans="1:2">
      <c r="A82">
        <v>11396</v>
      </c>
      <c r="B82" t="s">
        <v>3030</v>
      </c>
    </row>
    <row r="83" spans="1:2">
      <c r="A83">
        <v>11425</v>
      </c>
      <c r="B83" t="s">
        <v>3030</v>
      </c>
    </row>
    <row r="84" spans="1:2">
      <c r="A84">
        <v>11426</v>
      </c>
      <c r="B84" t="s">
        <v>3030</v>
      </c>
    </row>
    <row r="85" spans="1:2">
      <c r="A85">
        <v>11648</v>
      </c>
      <c r="B85" t="s">
        <v>3030</v>
      </c>
    </row>
    <row r="86" spans="1:2">
      <c r="A86">
        <v>11652</v>
      </c>
      <c r="B86" t="s">
        <v>3030</v>
      </c>
    </row>
    <row r="87" spans="1:2">
      <c r="A87">
        <v>11682</v>
      </c>
      <c r="B87" t="s">
        <v>3030</v>
      </c>
    </row>
    <row r="88" spans="1:2">
      <c r="A88">
        <v>11748</v>
      </c>
      <c r="B88" t="s">
        <v>3030</v>
      </c>
    </row>
    <row r="89" spans="1:2">
      <c r="A89">
        <v>11909</v>
      </c>
      <c r="B89" t="s">
        <v>3030</v>
      </c>
    </row>
    <row r="90" spans="1:2">
      <c r="A90">
        <v>11911</v>
      </c>
      <c r="B90" t="s">
        <v>3030</v>
      </c>
    </row>
    <row r="91" spans="1:2">
      <c r="A91">
        <v>12005</v>
      </c>
      <c r="B91" t="s">
        <v>3030</v>
      </c>
    </row>
    <row r="92" spans="1:2">
      <c r="A92">
        <v>12067</v>
      </c>
      <c r="B92" t="s">
        <v>3030</v>
      </c>
    </row>
    <row r="93" spans="1:2">
      <c r="A93">
        <v>12096</v>
      </c>
      <c r="B93" t="s">
        <v>3030</v>
      </c>
    </row>
    <row r="94" spans="1:2">
      <c r="A94">
        <v>12262</v>
      </c>
      <c r="B94" t="s">
        <v>3030</v>
      </c>
    </row>
    <row r="95" spans="1:2">
      <c r="A95">
        <v>12263</v>
      </c>
      <c r="B95" t="s">
        <v>3030</v>
      </c>
    </row>
    <row r="96" spans="1:2">
      <c r="A96">
        <v>12389</v>
      </c>
      <c r="B96" t="s">
        <v>3030</v>
      </c>
    </row>
    <row r="97" spans="1:2">
      <c r="A97">
        <v>12451</v>
      </c>
      <c r="B97" t="s">
        <v>3030</v>
      </c>
    </row>
    <row r="98" spans="1:2">
      <c r="A98">
        <v>12483</v>
      </c>
      <c r="B98" t="s">
        <v>3030</v>
      </c>
    </row>
    <row r="99" spans="1:2">
      <c r="A99">
        <v>12580</v>
      </c>
      <c r="B99" t="s">
        <v>3030</v>
      </c>
    </row>
    <row r="100" spans="1:2">
      <c r="A100">
        <v>12613</v>
      </c>
      <c r="B100" t="s">
        <v>3030</v>
      </c>
    </row>
    <row r="101" spans="1:2">
      <c r="A101">
        <v>12704</v>
      </c>
      <c r="B101" t="s">
        <v>3030</v>
      </c>
    </row>
    <row r="102" spans="1:2">
      <c r="A102">
        <v>12706</v>
      </c>
      <c r="B102" t="s">
        <v>3030</v>
      </c>
    </row>
    <row r="103" spans="1:2">
      <c r="A103">
        <v>12710</v>
      </c>
      <c r="B103" t="s">
        <v>3030</v>
      </c>
    </row>
    <row r="104" spans="1:2">
      <c r="A104">
        <v>12806</v>
      </c>
      <c r="B104" t="s">
        <v>3030</v>
      </c>
    </row>
    <row r="105" spans="1:2">
      <c r="A105">
        <v>12900</v>
      </c>
      <c r="B105" t="s">
        <v>3030</v>
      </c>
    </row>
    <row r="106" spans="1:2">
      <c r="A106">
        <v>12903</v>
      </c>
      <c r="B106" t="s">
        <v>3030</v>
      </c>
    </row>
    <row r="107" spans="1:2">
      <c r="A107">
        <v>13091</v>
      </c>
      <c r="B107" t="s">
        <v>3030</v>
      </c>
    </row>
    <row r="108" spans="1:2">
      <c r="A108">
        <v>13158</v>
      </c>
      <c r="B108" t="s">
        <v>3030</v>
      </c>
    </row>
    <row r="109" spans="1:2">
      <c r="A109">
        <v>13218</v>
      </c>
      <c r="B109" t="s">
        <v>3030</v>
      </c>
    </row>
    <row r="110" spans="1:2">
      <c r="A110">
        <v>13284</v>
      </c>
      <c r="B110" t="s">
        <v>3030</v>
      </c>
    </row>
    <row r="111" spans="1:2">
      <c r="A111">
        <v>13410</v>
      </c>
      <c r="B111" t="s">
        <v>3030</v>
      </c>
    </row>
    <row r="112" spans="1:2">
      <c r="A112">
        <v>13444</v>
      </c>
      <c r="B112" t="s">
        <v>3030</v>
      </c>
    </row>
    <row r="113" spans="1:2">
      <c r="A113">
        <v>13638</v>
      </c>
      <c r="B113" t="s">
        <v>3030</v>
      </c>
    </row>
    <row r="114" spans="1:2">
      <c r="A114">
        <v>13729</v>
      </c>
      <c r="B114" t="s">
        <v>3030</v>
      </c>
    </row>
    <row r="115" spans="1:2">
      <c r="A115">
        <v>13765</v>
      </c>
      <c r="B115" t="s">
        <v>3030</v>
      </c>
    </row>
    <row r="116" spans="1:2">
      <c r="A116">
        <v>13959</v>
      </c>
      <c r="B116" t="s">
        <v>3030</v>
      </c>
    </row>
    <row r="117" spans="1:2">
      <c r="A117">
        <v>13984</v>
      </c>
      <c r="B117" t="s">
        <v>3030</v>
      </c>
    </row>
    <row r="118" spans="1:2">
      <c r="A118">
        <v>13986</v>
      </c>
      <c r="B118" t="s">
        <v>3030</v>
      </c>
    </row>
    <row r="119" spans="1:2">
      <c r="A119">
        <v>14176</v>
      </c>
      <c r="B119" t="s">
        <v>3030</v>
      </c>
    </row>
    <row r="120" spans="1:2">
      <c r="A120">
        <v>14242</v>
      </c>
      <c r="B120" t="s">
        <v>3030</v>
      </c>
    </row>
    <row r="121" spans="1:2">
      <c r="A121">
        <v>14406</v>
      </c>
      <c r="B121" t="s">
        <v>3030</v>
      </c>
    </row>
    <row r="122" spans="1:2">
      <c r="A122">
        <v>14497</v>
      </c>
      <c r="B122" t="s">
        <v>3030</v>
      </c>
    </row>
    <row r="123" spans="1:2">
      <c r="A123">
        <v>14528</v>
      </c>
      <c r="B123" t="s">
        <v>3030</v>
      </c>
    </row>
    <row r="124" spans="1:2">
      <c r="A124">
        <v>14534</v>
      </c>
      <c r="B124" t="s">
        <v>3030</v>
      </c>
    </row>
    <row r="125" spans="1:2">
      <c r="A125">
        <v>14820</v>
      </c>
      <c r="B125" t="s">
        <v>3030</v>
      </c>
    </row>
    <row r="126" spans="1:2">
      <c r="A126">
        <v>14951</v>
      </c>
      <c r="B126" t="s">
        <v>3030</v>
      </c>
    </row>
    <row r="127" spans="1:2">
      <c r="A127">
        <v>15009</v>
      </c>
      <c r="B127" t="s">
        <v>3030</v>
      </c>
    </row>
    <row r="128" spans="1:2">
      <c r="A128">
        <v>15106</v>
      </c>
      <c r="B128" t="s">
        <v>3030</v>
      </c>
    </row>
    <row r="129" spans="1:2">
      <c r="A129">
        <v>15202</v>
      </c>
      <c r="B129" t="s">
        <v>3030</v>
      </c>
    </row>
    <row r="130" spans="1:2">
      <c r="A130">
        <v>15206</v>
      </c>
      <c r="B130" t="s">
        <v>3030</v>
      </c>
    </row>
    <row r="131" spans="1:2">
      <c r="A131">
        <v>15303</v>
      </c>
      <c r="B131" t="s">
        <v>3030</v>
      </c>
    </row>
    <row r="132" spans="1:2">
      <c r="A132">
        <v>15712</v>
      </c>
      <c r="B132" t="s">
        <v>3030</v>
      </c>
    </row>
    <row r="133" spans="1:2">
      <c r="A133">
        <v>15718</v>
      </c>
      <c r="B133" t="s">
        <v>3030</v>
      </c>
    </row>
    <row r="134" spans="1:2">
      <c r="A134">
        <v>15778</v>
      </c>
      <c r="B134" t="s">
        <v>3030</v>
      </c>
    </row>
    <row r="135" spans="1:2">
      <c r="A135">
        <v>15872</v>
      </c>
      <c r="B135" t="s">
        <v>3030</v>
      </c>
    </row>
    <row r="136" spans="1:2">
      <c r="A136">
        <v>15904</v>
      </c>
      <c r="B136" t="s">
        <v>3030</v>
      </c>
    </row>
    <row r="137" spans="1:2">
      <c r="A137">
        <v>16134</v>
      </c>
      <c r="B137" t="s">
        <v>3030</v>
      </c>
    </row>
    <row r="138" spans="1:2">
      <c r="A138">
        <v>16582</v>
      </c>
      <c r="B138" t="s">
        <v>3030</v>
      </c>
    </row>
    <row r="139" spans="1:2">
      <c r="A139">
        <v>16641</v>
      </c>
      <c r="B139" t="s">
        <v>3030</v>
      </c>
    </row>
    <row r="140" spans="1:2">
      <c r="A140">
        <v>16679</v>
      </c>
      <c r="B140" t="s">
        <v>3030</v>
      </c>
    </row>
    <row r="141" spans="1:2">
      <c r="A141">
        <v>16864</v>
      </c>
      <c r="B141" t="s">
        <v>3030</v>
      </c>
    </row>
    <row r="142" spans="1:2">
      <c r="A142">
        <v>16961</v>
      </c>
      <c r="B142" t="s">
        <v>3030</v>
      </c>
    </row>
    <row r="143" spans="1:2">
      <c r="A143">
        <v>17058</v>
      </c>
      <c r="B143" t="s">
        <v>3030</v>
      </c>
    </row>
    <row r="144" spans="1:2">
      <c r="A144">
        <v>17155</v>
      </c>
      <c r="B144" t="s">
        <v>3030</v>
      </c>
    </row>
    <row r="145" spans="1:2">
      <c r="A145">
        <v>17255</v>
      </c>
      <c r="B145" t="s">
        <v>3030</v>
      </c>
    </row>
    <row r="146" spans="1:2">
      <c r="A146">
        <v>17282</v>
      </c>
      <c r="B146" t="s">
        <v>3030</v>
      </c>
    </row>
    <row r="147" spans="1:2">
      <c r="A147">
        <v>17313</v>
      </c>
      <c r="B147" t="s">
        <v>3030</v>
      </c>
    </row>
    <row r="148" spans="1:2">
      <c r="A148">
        <v>17508</v>
      </c>
      <c r="B148" t="s">
        <v>3030</v>
      </c>
    </row>
    <row r="149" spans="1:2">
      <c r="A149">
        <v>17668</v>
      </c>
      <c r="B149" t="s">
        <v>3030</v>
      </c>
    </row>
    <row r="150" spans="1:2">
      <c r="A150">
        <v>17858</v>
      </c>
      <c r="B150" t="s">
        <v>3030</v>
      </c>
    </row>
    <row r="151" spans="1:2">
      <c r="A151">
        <v>17985</v>
      </c>
      <c r="B151" t="s">
        <v>3030</v>
      </c>
    </row>
    <row r="152" spans="1:2">
      <c r="A152">
        <v>17988</v>
      </c>
      <c r="B152" t="s">
        <v>3030</v>
      </c>
    </row>
    <row r="153" spans="1:2">
      <c r="A153">
        <v>18119</v>
      </c>
      <c r="B153" t="s">
        <v>3030</v>
      </c>
    </row>
    <row r="154" spans="1:2">
      <c r="A154">
        <v>18215</v>
      </c>
      <c r="B154" t="s">
        <v>3030</v>
      </c>
    </row>
    <row r="155" spans="1:2">
      <c r="A155">
        <v>18336</v>
      </c>
      <c r="B155" t="s">
        <v>3030</v>
      </c>
    </row>
    <row r="156" spans="1:2">
      <c r="A156">
        <v>18496</v>
      </c>
      <c r="B156" t="s">
        <v>3030</v>
      </c>
    </row>
    <row r="157" spans="1:2">
      <c r="A157">
        <v>18533</v>
      </c>
      <c r="B157" t="s">
        <v>3030</v>
      </c>
    </row>
    <row r="158" spans="1:2">
      <c r="A158">
        <v>18593</v>
      </c>
      <c r="B158" t="s">
        <v>3030</v>
      </c>
    </row>
    <row r="159" spans="1:2">
      <c r="A159">
        <v>18661</v>
      </c>
      <c r="B159" t="s">
        <v>3030</v>
      </c>
    </row>
    <row r="160" spans="1:2">
      <c r="A160">
        <v>18689</v>
      </c>
      <c r="B160" t="s">
        <v>3030</v>
      </c>
    </row>
    <row r="161" spans="1:2">
      <c r="A161">
        <v>18753</v>
      </c>
      <c r="B161" t="s">
        <v>3030</v>
      </c>
    </row>
    <row r="162" spans="1:2">
      <c r="A162">
        <v>18822</v>
      </c>
      <c r="B162" t="s">
        <v>3030</v>
      </c>
    </row>
    <row r="163" spans="1:2">
      <c r="A163">
        <v>18919</v>
      </c>
      <c r="B163" t="s">
        <v>3030</v>
      </c>
    </row>
    <row r="164" spans="1:2">
      <c r="A164">
        <v>19010</v>
      </c>
      <c r="B164" t="s">
        <v>3030</v>
      </c>
    </row>
    <row r="165" spans="1:2">
      <c r="A165">
        <v>19078</v>
      </c>
      <c r="B165" t="s">
        <v>3030</v>
      </c>
    </row>
    <row r="166" spans="1:2">
      <c r="A166">
        <v>19138</v>
      </c>
      <c r="B166" t="s">
        <v>3030</v>
      </c>
    </row>
    <row r="167" spans="1:2">
      <c r="A167">
        <v>19523</v>
      </c>
      <c r="B167" t="s">
        <v>3030</v>
      </c>
    </row>
    <row r="168" spans="1:2">
      <c r="A168">
        <v>19616</v>
      </c>
      <c r="B168" t="s">
        <v>3030</v>
      </c>
    </row>
    <row r="169" spans="1:2">
      <c r="A169">
        <v>19718</v>
      </c>
      <c r="B169" t="s">
        <v>3030</v>
      </c>
    </row>
    <row r="170" spans="1:2">
      <c r="A170">
        <v>20036</v>
      </c>
      <c r="B170" t="s">
        <v>3030</v>
      </c>
    </row>
    <row r="171" spans="1:2">
      <c r="A171">
        <v>20134</v>
      </c>
      <c r="B171" t="s">
        <v>3030</v>
      </c>
    </row>
    <row r="172" spans="1:2">
      <c r="A172">
        <v>20389</v>
      </c>
      <c r="B172" t="s">
        <v>3030</v>
      </c>
    </row>
    <row r="173" spans="1:2">
      <c r="A173">
        <v>20453</v>
      </c>
      <c r="B173" t="s">
        <v>3030</v>
      </c>
    </row>
    <row r="174" spans="1:2">
      <c r="A174">
        <v>20480</v>
      </c>
      <c r="B174" t="s">
        <v>3030</v>
      </c>
    </row>
    <row r="175" spans="1:2">
      <c r="A175">
        <v>20486</v>
      </c>
      <c r="B175" t="s">
        <v>3030</v>
      </c>
    </row>
    <row r="176" spans="1:2">
      <c r="A176">
        <v>20704</v>
      </c>
      <c r="B176" t="s">
        <v>3030</v>
      </c>
    </row>
    <row r="177" spans="1:2">
      <c r="A177">
        <v>20743</v>
      </c>
      <c r="B177" t="s">
        <v>3030</v>
      </c>
    </row>
    <row r="178" spans="1:2">
      <c r="A178">
        <v>20864</v>
      </c>
      <c r="B178" t="s">
        <v>3030</v>
      </c>
    </row>
    <row r="179" spans="1:2">
      <c r="A179">
        <v>20899</v>
      </c>
      <c r="B179" t="s">
        <v>3030</v>
      </c>
    </row>
    <row r="180" spans="1:2">
      <c r="A180">
        <v>20934</v>
      </c>
      <c r="B180" t="s">
        <v>3030</v>
      </c>
    </row>
    <row r="181" spans="1:2">
      <c r="A181">
        <v>21222</v>
      </c>
      <c r="B181" t="s">
        <v>3030</v>
      </c>
    </row>
    <row r="182" spans="1:2">
      <c r="A182">
        <v>21286</v>
      </c>
      <c r="B182" t="s">
        <v>3030</v>
      </c>
    </row>
    <row r="183" spans="1:2">
      <c r="A183">
        <v>21346</v>
      </c>
      <c r="B183" t="s">
        <v>3030</v>
      </c>
    </row>
    <row r="184" spans="1:2">
      <c r="A184">
        <v>21383</v>
      </c>
      <c r="B184" t="s">
        <v>3030</v>
      </c>
    </row>
    <row r="185" spans="1:2">
      <c r="A185">
        <v>21729</v>
      </c>
      <c r="B185" t="s">
        <v>3030</v>
      </c>
    </row>
    <row r="186" spans="1:2">
      <c r="A186">
        <v>21824</v>
      </c>
      <c r="B186" t="s">
        <v>3030</v>
      </c>
    </row>
    <row r="187" spans="1:2">
      <c r="A187">
        <v>21890</v>
      </c>
      <c r="B187" t="s">
        <v>3030</v>
      </c>
    </row>
    <row r="188" spans="1:2">
      <c r="A188">
        <v>22181</v>
      </c>
      <c r="B188" t="s">
        <v>3030</v>
      </c>
    </row>
    <row r="189" spans="1:2">
      <c r="A189">
        <v>22402</v>
      </c>
      <c r="B189" t="s">
        <v>3030</v>
      </c>
    </row>
    <row r="190" spans="1:2">
      <c r="A190">
        <v>22627</v>
      </c>
      <c r="B190" t="s">
        <v>3030</v>
      </c>
    </row>
    <row r="191" spans="1:2">
      <c r="A191">
        <v>22656</v>
      </c>
      <c r="B191" t="s">
        <v>3030</v>
      </c>
    </row>
    <row r="192" spans="1:2">
      <c r="A192">
        <v>22661</v>
      </c>
      <c r="B192" t="s">
        <v>3030</v>
      </c>
    </row>
    <row r="193" spans="1:2">
      <c r="A193">
        <v>22787</v>
      </c>
      <c r="B193" t="s">
        <v>3030</v>
      </c>
    </row>
    <row r="194" spans="1:2">
      <c r="A194">
        <v>22820</v>
      </c>
      <c r="B194" t="s">
        <v>3030</v>
      </c>
    </row>
    <row r="195" spans="1:2">
      <c r="A195">
        <v>22947</v>
      </c>
      <c r="B195" t="s">
        <v>3030</v>
      </c>
    </row>
    <row r="196" spans="1:2">
      <c r="A196">
        <v>22950</v>
      </c>
      <c r="B196" t="s">
        <v>3030</v>
      </c>
    </row>
    <row r="197" spans="1:2">
      <c r="A197">
        <v>23076</v>
      </c>
      <c r="B197" t="s">
        <v>3030</v>
      </c>
    </row>
    <row r="198" spans="1:2">
      <c r="A198">
        <v>23168</v>
      </c>
      <c r="B198" t="s">
        <v>3030</v>
      </c>
    </row>
    <row r="199" spans="1:2">
      <c r="A199">
        <v>23488</v>
      </c>
      <c r="B199" t="s">
        <v>3030</v>
      </c>
    </row>
    <row r="200" spans="1:2">
      <c r="A200">
        <v>23557</v>
      </c>
      <c r="B200" t="s">
        <v>3030</v>
      </c>
    </row>
    <row r="201" spans="1:2">
      <c r="A201">
        <v>23559</v>
      </c>
      <c r="B201" t="s">
        <v>3030</v>
      </c>
    </row>
    <row r="202" spans="1:2">
      <c r="A202">
        <v>23616</v>
      </c>
      <c r="B202" t="s">
        <v>3030</v>
      </c>
    </row>
    <row r="203" spans="1:2">
      <c r="A203">
        <v>23619</v>
      </c>
      <c r="B203" t="s">
        <v>3030</v>
      </c>
    </row>
    <row r="204" spans="1:2">
      <c r="A204">
        <v>23748</v>
      </c>
      <c r="B204" t="s">
        <v>3030</v>
      </c>
    </row>
    <row r="205" spans="1:2">
      <c r="A205">
        <v>24066</v>
      </c>
      <c r="B205" t="s">
        <v>3030</v>
      </c>
    </row>
    <row r="206" spans="1:2">
      <c r="A206">
        <v>24519</v>
      </c>
      <c r="B206" t="s">
        <v>3030</v>
      </c>
    </row>
    <row r="207" spans="1:2">
      <c r="A207">
        <v>24707</v>
      </c>
      <c r="B207" t="s">
        <v>3030</v>
      </c>
    </row>
    <row r="208" spans="1:2">
      <c r="A208">
        <v>24902</v>
      </c>
      <c r="B208" t="s">
        <v>3030</v>
      </c>
    </row>
    <row r="209" spans="1:2">
      <c r="A209">
        <v>25095</v>
      </c>
      <c r="B209" t="s">
        <v>3030</v>
      </c>
    </row>
    <row r="210" spans="1:2">
      <c r="A210">
        <v>25152</v>
      </c>
      <c r="B210" t="s">
        <v>3030</v>
      </c>
    </row>
    <row r="211" spans="1:2">
      <c r="A211">
        <v>25157</v>
      </c>
      <c r="B211" t="s">
        <v>3030</v>
      </c>
    </row>
    <row r="212" spans="1:2">
      <c r="A212">
        <v>25478</v>
      </c>
      <c r="B212" t="s">
        <v>3030</v>
      </c>
    </row>
    <row r="213" spans="1:2">
      <c r="A213">
        <v>25479</v>
      </c>
      <c r="B213" t="s">
        <v>3030</v>
      </c>
    </row>
    <row r="214" spans="1:2">
      <c r="A214">
        <v>25735</v>
      </c>
      <c r="B214" t="s">
        <v>3030</v>
      </c>
    </row>
    <row r="215" spans="1:2">
      <c r="A215">
        <v>25799</v>
      </c>
      <c r="B215" t="s">
        <v>3030</v>
      </c>
    </row>
    <row r="216" spans="1:2">
      <c r="A216">
        <v>25828</v>
      </c>
      <c r="B216" t="s">
        <v>3030</v>
      </c>
    </row>
    <row r="217" spans="1:2">
      <c r="A217">
        <v>25952</v>
      </c>
      <c r="B217" t="s">
        <v>3030</v>
      </c>
    </row>
    <row r="218" spans="1:2">
      <c r="A218">
        <v>26240</v>
      </c>
      <c r="B218" t="s">
        <v>3030</v>
      </c>
    </row>
    <row r="219" spans="1:2">
      <c r="A219">
        <v>26372</v>
      </c>
      <c r="B219" t="s">
        <v>3030</v>
      </c>
    </row>
    <row r="220" spans="1:2">
      <c r="A220">
        <v>26784</v>
      </c>
      <c r="B220" t="s">
        <v>3030</v>
      </c>
    </row>
    <row r="221" spans="1:2">
      <c r="A221">
        <v>26852</v>
      </c>
      <c r="B221" t="s">
        <v>3030</v>
      </c>
    </row>
    <row r="222" spans="1:2">
      <c r="A222">
        <v>26881</v>
      </c>
      <c r="B222" t="s">
        <v>3030</v>
      </c>
    </row>
    <row r="223" spans="1:2">
      <c r="A223">
        <v>26982</v>
      </c>
      <c r="B223" t="s">
        <v>3030</v>
      </c>
    </row>
    <row r="224" spans="1:2">
      <c r="A224">
        <v>27137</v>
      </c>
      <c r="B224" t="s">
        <v>3030</v>
      </c>
    </row>
    <row r="225" spans="1:2">
      <c r="A225">
        <v>27490</v>
      </c>
      <c r="B225" t="s">
        <v>3030</v>
      </c>
    </row>
    <row r="226" spans="1:2">
      <c r="A226">
        <v>27712</v>
      </c>
      <c r="B226" t="s">
        <v>3030</v>
      </c>
    </row>
    <row r="227" spans="1:2">
      <c r="A227">
        <v>27744</v>
      </c>
      <c r="B227" t="s">
        <v>3030</v>
      </c>
    </row>
    <row r="228" spans="1:2">
      <c r="A228">
        <v>27750</v>
      </c>
      <c r="B228" t="s">
        <v>3030</v>
      </c>
    </row>
    <row r="229" spans="1:2">
      <c r="A229">
        <v>28003</v>
      </c>
      <c r="B229" t="s">
        <v>3030</v>
      </c>
    </row>
    <row r="230" spans="1:2">
      <c r="A230">
        <v>28037</v>
      </c>
      <c r="B230" t="s">
        <v>3030</v>
      </c>
    </row>
    <row r="231" spans="1:2">
      <c r="A231">
        <v>28291</v>
      </c>
      <c r="B231" t="s">
        <v>3030</v>
      </c>
    </row>
    <row r="232" spans="1:2">
      <c r="A232">
        <v>28387</v>
      </c>
      <c r="B232" t="s">
        <v>3030</v>
      </c>
    </row>
    <row r="233" spans="1:2">
      <c r="A233">
        <v>28419</v>
      </c>
      <c r="B233" t="s">
        <v>3030</v>
      </c>
    </row>
    <row r="234" spans="1:2">
      <c r="A234">
        <v>28455</v>
      </c>
      <c r="B234" t="s">
        <v>3030</v>
      </c>
    </row>
    <row r="235" spans="1:2">
      <c r="A235">
        <v>28544</v>
      </c>
      <c r="B235" t="s">
        <v>3030</v>
      </c>
    </row>
    <row r="236" spans="1:2">
      <c r="A236">
        <v>28928</v>
      </c>
      <c r="B236" t="s">
        <v>3030</v>
      </c>
    </row>
    <row r="237" spans="1:2">
      <c r="A237">
        <v>29095</v>
      </c>
      <c r="B237" t="s">
        <v>3030</v>
      </c>
    </row>
    <row r="238" spans="1:2">
      <c r="A238">
        <v>29318</v>
      </c>
      <c r="B238" t="s">
        <v>3030</v>
      </c>
    </row>
    <row r="239" spans="1:2">
      <c r="A239">
        <v>29376</v>
      </c>
      <c r="B239" t="s">
        <v>3030</v>
      </c>
    </row>
    <row r="240" spans="1:2">
      <c r="A240">
        <v>29380</v>
      </c>
      <c r="B240" t="s">
        <v>3030</v>
      </c>
    </row>
    <row r="241" spans="1:2">
      <c r="A241">
        <v>29410</v>
      </c>
      <c r="B241" t="s">
        <v>3030</v>
      </c>
    </row>
    <row r="242" spans="1:2">
      <c r="A242">
        <v>29505</v>
      </c>
      <c r="B242" t="s">
        <v>3030</v>
      </c>
    </row>
    <row r="243" spans="1:2">
      <c r="A243">
        <v>29506</v>
      </c>
      <c r="B243" t="s">
        <v>3030</v>
      </c>
    </row>
    <row r="244" spans="1:2">
      <c r="A244">
        <v>29861</v>
      </c>
      <c r="B244" t="s">
        <v>3030</v>
      </c>
    </row>
    <row r="245" spans="1:2">
      <c r="A245">
        <v>29991</v>
      </c>
      <c r="B245" t="s">
        <v>3030</v>
      </c>
    </row>
    <row r="246" spans="1:2">
      <c r="A246">
        <v>30176</v>
      </c>
      <c r="B246" t="s">
        <v>3030</v>
      </c>
    </row>
    <row r="247" spans="1:2">
      <c r="A247">
        <v>30403</v>
      </c>
      <c r="B247" t="s">
        <v>3030</v>
      </c>
    </row>
    <row r="248" spans="1:2">
      <c r="A248">
        <v>30469</v>
      </c>
      <c r="B248" t="s">
        <v>3030</v>
      </c>
    </row>
    <row r="249" spans="1:2">
      <c r="A249">
        <v>31073</v>
      </c>
      <c r="B249" t="s">
        <v>3030</v>
      </c>
    </row>
    <row r="250" spans="1:2">
      <c r="A250">
        <v>31232</v>
      </c>
      <c r="B250" t="s">
        <v>3030</v>
      </c>
    </row>
    <row r="251" spans="1:2">
      <c r="A251">
        <v>31303</v>
      </c>
      <c r="B251" t="s">
        <v>3030</v>
      </c>
    </row>
    <row r="252" spans="1:2">
      <c r="A252">
        <v>31682</v>
      </c>
      <c r="B252" t="s">
        <v>3030</v>
      </c>
    </row>
    <row r="253" spans="1:2">
      <c r="A253">
        <v>31844</v>
      </c>
      <c r="B253" t="s">
        <v>3030</v>
      </c>
    </row>
    <row r="254" spans="1:2">
      <c r="A254">
        <v>31907</v>
      </c>
      <c r="B254" t="s">
        <v>3030</v>
      </c>
    </row>
    <row r="255" spans="1:2">
      <c r="A255">
        <v>32036</v>
      </c>
      <c r="B255" t="s">
        <v>3030</v>
      </c>
    </row>
    <row r="256" spans="1:2">
      <c r="A256">
        <v>32582</v>
      </c>
      <c r="B256" t="s">
        <v>3030</v>
      </c>
    </row>
    <row r="257" spans="1:2">
      <c r="A257">
        <v>32901</v>
      </c>
      <c r="B257" t="s">
        <v>3030</v>
      </c>
    </row>
    <row r="258" spans="1:2">
      <c r="A258">
        <v>32931</v>
      </c>
      <c r="B258" t="s">
        <v>3030</v>
      </c>
    </row>
    <row r="259" spans="1:2">
      <c r="A259">
        <v>32966</v>
      </c>
      <c r="B259" t="s">
        <v>3030</v>
      </c>
    </row>
    <row r="260" spans="1:2">
      <c r="A260">
        <v>32996</v>
      </c>
      <c r="B260" t="s">
        <v>3030</v>
      </c>
    </row>
    <row r="261" spans="1:2">
      <c r="A261">
        <v>32998</v>
      </c>
      <c r="B261" t="s">
        <v>3030</v>
      </c>
    </row>
    <row r="262" spans="1:2">
      <c r="A262">
        <v>33283</v>
      </c>
      <c r="B262" t="s">
        <v>3030</v>
      </c>
    </row>
    <row r="263" spans="1:2">
      <c r="A263">
        <v>33317</v>
      </c>
      <c r="B263" t="s">
        <v>3030</v>
      </c>
    </row>
    <row r="264" spans="1:2">
      <c r="A264">
        <v>33477</v>
      </c>
      <c r="B264" t="s">
        <v>3030</v>
      </c>
    </row>
    <row r="265" spans="1:2">
      <c r="A265">
        <v>33510</v>
      </c>
      <c r="B265" t="s">
        <v>3030</v>
      </c>
    </row>
    <row r="266" spans="1:2">
      <c r="A266">
        <v>33541</v>
      </c>
      <c r="B266" t="s">
        <v>3030</v>
      </c>
    </row>
    <row r="267" spans="1:2">
      <c r="A267">
        <v>33637</v>
      </c>
      <c r="B267" t="s">
        <v>3030</v>
      </c>
    </row>
    <row r="268" spans="1:2">
      <c r="A268">
        <v>33921</v>
      </c>
      <c r="B268" t="s">
        <v>3030</v>
      </c>
    </row>
    <row r="269" spans="1:2">
      <c r="A269">
        <v>34117</v>
      </c>
      <c r="B269" t="s">
        <v>3030</v>
      </c>
    </row>
    <row r="270" spans="1:2">
      <c r="A270">
        <v>34209</v>
      </c>
      <c r="B270" t="s">
        <v>3030</v>
      </c>
    </row>
    <row r="271" spans="1:2">
      <c r="A271">
        <v>34338</v>
      </c>
      <c r="B271" t="s">
        <v>3030</v>
      </c>
    </row>
    <row r="272" spans="1:2">
      <c r="A272">
        <v>34532</v>
      </c>
      <c r="B272" t="s">
        <v>3030</v>
      </c>
    </row>
    <row r="273" spans="1:2">
      <c r="A273">
        <v>34658</v>
      </c>
      <c r="B273" t="s">
        <v>3030</v>
      </c>
    </row>
    <row r="274" spans="1:2">
      <c r="A274">
        <v>34661</v>
      </c>
      <c r="B274" t="s">
        <v>3030</v>
      </c>
    </row>
    <row r="275" spans="1:2">
      <c r="A275">
        <v>34689</v>
      </c>
      <c r="B275" t="s">
        <v>3030</v>
      </c>
    </row>
    <row r="276" spans="1:2">
      <c r="A276">
        <v>34916</v>
      </c>
      <c r="B276" t="s">
        <v>3030</v>
      </c>
    </row>
    <row r="277" spans="1:2">
      <c r="A277">
        <v>35047</v>
      </c>
      <c r="B277" t="s">
        <v>3030</v>
      </c>
    </row>
    <row r="278" spans="1:2">
      <c r="A278">
        <v>35110</v>
      </c>
      <c r="B278" t="s">
        <v>3030</v>
      </c>
    </row>
    <row r="279" spans="1:2">
      <c r="A279">
        <v>35111</v>
      </c>
      <c r="B279" t="s">
        <v>3030</v>
      </c>
    </row>
    <row r="280" spans="1:2">
      <c r="A280">
        <v>35137</v>
      </c>
      <c r="B280" t="s">
        <v>3030</v>
      </c>
    </row>
    <row r="281" spans="1:2">
      <c r="A281">
        <v>35366</v>
      </c>
      <c r="B281" t="s">
        <v>3030</v>
      </c>
    </row>
    <row r="282" spans="1:2">
      <c r="A282">
        <v>35492</v>
      </c>
      <c r="B282" t="s">
        <v>3030</v>
      </c>
    </row>
    <row r="283" spans="1:2">
      <c r="A283">
        <v>35554</v>
      </c>
      <c r="B283" t="s">
        <v>3030</v>
      </c>
    </row>
    <row r="284" spans="1:2">
      <c r="A284">
        <v>35588</v>
      </c>
      <c r="B284" t="s">
        <v>3030</v>
      </c>
    </row>
    <row r="285" spans="1:2">
      <c r="A285">
        <v>35687</v>
      </c>
      <c r="B285" t="s">
        <v>3030</v>
      </c>
    </row>
    <row r="286" spans="1:2">
      <c r="A286">
        <v>35744</v>
      </c>
      <c r="B286" t="s">
        <v>3030</v>
      </c>
    </row>
    <row r="287" spans="1:2">
      <c r="A287">
        <v>35877</v>
      </c>
      <c r="B287" t="s">
        <v>3030</v>
      </c>
    </row>
    <row r="288" spans="1:2">
      <c r="A288">
        <v>35910</v>
      </c>
      <c r="B288" t="s">
        <v>3030</v>
      </c>
    </row>
    <row r="289" spans="1:2">
      <c r="A289">
        <v>35936</v>
      </c>
      <c r="B289" t="s">
        <v>3030</v>
      </c>
    </row>
    <row r="290" spans="1:2">
      <c r="A290">
        <v>36038</v>
      </c>
      <c r="B290" t="s">
        <v>3030</v>
      </c>
    </row>
    <row r="291" spans="1:2">
      <c r="A291">
        <v>36067</v>
      </c>
      <c r="B291" t="s">
        <v>3030</v>
      </c>
    </row>
    <row r="292" spans="1:2">
      <c r="A292">
        <v>36160</v>
      </c>
      <c r="B292" t="s">
        <v>3030</v>
      </c>
    </row>
    <row r="293" spans="1:2">
      <c r="A293">
        <v>36262</v>
      </c>
      <c r="B293" t="s">
        <v>3030</v>
      </c>
    </row>
    <row r="294" spans="1:2">
      <c r="A294">
        <v>36449</v>
      </c>
      <c r="B294" t="s">
        <v>3030</v>
      </c>
    </row>
    <row r="295" spans="1:2">
      <c r="A295">
        <v>36609</v>
      </c>
      <c r="B295" t="s">
        <v>3030</v>
      </c>
    </row>
    <row r="296" spans="1:2">
      <c r="A296">
        <v>36676</v>
      </c>
      <c r="B296" t="s">
        <v>3030</v>
      </c>
    </row>
    <row r="297" spans="1:2">
      <c r="A297">
        <v>36679</v>
      </c>
      <c r="B297" t="s">
        <v>3030</v>
      </c>
    </row>
    <row r="298" spans="1:2">
      <c r="A298">
        <v>36705</v>
      </c>
      <c r="B298" t="s">
        <v>3030</v>
      </c>
    </row>
    <row r="299" spans="1:2">
      <c r="A299">
        <v>36707</v>
      </c>
      <c r="B299" t="s">
        <v>3030</v>
      </c>
    </row>
    <row r="300" spans="1:2">
      <c r="A300">
        <v>36743</v>
      </c>
      <c r="B300" t="s">
        <v>3030</v>
      </c>
    </row>
    <row r="301" spans="1:2">
      <c r="A301">
        <v>36772</v>
      </c>
      <c r="B301" t="s">
        <v>3030</v>
      </c>
    </row>
    <row r="302" spans="1:2">
      <c r="A302">
        <v>36773</v>
      </c>
      <c r="B302" t="s">
        <v>3030</v>
      </c>
    </row>
    <row r="303" spans="1:2">
      <c r="A303">
        <v>36932</v>
      </c>
      <c r="B303" t="s">
        <v>3030</v>
      </c>
    </row>
    <row r="304" spans="1:2">
      <c r="A304">
        <v>36934</v>
      </c>
      <c r="B304" t="s">
        <v>3030</v>
      </c>
    </row>
    <row r="305" spans="1:2">
      <c r="A305">
        <v>36992</v>
      </c>
      <c r="B305" t="s">
        <v>3030</v>
      </c>
    </row>
    <row r="306" spans="1:2">
      <c r="A306">
        <v>36994</v>
      </c>
      <c r="B306" t="s">
        <v>3030</v>
      </c>
    </row>
    <row r="307" spans="1:2">
      <c r="A307">
        <v>36998</v>
      </c>
      <c r="B307" t="s">
        <v>3030</v>
      </c>
    </row>
    <row r="308" spans="1:2">
      <c r="A308">
        <v>36999</v>
      </c>
      <c r="B308" t="s">
        <v>3030</v>
      </c>
    </row>
    <row r="309" spans="1:2">
      <c r="A309">
        <v>37250</v>
      </c>
      <c r="B309" t="s">
        <v>3030</v>
      </c>
    </row>
    <row r="310" spans="1:2">
      <c r="A310">
        <v>37380</v>
      </c>
      <c r="B310" t="s">
        <v>3030</v>
      </c>
    </row>
    <row r="311" spans="1:2">
      <c r="A311">
        <v>37414</v>
      </c>
      <c r="B311" t="s">
        <v>3030</v>
      </c>
    </row>
    <row r="312" spans="1:2">
      <c r="A312">
        <v>37572</v>
      </c>
      <c r="B312" t="s">
        <v>3030</v>
      </c>
    </row>
    <row r="313" spans="1:2">
      <c r="A313">
        <v>37760</v>
      </c>
      <c r="B313" t="s">
        <v>3030</v>
      </c>
    </row>
    <row r="314" spans="1:2">
      <c r="A314">
        <v>37860</v>
      </c>
      <c r="B314" t="s">
        <v>3030</v>
      </c>
    </row>
    <row r="315" spans="1:2">
      <c r="A315">
        <v>37862</v>
      </c>
      <c r="B315" t="s">
        <v>3030</v>
      </c>
    </row>
    <row r="316" spans="1:2">
      <c r="A316">
        <v>37924</v>
      </c>
      <c r="B316" t="s">
        <v>3030</v>
      </c>
    </row>
    <row r="317" spans="1:2">
      <c r="A317">
        <v>38050</v>
      </c>
      <c r="B317" t="s">
        <v>3030</v>
      </c>
    </row>
    <row r="318" spans="1:2">
      <c r="A318">
        <v>38210</v>
      </c>
      <c r="B318" t="s">
        <v>3030</v>
      </c>
    </row>
    <row r="319" spans="1:2">
      <c r="A319">
        <v>38240</v>
      </c>
      <c r="B319" t="s">
        <v>3030</v>
      </c>
    </row>
    <row r="320" spans="1:2">
      <c r="A320">
        <v>38272</v>
      </c>
      <c r="B320" t="s">
        <v>3030</v>
      </c>
    </row>
    <row r="321" spans="1:2">
      <c r="A321">
        <v>38400</v>
      </c>
      <c r="B321" t="s">
        <v>3030</v>
      </c>
    </row>
    <row r="322" spans="1:2">
      <c r="A322">
        <v>38530</v>
      </c>
      <c r="B322" t="s">
        <v>3030</v>
      </c>
    </row>
    <row r="323" spans="1:2">
      <c r="A323">
        <v>38596</v>
      </c>
      <c r="B323" t="s">
        <v>3030</v>
      </c>
    </row>
    <row r="324" spans="1:2">
      <c r="A324">
        <v>38661</v>
      </c>
      <c r="B324" t="s">
        <v>3030</v>
      </c>
    </row>
    <row r="325" spans="1:2">
      <c r="A325">
        <v>38787</v>
      </c>
      <c r="B325" t="s">
        <v>3030</v>
      </c>
    </row>
    <row r="326" spans="1:2">
      <c r="A326">
        <v>39043</v>
      </c>
      <c r="B326" t="s">
        <v>3030</v>
      </c>
    </row>
    <row r="327" spans="1:2">
      <c r="A327">
        <v>39075</v>
      </c>
      <c r="B327" t="s">
        <v>3030</v>
      </c>
    </row>
    <row r="328" spans="1:2">
      <c r="A328">
        <v>39169</v>
      </c>
      <c r="B328" t="s">
        <v>3030</v>
      </c>
    </row>
    <row r="329" spans="1:2">
      <c r="A329">
        <v>39333</v>
      </c>
      <c r="B329" t="s">
        <v>3030</v>
      </c>
    </row>
    <row r="330" spans="1:2">
      <c r="A330">
        <v>39490</v>
      </c>
      <c r="B330" t="s">
        <v>3030</v>
      </c>
    </row>
    <row r="331" spans="1:2">
      <c r="A331">
        <v>39555</v>
      </c>
      <c r="B331" t="s">
        <v>3030</v>
      </c>
    </row>
    <row r="332" spans="1:2">
      <c r="A332">
        <v>39619</v>
      </c>
      <c r="B332" t="s">
        <v>3030</v>
      </c>
    </row>
    <row r="333" spans="1:2">
      <c r="A333">
        <v>39872</v>
      </c>
      <c r="B333" t="s">
        <v>3030</v>
      </c>
    </row>
    <row r="334" spans="1:2">
      <c r="A334">
        <v>39904</v>
      </c>
      <c r="B334" t="s">
        <v>3030</v>
      </c>
    </row>
    <row r="335" spans="1:2">
      <c r="A335">
        <v>39943</v>
      </c>
      <c r="B335" t="s">
        <v>3030</v>
      </c>
    </row>
    <row r="336" spans="1:2">
      <c r="A336">
        <v>40097</v>
      </c>
      <c r="B336" t="s">
        <v>3030</v>
      </c>
    </row>
    <row r="337" spans="1:2">
      <c r="A337">
        <v>40132</v>
      </c>
      <c r="B337" t="s">
        <v>3030</v>
      </c>
    </row>
    <row r="338" spans="1:2">
      <c r="A338">
        <v>40134</v>
      </c>
      <c r="B338" t="s">
        <v>3030</v>
      </c>
    </row>
    <row r="339" spans="1:2">
      <c r="A339">
        <v>40160</v>
      </c>
      <c r="B339" t="s">
        <v>3030</v>
      </c>
    </row>
    <row r="340" spans="1:2">
      <c r="A340">
        <v>40354</v>
      </c>
      <c r="B340" t="s">
        <v>3030</v>
      </c>
    </row>
    <row r="341" spans="1:2">
      <c r="A341">
        <v>40802</v>
      </c>
      <c r="B341" t="s">
        <v>3030</v>
      </c>
    </row>
    <row r="342" spans="1:2">
      <c r="A342">
        <v>40806</v>
      </c>
      <c r="B342" t="s">
        <v>3030</v>
      </c>
    </row>
    <row r="343" spans="1:2">
      <c r="A343">
        <v>41059</v>
      </c>
      <c r="B343" t="s">
        <v>3030</v>
      </c>
    </row>
    <row r="344" spans="1:2">
      <c r="A344">
        <v>41120</v>
      </c>
      <c r="B344" t="s">
        <v>3030</v>
      </c>
    </row>
    <row r="345" spans="1:2">
      <c r="A345">
        <v>41186</v>
      </c>
      <c r="B345" t="s">
        <v>3030</v>
      </c>
    </row>
    <row r="346" spans="1:2">
      <c r="A346">
        <v>41216</v>
      </c>
      <c r="B346" t="s">
        <v>3030</v>
      </c>
    </row>
    <row r="347" spans="1:2">
      <c r="A347">
        <v>41508</v>
      </c>
      <c r="B347" t="s">
        <v>3030</v>
      </c>
    </row>
    <row r="348" spans="1:2">
      <c r="A348">
        <v>41760</v>
      </c>
      <c r="B348" t="s">
        <v>3030</v>
      </c>
    </row>
    <row r="349" spans="1:2">
      <c r="A349">
        <v>41861</v>
      </c>
      <c r="B349" t="s">
        <v>3030</v>
      </c>
    </row>
    <row r="350" spans="1:2">
      <c r="A350">
        <v>42342</v>
      </c>
      <c r="B350" t="s">
        <v>3030</v>
      </c>
    </row>
    <row r="351" spans="1:2">
      <c r="A351">
        <v>42375</v>
      </c>
      <c r="B351" t="s">
        <v>3030</v>
      </c>
    </row>
    <row r="352" spans="1:2">
      <c r="A352">
        <v>42436</v>
      </c>
      <c r="B352" t="s">
        <v>3030</v>
      </c>
    </row>
    <row r="353" spans="1:2">
      <c r="A353">
        <v>42563</v>
      </c>
      <c r="B353" t="s">
        <v>3030</v>
      </c>
    </row>
    <row r="354" spans="1:2">
      <c r="A354">
        <v>42628</v>
      </c>
      <c r="B354" t="s">
        <v>3030</v>
      </c>
    </row>
    <row r="355" spans="1:2">
      <c r="A355">
        <v>42788</v>
      </c>
      <c r="B355" t="s">
        <v>3030</v>
      </c>
    </row>
    <row r="356" spans="1:2">
      <c r="A356">
        <v>42823</v>
      </c>
      <c r="B356" t="s">
        <v>3030</v>
      </c>
    </row>
    <row r="357" spans="1:2">
      <c r="A357">
        <v>42850</v>
      </c>
      <c r="B357" t="s">
        <v>3030</v>
      </c>
    </row>
    <row r="358" spans="1:2">
      <c r="A358">
        <v>42912</v>
      </c>
      <c r="B358" t="s">
        <v>3030</v>
      </c>
    </row>
    <row r="359" spans="1:2">
      <c r="A359">
        <v>42945</v>
      </c>
      <c r="B359" t="s">
        <v>3030</v>
      </c>
    </row>
    <row r="360" spans="1:2">
      <c r="A360">
        <v>43138</v>
      </c>
      <c r="B360" t="s">
        <v>3030</v>
      </c>
    </row>
    <row r="361" spans="1:2">
      <c r="A361">
        <v>43140</v>
      </c>
      <c r="B361" t="s">
        <v>3030</v>
      </c>
    </row>
    <row r="362" spans="1:2">
      <c r="A362">
        <v>43203</v>
      </c>
      <c r="B362" t="s">
        <v>3030</v>
      </c>
    </row>
    <row r="363" spans="1:2">
      <c r="A363">
        <v>43269</v>
      </c>
      <c r="B363" t="s">
        <v>3030</v>
      </c>
    </row>
    <row r="364" spans="1:2">
      <c r="A364">
        <v>43488</v>
      </c>
      <c r="B364" t="s">
        <v>3030</v>
      </c>
    </row>
    <row r="365" spans="1:2">
      <c r="A365">
        <v>43494</v>
      </c>
      <c r="B365" t="s">
        <v>3030</v>
      </c>
    </row>
    <row r="366" spans="1:2">
      <c r="A366">
        <v>43585</v>
      </c>
      <c r="B366" t="s">
        <v>3030</v>
      </c>
    </row>
    <row r="367" spans="1:2">
      <c r="A367">
        <v>43713</v>
      </c>
      <c r="B367" t="s">
        <v>3030</v>
      </c>
    </row>
    <row r="368" spans="1:2">
      <c r="A368">
        <v>44098</v>
      </c>
      <c r="B368" t="s">
        <v>3030</v>
      </c>
    </row>
    <row r="369" spans="1:2">
      <c r="A369">
        <v>44292</v>
      </c>
      <c r="B369" t="s">
        <v>3030</v>
      </c>
    </row>
    <row r="370" spans="1:2">
      <c r="A370">
        <v>44486</v>
      </c>
      <c r="B370" t="s">
        <v>3030</v>
      </c>
    </row>
    <row r="371" spans="1:2">
      <c r="A371">
        <v>44579</v>
      </c>
      <c r="B371" t="s">
        <v>3030</v>
      </c>
    </row>
    <row r="372" spans="1:2">
      <c r="A372">
        <v>44583</v>
      </c>
      <c r="B372" t="s">
        <v>3030</v>
      </c>
    </row>
    <row r="373" spans="1:2">
      <c r="A373">
        <v>44869</v>
      </c>
      <c r="B373" t="s">
        <v>3030</v>
      </c>
    </row>
    <row r="374" spans="1:2">
      <c r="A374">
        <v>44962</v>
      </c>
      <c r="B374" t="s">
        <v>3030</v>
      </c>
    </row>
    <row r="375" spans="1:2">
      <c r="A375">
        <v>45127</v>
      </c>
      <c r="B375" t="s">
        <v>3030</v>
      </c>
    </row>
    <row r="376" spans="1:2">
      <c r="A376">
        <v>45605</v>
      </c>
      <c r="B376" t="s">
        <v>3030</v>
      </c>
    </row>
    <row r="377" spans="1:2">
      <c r="A377">
        <v>45632</v>
      </c>
      <c r="B377" t="s">
        <v>3030</v>
      </c>
    </row>
    <row r="378" spans="1:2">
      <c r="A378">
        <v>45698</v>
      </c>
      <c r="B378" t="s">
        <v>3030</v>
      </c>
    </row>
    <row r="379" spans="1:2">
      <c r="A379">
        <v>45767</v>
      </c>
      <c r="B379" t="s">
        <v>3030</v>
      </c>
    </row>
    <row r="380" spans="1:2">
      <c r="A380">
        <v>45794</v>
      </c>
      <c r="B380" t="s">
        <v>3030</v>
      </c>
    </row>
    <row r="381" spans="1:2">
      <c r="A381">
        <v>45863</v>
      </c>
      <c r="B381" t="s">
        <v>3030</v>
      </c>
    </row>
    <row r="382" spans="1:2">
      <c r="A382">
        <v>46052</v>
      </c>
      <c r="B382" t="s">
        <v>3030</v>
      </c>
    </row>
    <row r="383" spans="1:2">
      <c r="A383">
        <v>46276</v>
      </c>
      <c r="B383" t="s">
        <v>3030</v>
      </c>
    </row>
    <row r="384" spans="1:2">
      <c r="A384">
        <v>46311</v>
      </c>
      <c r="B384" t="s">
        <v>3030</v>
      </c>
    </row>
    <row r="385" spans="1:2">
      <c r="A385">
        <v>46341</v>
      </c>
      <c r="B385" t="s">
        <v>3030</v>
      </c>
    </row>
    <row r="386" spans="1:2">
      <c r="A386">
        <v>46375</v>
      </c>
      <c r="B386" t="s">
        <v>3030</v>
      </c>
    </row>
    <row r="387" spans="1:2">
      <c r="A387">
        <v>46497</v>
      </c>
      <c r="B387" t="s">
        <v>3030</v>
      </c>
    </row>
    <row r="388" spans="1:2">
      <c r="A388">
        <v>46662</v>
      </c>
      <c r="B388" t="s">
        <v>3030</v>
      </c>
    </row>
    <row r="389" spans="1:2">
      <c r="A389">
        <v>46852</v>
      </c>
      <c r="B389" t="s">
        <v>3030</v>
      </c>
    </row>
    <row r="390" spans="1:2">
      <c r="A390">
        <v>47078</v>
      </c>
      <c r="B390" t="s">
        <v>3030</v>
      </c>
    </row>
    <row r="391" spans="1:2">
      <c r="A391">
        <v>47079</v>
      </c>
      <c r="B391" t="s">
        <v>3030</v>
      </c>
    </row>
    <row r="392" spans="1:2">
      <c r="A392">
        <v>47109</v>
      </c>
      <c r="B392" t="s">
        <v>3030</v>
      </c>
    </row>
    <row r="393" spans="1:2">
      <c r="A393">
        <v>47138</v>
      </c>
      <c r="B393" t="s">
        <v>3030</v>
      </c>
    </row>
    <row r="394" spans="1:2">
      <c r="A394">
        <v>47174</v>
      </c>
      <c r="B394" t="s">
        <v>3030</v>
      </c>
    </row>
    <row r="395" spans="1:2">
      <c r="A395">
        <v>47265</v>
      </c>
      <c r="B395" t="s">
        <v>3030</v>
      </c>
    </row>
    <row r="396" spans="1:2">
      <c r="A396">
        <v>47271</v>
      </c>
      <c r="B396" t="s">
        <v>3030</v>
      </c>
    </row>
    <row r="397" spans="1:2">
      <c r="A397">
        <v>47457</v>
      </c>
      <c r="B397" t="s">
        <v>3030</v>
      </c>
    </row>
    <row r="398" spans="1:2">
      <c r="A398">
        <v>47494</v>
      </c>
      <c r="B398" t="s">
        <v>3030</v>
      </c>
    </row>
    <row r="399" spans="1:2">
      <c r="A399">
        <v>47620</v>
      </c>
      <c r="B399" t="s">
        <v>3030</v>
      </c>
    </row>
    <row r="400" spans="1:2">
      <c r="A400">
        <v>47621</v>
      </c>
      <c r="B400" t="s">
        <v>3030</v>
      </c>
    </row>
    <row r="401" spans="1:2">
      <c r="A401">
        <v>47813</v>
      </c>
      <c r="B401" t="s">
        <v>3030</v>
      </c>
    </row>
    <row r="402" spans="1:2">
      <c r="A402">
        <v>47876</v>
      </c>
      <c r="B402" t="s">
        <v>3030</v>
      </c>
    </row>
    <row r="403" spans="1:2">
      <c r="A403">
        <v>47910</v>
      </c>
      <c r="B403" t="s">
        <v>3030</v>
      </c>
    </row>
    <row r="404" spans="1:2">
      <c r="A404">
        <v>48293</v>
      </c>
      <c r="B404" t="s">
        <v>3030</v>
      </c>
    </row>
    <row r="405" spans="1:2">
      <c r="A405">
        <v>48295</v>
      </c>
      <c r="B405" t="s">
        <v>3030</v>
      </c>
    </row>
    <row r="406" spans="1:2">
      <c r="A406">
        <v>48321</v>
      </c>
      <c r="B406" t="s">
        <v>3030</v>
      </c>
    </row>
    <row r="407" spans="1:2">
      <c r="A407">
        <v>48353</v>
      </c>
      <c r="B407" t="s">
        <v>3030</v>
      </c>
    </row>
    <row r="408" spans="1:2">
      <c r="A408">
        <v>48391</v>
      </c>
      <c r="B408" t="s">
        <v>3030</v>
      </c>
    </row>
    <row r="409" spans="1:2">
      <c r="A409">
        <v>48448</v>
      </c>
      <c r="B409" t="s">
        <v>3030</v>
      </c>
    </row>
    <row r="410" spans="1:2">
      <c r="A410">
        <v>48486</v>
      </c>
      <c r="B410" t="s">
        <v>3030</v>
      </c>
    </row>
    <row r="411" spans="1:2">
      <c r="A411">
        <v>48487</v>
      </c>
      <c r="B411" t="s">
        <v>3030</v>
      </c>
    </row>
    <row r="412" spans="1:2">
      <c r="A412">
        <v>48615</v>
      </c>
      <c r="B412" t="s">
        <v>3030</v>
      </c>
    </row>
    <row r="413" spans="1:2">
      <c r="A413">
        <v>48710</v>
      </c>
      <c r="B413" t="s">
        <v>3030</v>
      </c>
    </row>
    <row r="414" spans="1:2">
      <c r="A414">
        <v>48773</v>
      </c>
      <c r="B414" t="s">
        <v>3030</v>
      </c>
    </row>
    <row r="415" spans="1:2">
      <c r="A415">
        <v>48775</v>
      </c>
      <c r="B415" t="s">
        <v>3030</v>
      </c>
    </row>
    <row r="416" spans="1:2">
      <c r="A416">
        <v>48931</v>
      </c>
      <c r="B416" t="s">
        <v>3030</v>
      </c>
    </row>
    <row r="417" spans="1:2">
      <c r="A417">
        <v>49026</v>
      </c>
      <c r="B417" t="s">
        <v>3030</v>
      </c>
    </row>
    <row r="418" spans="1:2">
      <c r="A418">
        <v>49027</v>
      </c>
      <c r="B418" t="s">
        <v>3030</v>
      </c>
    </row>
    <row r="419" spans="1:2">
      <c r="A419">
        <v>49123</v>
      </c>
      <c r="B419" t="s">
        <v>3030</v>
      </c>
    </row>
    <row r="420" spans="1:2">
      <c r="A420">
        <v>49255</v>
      </c>
      <c r="B420" t="s">
        <v>3030</v>
      </c>
    </row>
    <row r="421" spans="1:2">
      <c r="A421">
        <v>49349</v>
      </c>
      <c r="B421" t="s">
        <v>3030</v>
      </c>
    </row>
    <row r="422" spans="1:2">
      <c r="A422">
        <v>49412</v>
      </c>
      <c r="B422" t="s">
        <v>3030</v>
      </c>
    </row>
    <row r="423" spans="1:2">
      <c r="A423">
        <v>49510</v>
      </c>
      <c r="B423" t="s">
        <v>3030</v>
      </c>
    </row>
    <row r="424" spans="1:2">
      <c r="A424">
        <v>49668</v>
      </c>
      <c r="B424" t="s">
        <v>3030</v>
      </c>
    </row>
    <row r="425" spans="1:2">
      <c r="A425">
        <v>49762</v>
      </c>
      <c r="B425" t="s">
        <v>3030</v>
      </c>
    </row>
    <row r="426" spans="1:2">
      <c r="A426">
        <v>49797</v>
      </c>
      <c r="B426" t="s">
        <v>3030</v>
      </c>
    </row>
    <row r="427" spans="1:2">
      <c r="A427">
        <v>49830</v>
      </c>
      <c r="B427" t="s">
        <v>3030</v>
      </c>
    </row>
    <row r="428" spans="1:2">
      <c r="A428">
        <v>49924</v>
      </c>
      <c r="B428" t="s">
        <v>3030</v>
      </c>
    </row>
    <row r="429" spans="1:2">
      <c r="A429">
        <v>49988</v>
      </c>
      <c r="B429" t="s">
        <v>3030</v>
      </c>
    </row>
    <row r="430" spans="1:2">
      <c r="A430">
        <v>50048</v>
      </c>
      <c r="B430" t="s">
        <v>3030</v>
      </c>
    </row>
    <row r="431" spans="1:2">
      <c r="A431">
        <v>50081</v>
      </c>
      <c r="B431" t="s">
        <v>3030</v>
      </c>
    </row>
    <row r="432" spans="1:2">
      <c r="A432">
        <v>50083</v>
      </c>
      <c r="B432" t="s">
        <v>3030</v>
      </c>
    </row>
    <row r="433" spans="1:2">
      <c r="A433">
        <v>50087</v>
      </c>
      <c r="B433" t="s">
        <v>3030</v>
      </c>
    </row>
    <row r="434" spans="1:2">
      <c r="A434">
        <v>50147</v>
      </c>
      <c r="B434" t="s">
        <v>3030</v>
      </c>
    </row>
    <row r="435" spans="1:2">
      <c r="A435">
        <v>50246</v>
      </c>
      <c r="B435" t="s">
        <v>3030</v>
      </c>
    </row>
    <row r="436" spans="1:2">
      <c r="A436">
        <v>50307</v>
      </c>
      <c r="B436" t="s">
        <v>3030</v>
      </c>
    </row>
    <row r="437" spans="1:2">
      <c r="A437">
        <v>50374</v>
      </c>
      <c r="B437" t="s">
        <v>3030</v>
      </c>
    </row>
    <row r="438" spans="1:2">
      <c r="A438">
        <v>50432</v>
      </c>
      <c r="B438" t="s">
        <v>3030</v>
      </c>
    </row>
    <row r="439" spans="1:2">
      <c r="A439">
        <v>50501</v>
      </c>
      <c r="B439" t="s">
        <v>3030</v>
      </c>
    </row>
    <row r="440" spans="1:2">
      <c r="A440">
        <v>50564</v>
      </c>
      <c r="B440" t="s">
        <v>3030</v>
      </c>
    </row>
    <row r="441" spans="1:2">
      <c r="A441">
        <v>50566</v>
      </c>
      <c r="B441" t="s">
        <v>3030</v>
      </c>
    </row>
    <row r="442" spans="1:2">
      <c r="A442">
        <v>50663</v>
      </c>
      <c r="B442" t="s">
        <v>3030</v>
      </c>
    </row>
    <row r="443" spans="1:2">
      <c r="A443">
        <v>50721</v>
      </c>
      <c r="B443" t="s">
        <v>3030</v>
      </c>
    </row>
    <row r="444" spans="1:2">
      <c r="A444">
        <v>50789</v>
      </c>
      <c r="B444" t="s">
        <v>3030</v>
      </c>
    </row>
    <row r="445" spans="1:2">
      <c r="A445">
        <v>50818</v>
      </c>
      <c r="B445" t="s">
        <v>3030</v>
      </c>
    </row>
    <row r="446" spans="1:2">
      <c r="A446">
        <v>50823</v>
      </c>
      <c r="B446" t="s">
        <v>3030</v>
      </c>
    </row>
    <row r="447" spans="1:2">
      <c r="A447">
        <v>50850</v>
      </c>
      <c r="B447" t="s">
        <v>3030</v>
      </c>
    </row>
    <row r="448" spans="1:2">
      <c r="A448">
        <v>50914</v>
      </c>
      <c r="B448" t="s">
        <v>3030</v>
      </c>
    </row>
    <row r="449" spans="1:2">
      <c r="A449">
        <v>51075</v>
      </c>
      <c r="B449" t="s">
        <v>3030</v>
      </c>
    </row>
    <row r="450" spans="1:2">
      <c r="A450">
        <v>51239</v>
      </c>
      <c r="B450" t="s">
        <v>3030</v>
      </c>
    </row>
    <row r="451" spans="1:2">
      <c r="A451">
        <v>51271</v>
      </c>
      <c r="B451" t="s">
        <v>3030</v>
      </c>
    </row>
    <row r="452" spans="1:2">
      <c r="A452">
        <v>51302</v>
      </c>
      <c r="B452" t="s">
        <v>3030</v>
      </c>
    </row>
    <row r="453" spans="1:2">
      <c r="A453">
        <v>51553</v>
      </c>
      <c r="B453" t="s">
        <v>3030</v>
      </c>
    </row>
    <row r="454" spans="1:2">
      <c r="A454">
        <v>51554</v>
      </c>
      <c r="B454" t="s">
        <v>3030</v>
      </c>
    </row>
    <row r="455" spans="1:2">
      <c r="A455">
        <v>51559</v>
      </c>
      <c r="B455" t="s">
        <v>3030</v>
      </c>
    </row>
    <row r="456" spans="1:2">
      <c r="A456">
        <v>51876</v>
      </c>
      <c r="B456" t="s">
        <v>3030</v>
      </c>
    </row>
    <row r="457" spans="1:2">
      <c r="A457">
        <v>51879</v>
      </c>
      <c r="B457" t="s">
        <v>3030</v>
      </c>
    </row>
    <row r="458" spans="1:2">
      <c r="A458">
        <v>51940</v>
      </c>
      <c r="B458" t="s">
        <v>3030</v>
      </c>
    </row>
    <row r="459" spans="1:2">
      <c r="A459">
        <v>52035</v>
      </c>
      <c r="B459" t="s">
        <v>3030</v>
      </c>
    </row>
    <row r="460" spans="1:2">
      <c r="A460">
        <v>52068</v>
      </c>
      <c r="B460" t="s">
        <v>3030</v>
      </c>
    </row>
    <row r="461" spans="1:2">
      <c r="A461">
        <v>52258</v>
      </c>
      <c r="B461" t="s">
        <v>3030</v>
      </c>
    </row>
    <row r="462" spans="1:2">
      <c r="A462">
        <v>52288</v>
      </c>
      <c r="B462" t="s">
        <v>3030</v>
      </c>
    </row>
    <row r="463" spans="1:2">
      <c r="A463">
        <v>52327</v>
      </c>
      <c r="B463" t="s">
        <v>3030</v>
      </c>
    </row>
    <row r="464" spans="1:2">
      <c r="A464">
        <v>52518</v>
      </c>
      <c r="B464" t="s">
        <v>3030</v>
      </c>
    </row>
    <row r="465" spans="1:2">
      <c r="A465">
        <v>52608</v>
      </c>
      <c r="B465" t="s">
        <v>3030</v>
      </c>
    </row>
    <row r="466" spans="1:2">
      <c r="A466">
        <v>52611</v>
      </c>
      <c r="B466" t="s">
        <v>3030</v>
      </c>
    </row>
    <row r="467" spans="1:2">
      <c r="A467">
        <v>52678</v>
      </c>
      <c r="B467" t="s">
        <v>3030</v>
      </c>
    </row>
    <row r="468" spans="1:2">
      <c r="A468">
        <v>52805</v>
      </c>
      <c r="B468" t="s">
        <v>3030</v>
      </c>
    </row>
    <row r="469" spans="1:2">
      <c r="A469">
        <v>53285</v>
      </c>
      <c r="B469" t="s">
        <v>3030</v>
      </c>
    </row>
    <row r="470" spans="1:2">
      <c r="A470">
        <v>53536</v>
      </c>
      <c r="B470" t="s">
        <v>3030</v>
      </c>
    </row>
    <row r="471" spans="1:2">
      <c r="A471">
        <v>53600</v>
      </c>
      <c r="B471" t="s">
        <v>3030</v>
      </c>
    </row>
    <row r="472" spans="1:2">
      <c r="A472">
        <v>53767</v>
      </c>
      <c r="B472" t="s">
        <v>3030</v>
      </c>
    </row>
    <row r="473" spans="1:2">
      <c r="A473">
        <v>54086</v>
      </c>
      <c r="B473" t="s">
        <v>3030</v>
      </c>
    </row>
    <row r="474" spans="1:2">
      <c r="A474">
        <v>54119</v>
      </c>
      <c r="B474" t="s">
        <v>3030</v>
      </c>
    </row>
    <row r="475" spans="1:2">
      <c r="A475">
        <v>54151</v>
      </c>
      <c r="B475" t="s">
        <v>3030</v>
      </c>
    </row>
    <row r="476" spans="1:2">
      <c r="A476">
        <v>54215</v>
      </c>
      <c r="B476" t="s">
        <v>3030</v>
      </c>
    </row>
    <row r="477" spans="1:2">
      <c r="A477">
        <v>54243</v>
      </c>
      <c r="B477" t="s">
        <v>3030</v>
      </c>
    </row>
    <row r="478" spans="1:2">
      <c r="A478">
        <v>54245</v>
      </c>
      <c r="B478" t="s">
        <v>3030</v>
      </c>
    </row>
    <row r="479" spans="1:2">
      <c r="A479">
        <v>54339</v>
      </c>
      <c r="B479" t="s">
        <v>3030</v>
      </c>
    </row>
    <row r="480" spans="1:2">
      <c r="A480">
        <v>54368</v>
      </c>
      <c r="B480" t="s">
        <v>3030</v>
      </c>
    </row>
    <row r="481" spans="1:2">
      <c r="A481">
        <v>54371</v>
      </c>
      <c r="B481" t="s">
        <v>3030</v>
      </c>
    </row>
    <row r="482" spans="1:2">
      <c r="A482">
        <v>54563</v>
      </c>
      <c r="B482" t="s">
        <v>3030</v>
      </c>
    </row>
    <row r="483" spans="1:2">
      <c r="A483">
        <v>54595</v>
      </c>
      <c r="B483" t="s">
        <v>3030</v>
      </c>
    </row>
    <row r="484" spans="1:2">
      <c r="A484">
        <v>54721</v>
      </c>
      <c r="B484" t="s">
        <v>3030</v>
      </c>
    </row>
    <row r="485" spans="1:2">
      <c r="A485">
        <v>54755</v>
      </c>
      <c r="B485" t="s">
        <v>3030</v>
      </c>
    </row>
    <row r="486" spans="1:2">
      <c r="A486">
        <v>54787</v>
      </c>
      <c r="B486" t="s">
        <v>3030</v>
      </c>
    </row>
    <row r="487" spans="1:2">
      <c r="A487">
        <v>54914</v>
      </c>
      <c r="B487" t="s">
        <v>3030</v>
      </c>
    </row>
    <row r="488" spans="1:2">
      <c r="A488">
        <v>55172</v>
      </c>
      <c r="B488" t="s">
        <v>3030</v>
      </c>
    </row>
    <row r="489" spans="1:2">
      <c r="A489">
        <v>55203</v>
      </c>
      <c r="B489" t="s">
        <v>3030</v>
      </c>
    </row>
    <row r="490" spans="1:2">
      <c r="A490">
        <v>55235</v>
      </c>
      <c r="B490" t="s">
        <v>3030</v>
      </c>
    </row>
    <row r="491" spans="1:2">
      <c r="A491">
        <v>55330</v>
      </c>
      <c r="B491" t="s">
        <v>3030</v>
      </c>
    </row>
    <row r="492" spans="1:2">
      <c r="A492">
        <v>55526</v>
      </c>
      <c r="B492" t="s">
        <v>3030</v>
      </c>
    </row>
    <row r="493" spans="1:2">
      <c r="A493">
        <v>55616</v>
      </c>
      <c r="B493" t="s">
        <v>3030</v>
      </c>
    </row>
    <row r="494" spans="1:2">
      <c r="A494">
        <v>55618</v>
      </c>
      <c r="B494" t="s">
        <v>3030</v>
      </c>
    </row>
    <row r="495" spans="1:2">
      <c r="A495">
        <v>55623</v>
      </c>
      <c r="B495" t="s">
        <v>3030</v>
      </c>
    </row>
    <row r="496" spans="1:2">
      <c r="A496">
        <v>55747</v>
      </c>
      <c r="B496" t="s">
        <v>3030</v>
      </c>
    </row>
    <row r="497" spans="1:2">
      <c r="A497">
        <v>55776</v>
      </c>
      <c r="B497" t="s">
        <v>3030</v>
      </c>
    </row>
    <row r="498" spans="1:2">
      <c r="A498">
        <v>55808</v>
      </c>
      <c r="B498" t="s">
        <v>3030</v>
      </c>
    </row>
    <row r="499" spans="1:2">
      <c r="A499">
        <v>55874</v>
      </c>
      <c r="B499" t="s">
        <v>3030</v>
      </c>
    </row>
    <row r="500" spans="1:2">
      <c r="A500">
        <v>55877</v>
      </c>
      <c r="B500" t="s">
        <v>3030</v>
      </c>
    </row>
    <row r="501" spans="1:2">
      <c r="A501">
        <v>55968</v>
      </c>
      <c r="B501" t="s">
        <v>3030</v>
      </c>
    </row>
    <row r="502" spans="1:2">
      <c r="A502">
        <v>56101</v>
      </c>
      <c r="B502" t="s">
        <v>3030</v>
      </c>
    </row>
    <row r="503" spans="1:2">
      <c r="A503">
        <v>56128</v>
      </c>
      <c r="B503" t="s">
        <v>3030</v>
      </c>
    </row>
    <row r="504" spans="1:2">
      <c r="A504">
        <v>56257</v>
      </c>
      <c r="B504" t="s">
        <v>3030</v>
      </c>
    </row>
    <row r="505" spans="1:2">
      <c r="A505">
        <v>56387</v>
      </c>
      <c r="B505" t="s">
        <v>3030</v>
      </c>
    </row>
    <row r="506" spans="1:2">
      <c r="A506">
        <v>56452</v>
      </c>
      <c r="B506" t="s">
        <v>3030</v>
      </c>
    </row>
    <row r="507" spans="1:2">
      <c r="A507">
        <v>56514</v>
      </c>
      <c r="B507" t="s">
        <v>3030</v>
      </c>
    </row>
    <row r="508" spans="1:2">
      <c r="A508">
        <v>56582</v>
      </c>
      <c r="B508" t="s">
        <v>3030</v>
      </c>
    </row>
    <row r="509" spans="1:2">
      <c r="A509">
        <v>56612</v>
      </c>
      <c r="B509" t="s">
        <v>3030</v>
      </c>
    </row>
    <row r="510" spans="1:2">
      <c r="A510">
        <v>56768</v>
      </c>
      <c r="B510" t="s">
        <v>3030</v>
      </c>
    </row>
    <row r="511" spans="1:2">
      <c r="A511">
        <v>56769</v>
      </c>
      <c r="B511" t="s">
        <v>3030</v>
      </c>
    </row>
    <row r="512" spans="1:2">
      <c r="A512">
        <v>56868</v>
      </c>
      <c r="B512" t="s">
        <v>3030</v>
      </c>
    </row>
    <row r="513" spans="1:2">
      <c r="A513">
        <v>56901</v>
      </c>
      <c r="B513" t="s">
        <v>3030</v>
      </c>
    </row>
    <row r="514" spans="1:2">
      <c r="A514">
        <v>56930</v>
      </c>
      <c r="B514" t="s">
        <v>3030</v>
      </c>
    </row>
    <row r="515" spans="1:2">
      <c r="A515">
        <v>56931</v>
      </c>
      <c r="B515" t="s">
        <v>3030</v>
      </c>
    </row>
    <row r="516" spans="1:2">
      <c r="A516">
        <v>57157</v>
      </c>
      <c r="B516" t="s">
        <v>3030</v>
      </c>
    </row>
    <row r="517" spans="1:2">
      <c r="A517">
        <v>57190</v>
      </c>
      <c r="B517" t="s">
        <v>3030</v>
      </c>
    </row>
    <row r="518" spans="1:2">
      <c r="A518">
        <v>57248</v>
      </c>
      <c r="B518" t="s">
        <v>3030</v>
      </c>
    </row>
    <row r="519" spans="1:2">
      <c r="A519">
        <v>57253</v>
      </c>
      <c r="B519" t="s">
        <v>3030</v>
      </c>
    </row>
    <row r="520" spans="1:2">
      <c r="A520">
        <v>57440</v>
      </c>
      <c r="B520" t="s">
        <v>3030</v>
      </c>
    </row>
    <row r="521" spans="1:2">
      <c r="A521">
        <v>57510</v>
      </c>
      <c r="B521" t="s">
        <v>3030</v>
      </c>
    </row>
    <row r="522" spans="1:2">
      <c r="A522">
        <v>57600</v>
      </c>
      <c r="B522" t="s">
        <v>3030</v>
      </c>
    </row>
    <row r="523" spans="1:2">
      <c r="A523">
        <v>57638</v>
      </c>
      <c r="B523" t="s">
        <v>3030</v>
      </c>
    </row>
    <row r="524" spans="1:2">
      <c r="A524">
        <v>57986</v>
      </c>
      <c r="B524" t="s">
        <v>3030</v>
      </c>
    </row>
    <row r="525" spans="1:2">
      <c r="A525">
        <v>58368</v>
      </c>
      <c r="B525" t="s">
        <v>3030</v>
      </c>
    </row>
    <row r="526" spans="1:2">
      <c r="A526">
        <v>58372</v>
      </c>
      <c r="B526" t="s">
        <v>3030</v>
      </c>
    </row>
    <row r="527" spans="1:2">
      <c r="A527">
        <v>58470</v>
      </c>
      <c r="B527" t="s">
        <v>3030</v>
      </c>
    </row>
    <row r="528" spans="1:2">
      <c r="A528">
        <v>58500</v>
      </c>
      <c r="B528" t="s">
        <v>3030</v>
      </c>
    </row>
    <row r="529" spans="1:2">
      <c r="A529">
        <v>58566</v>
      </c>
      <c r="B529" t="s">
        <v>3030</v>
      </c>
    </row>
    <row r="530" spans="1:2">
      <c r="A530">
        <v>58688</v>
      </c>
      <c r="B530" t="s">
        <v>3030</v>
      </c>
    </row>
    <row r="531" spans="1:2">
      <c r="A531">
        <v>58720</v>
      </c>
      <c r="B531" t="s">
        <v>3030</v>
      </c>
    </row>
    <row r="532" spans="1:2">
      <c r="A532">
        <v>58725</v>
      </c>
      <c r="B532" t="s">
        <v>3030</v>
      </c>
    </row>
    <row r="533" spans="1:2">
      <c r="A533">
        <v>58818</v>
      </c>
      <c r="B533" t="s">
        <v>3030</v>
      </c>
    </row>
    <row r="534" spans="1:2">
      <c r="A534">
        <v>58949</v>
      </c>
      <c r="B534" t="s">
        <v>3030</v>
      </c>
    </row>
    <row r="535" spans="1:2">
      <c r="A535">
        <v>59009</v>
      </c>
      <c r="B535" t="s">
        <v>3030</v>
      </c>
    </row>
    <row r="536" spans="1:2">
      <c r="A536">
        <v>59047</v>
      </c>
      <c r="B536" t="s">
        <v>3030</v>
      </c>
    </row>
    <row r="537" spans="1:2">
      <c r="A537">
        <v>59072</v>
      </c>
      <c r="B537" t="s">
        <v>3030</v>
      </c>
    </row>
    <row r="538" spans="1:2">
      <c r="A538">
        <v>59139</v>
      </c>
      <c r="B538" t="s">
        <v>3030</v>
      </c>
    </row>
    <row r="539" spans="1:2">
      <c r="A539">
        <v>59171</v>
      </c>
      <c r="B539" t="s">
        <v>3030</v>
      </c>
    </row>
    <row r="540" spans="1:2">
      <c r="A540">
        <v>59585</v>
      </c>
      <c r="B540" t="s">
        <v>3030</v>
      </c>
    </row>
    <row r="541" spans="1:2">
      <c r="A541">
        <v>59652</v>
      </c>
      <c r="B541" t="s">
        <v>3030</v>
      </c>
    </row>
    <row r="542" spans="1:2">
      <c r="A542">
        <v>59680</v>
      </c>
      <c r="B542" t="s">
        <v>3030</v>
      </c>
    </row>
    <row r="543" spans="1:2">
      <c r="A543">
        <v>59683</v>
      </c>
      <c r="B543" t="s">
        <v>3030</v>
      </c>
    </row>
    <row r="544" spans="1:2">
      <c r="A544">
        <v>59776</v>
      </c>
      <c r="B544" t="s">
        <v>3030</v>
      </c>
    </row>
    <row r="545" spans="1:2">
      <c r="A545">
        <v>59879</v>
      </c>
      <c r="B545" t="s">
        <v>3030</v>
      </c>
    </row>
    <row r="546" spans="1:2">
      <c r="A546">
        <v>59937</v>
      </c>
      <c r="B546" t="s">
        <v>3030</v>
      </c>
    </row>
    <row r="547" spans="1:2">
      <c r="A547" s="1">
        <v>123132</v>
      </c>
      <c r="B547" t="s">
        <v>3030</v>
      </c>
    </row>
    <row r="548" spans="1:2">
      <c r="A548" s="1">
        <v>123166</v>
      </c>
      <c r="B548" t="s">
        <v>3030</v>
      </c>
    </row>
    <row r="549" spans="1:2">
      <c r="A549" s="1">
        <v>123194</v>
      </c>
      <c r="B549" t="s">
        <v>3030</v>
      </c>
    </row>
    <row r="550" spans="1:2">
      <c r="A550" s="1">
        <v>123258</v>
      </c>
      <c r="B550" t="s">
        <v>3030</v>
      </c>
    </row>
    <row r="551" spans="1:2">
      <c r="A551" s="1">
        <v>123323</v>
      </c>
      <c r="B551" t="s">
        <v>3030</v>
      </c>
    </row>
    <row r="552" spans="1:2">
      <c r="A552" s="1">
        <v>123359</v>
      </c>
      <c r="B552" t="s">
        <v>3030</v>
      </c>
    </row>
    <row r="553" spans="1:2">
      <c r="A553" s="1">
        <v>123481</v>
      </c>
      <c r="B553" t="s">
        <v>3030</v>
      </c>
    </row>
    <row r="554" spans="1:2">
      <c r="A554" s="1">
        <v>123483</v>
      </c>
      <c r="B554" t="s">
        <v>3030</v>
      </c>
    </row>
    <row r="555" spans="1:2">
      <c r="A555" s="1">
        <v>123487</v>
      </c>
      <c r="B555" t="s">
        <v>3030</v>
      </c>
    </row>
    <row r="556" spans="1:2">
      <c r="A556" s="1">
        <v>123512</v>
      </c>
      <c r="B556" t="s">
        <v>3030</v>
      </c>
    </row>
    <row r="557" spans="1:2">
      <c r="A557" s="1">
        <v>123614</v>
      </c>
      <c r="B557" t="s">
        <v>3030</v>
      </c>
    </row>
    <row r="558" spans="1:2">
      <c r="A558" s="1">
        <v>123769</v>
      </c>
      <c r="B558" t="s">
        <v>3030</v>
      </c>
    </row>
    <row r="559" spans="1:2">
      <c r="A559" s="1">
        <v>123801</v>
      </c>
      <c r="B559" t="s">
        <v>3030</v>
      </c>
    </row>
    <row r="560" spans="1:2">
      <c r="A560" s="1">
        <v>123802</v>
      </c>
      <c r="B560" t="s">
        <v>3030</v>
      </c>
    </row>
    <row r="561" spans="1:2">
      <c r="A561" s="1">
        <v>123807</v>
      </c>
      <c r="B561" t="s">
        <v>3030</v>
      </c>
    </row>
    <row r="562" spans="1:2">
      <c r="A562" s="1">
        <v>123837</v>
      </c>
      <c r="B562" t="s">
        <v>3030</v>
      </c>
    </row>
    <row r="563" spans="1:2">
      <c r="A563" s="1">
        <v>123870</v>
      </c>
      <c r="B563" t="s">
        <v>3030</v>
      </c>
    </row>
    <row r="564" spans="1:2">
      <c r="A564" s="1">
        <v>123902</v>
      </c>
      <c r="B564" t="s">
        <v>3030</v>
      </c>
    </row>
    <row r="565" spans="1:2">
      <c r="A565" s="1">
        <v>123928</v>
      </c>
      <c r="B565" t="s">
        <v>3030</v>
      </c>
    </row>
    <row r="566" spans="1:2">
      <c r="A566" s="1">
        <v>123994</v>
      </c>
      <c r="B566" t="s">
        <v>3030</v>
      </c>
    </row>
    <row r="567" spans="1:2">
      <c r="A567" s="1">
        <v>124031</v>
      </c>
      <c r="B567" t="s">
        <v>3030</v>
      </c>
    </row>
    <row r="568" spans="1:2">
      <c r="A568" s="1">
        <v>124059</v>
      </c>
      <c r="B568" t="s">
        <v>3030</v>
      </c>
    </row>
    <row r="569" spans="1:2">
      <c r="A569" s="1">
        <v>124060</v>
      </c>
      <c r="B569" t="s">
        <v>3030</v>
      </c>
    </row>
    <row r="570" spans="1:2">
      <c r="A570" s="1">
        <v>124154</v>
      </c>
      <c r="B570" t="s">
        <v>3030</v>
      </c>
    </row>
    <row r="571" spans="1:2">
      <c r="A571" s="1">
        <v>124282</v>
      </c>
      <c r="B571" t="s">
        <v>3030</v>
      </c>
    </row>
    <row r="572" spans="1:2">
      <c r="A572" s="1">
        <v>124286</v>
      </c>
      <c r="B572" t="s">
        <v>3030</v>
      </c>
    </row>
    <row r="573" spans="1:2">
      <c r="A573" s="1">
        <v>124287</v>
      </c>
      <c r="B573" t="s">
        <v>3030</v>
      </c>
    </row>
    <row r="574" spans="1:2">
      <c r="A574" s="1">
        <v>124345</v>
      </c>
      <c r="B574" t="s">
        <v>3030</v>
      </c>
    </row>
    <row r="575" spans="1:2">
      <c r="A575" s="1">
        <v>124444</v>
      </c>
      <c r="B575" t="s">
        <v>3030</v>
      </c>
    </row>
    <row r="576" spans="1:2">
      <c r="A576" s="1">
        <v>124507</v>
      </c>
      <c r="B576" t="s">
        <v>3030</v>
      </c>
    </row>
    <row r="577" spans="1:2">
      <c r="A577" s="1">
        <v>124538</v>
      </c>
      <c r="B577" t="s">
        <v>3030</v>
      </c>
    </row>
    <row r="578" spans="1:2">
      <c r="A578" s="1">
        <v>124701</v>
      </c>
      <c r="B578" t="s">
        <v>3030</v>
      </c>
    </row>
    <row r="579" spans="1:2">
      <c r="A579" s="1">
        <v>124761</v>
      </c>
      <c r="B579" t="s">
        <v>3030</v>
      </c>
    </row>
    <row r="580" spans="1:2">
      <c r="A580" s="1">
        <v>124799</v>
      </c>
      <c r="B580" t="s">
        <v>3030</v>
      </c>
    </row>
    <row r="581" spans="1:2">
      <c r="A581" s="1">
        <v>124892</v>
      </c>
      <c r="B581" t="s">
        <v>3030</v>
      </c>
    </row>
    <row r="582" spans="1:2">
      <c r="A582" s="1">
        <v>124921</v>
      </c>
      <c r="B582" t="s">
        <v>3030</v>
      </c>
    </row>
    <row r="583" spans="1:2">
      <c r="A583" s="1">
        <v>124985</v>
      </c>
      <c r="B583" t="s">
        <v>3030</v>
      </c>
    </row>
    <row r="584" spans="1:2">
      <c r="A584" s="1">
        <v>124988</v>
      </c>
      <c r="B584" t="s">
        <v>3030</v>
      </c>
    </row>
    <row r="585" spans="1:2">
      <c r="A585" s="1">
        <v>124991</v>
      </c>
      <c r="B585" t="s">
        <v>3030</v>
      </c>
    </row>
    <row r="586" spans="1:2">
      <c r="A586" s="1">
        <v>125149</v>
      </c>
      <c r="B586" t="s">
        <v>3030</v>
      </c>
    </row>
    <row r="587" spans="1:2">
      <c r="A587" s="1">
        <v>125150</v>
      </c>
      <c r="B587" t="s">
        <v>3030</v>
      </c>
    </row>
    <row r="588" spans="1:2">
      <c r="A588" s="1">
        <v>125240</v>
      </c>
      <c r="B588" t="s">
        <v>3030</v>
      </c>
    </row>
    <row r="589" spans="1:2">
      <c r="A589" s="1">
        <v>125339</v>
      </c>
      <c r="B589" t="s">
        <v>3030</v>
      </c>
    </row>
    <row r="590" spans="1:2">
      <c r="A590" s="1">
        <v>125373</v>
      </c>
      <c r="B590" t="s">
        <v>3030</v>
      </c>
    </row>
    <row r="591" spans="1:2">
      <c r="A591" s="1">
        <v>125374</v>
      </c>
      <c r="B591" t="s">
        <v>3030</v>
      </c>
    </row>
    <row r="592" spans="1:2">
      <c r="A592" s="1">
        <v>125433</v>
      </c>
      <c r="B592" t="s">
        <v>3030</v>
      </c>
    </row>
    <row r="593" spans="1:2">
      <c r="A593" s="1">
        <v>125467</v>
      </c>
      <c r="B593" t="s">
        <v>3030</v>
      </c>
    </row>
    <row r="594" spans="1:2">
      <c r="A594" s="1">
        <v>125503</v>
      </c>
      <c r="B594" t="s">
        <v>3030</v>
      </c>
    </row>
    <row r="595" spans="1:2">
      <c r="A595" s="1">
        <v>125560</v>
      </c>
      <c r="B595" t="s">
        <v>3030</v>
      </c>
    </row>
    <row r="596" spans="1:2">
      <c r="A596" s="1">
        <v>125562</v>
      </c>
      <c r="B596" t="s">
        <v>3030</v>
      </c>
    </row>
    <row r="597" spans="1:2">
      <c r="A597" s="1">
        <v>125631</v>
      </c>
      <c r="B597" t="s">
        <v>3030</v>
      </c>
    </row>
    <row r="598" spans="1:2">
      <c r="A598" s="1">
        <v>125659</v>
      </c>
      <c r="B598" t="s">
        <v>3030</v>
      </c>
    </row>
    <row r="599" spans="1:2">
      <c r="A599" s="1">
        <v>125754</v>
      </c>
      <c r="B599" t="s">
        <v>3030</v>
      </c>
    </row>
    <row r="600" spans="1:2">
      <c r="A600" s="1">
        <v>125818</v>
      </c>
      <c r="B600" t="s">
        <v>3030</v>
      </c>
    </row>
    <row r="601" spans="1:2">
      <c r="A601" s="1">
        <v>125882</v>
      </c>
      <c r="B601" t="s">
        <v>3030</v>
      </c>
    </row>
    <row r="602" spans="1:2">
      <c r="A602" s="1">
        <v>125883</v>
      </c>
      <c r="B602" t="s">
        <v>3030</v>
      </c>
    </row>
    <row r="603" spans="1:2">
      <c r="A603" s="1">
        <v>125885</v>
      </c>
      <c r="B603" t="s">
        <v>3030</v>
      </c>
    </row>
    <row r="604" spans="1:2">
      <c r="A604" s="1">
        <v>125947</v>
      </c>
      <c r="B604" t="s">
        <v>3030</v>
      </c>
    </row>
    <row r="605" spans="1:2">
      <c r="A605" s="1">
        <v>125976</v>
      </c>
      <c r="B605" t="s">
        <v>3030</v>
      </c>
    </row>
    <row r="606" spans="1:2">
      <c r="A606" s="1">
        <v>126046</v>
      </c>
      <c r="B606" t="s">
        <v>3030</v>
      </c>
    </row>
    <row r="607" spans="1:2">
      <c r="A607" s="1">
        <v>126108</v>
      </c>
      <c r="B607" t="s">
        <v>3030</v>
      </c>
    </row>
    <row r="608" spans="1:2">
      <c r="A608" s="1">
        <v>126169</v>
      </c>
      <c r="B608" t="s">
        <v>3030</v>
      </c>
    </row>
    <row r="609" spans="1:2">
      <c r="A609" s="1">
        <v>126235</v>
      </c>
      <c r="B609" t="s">
        <v>3030</v>
      </c>
    </row>
    <row r="610" spans="1:2">
      <c r="A610" s="1">
        <v>126297</v>
      </c>
      <c r="B610" t="s">
        <v>3030</v>
      </c>
    </row>
    <row r="611" spans="1:2">
      <c r="A611" s="1">
        <v>126300</v>
      </c>
      <c r="B611" t="s">
        <v>3030</v>
      </c>
    </row>
    <row r="612" spans="1:2">
      <c r="A612" s="1">
        <v>126393</v>
      </c>
      <c r="B612" t="s">
        <v>3030</v>
      </c>
    </row>
    <row r="613" spans="1:2">
      <c r="A613" s="1">
        <v>126456</v>
      </c>
      <c r="B613" t="s">
        <v>3030</v>
      </c>
    </row>
    <row r="614" spans="1:2">
      <c r="A614" s="1">
        <v>126459</v>
      </c>
      <c r="B614" t="s">
        <v>3030</v>
      </c>
    </row>
    <row r="615" spans="1:2">
      <c r="A615" s="1">
        <v>126488</v>
      </c>
      <c r="B615" t="s">
        <v>3030</v>
      </c>
    </row>
    <row r="616" spans="1:2">
      <c r="A616" s="1">
        <v>126521</v>
      </c>
      <c r="B616" t="s">
        <v>3030</v>
      </c>
    </row>
    <row r="617" spans="1:2">
      <c r="A617" s="1">
        <v>126585</v>
      </c>
      <c r="B617" t="s">
        <v>3030</v>
      </c>
    </row>
    <row r="618" spans="1:2">
      <c r="A618" s="1">
        <v>126654</v>
      </c>
      <c r="B618" t="s">
        <v>3030</v>
      </c>
    </row>
    <row r="619" spans="1:2">
      <c r="A619" s="1">
        <v>126680</v>
      </c>
      <c r="B619" t="s">
        <v>3030</v>
      </c>
    </row>
    <row r="620" spans="1:2">
      <c r="A620" s="1">
        <v>126777</v>
      </c>
      <c r="B620" t="s">
        <v>3030</v>
      </c>
    </row>
    <row r="621" spans="1:2">
      <c r="A621" s="1">
        <v>126783</v>
      </c>
      <c r="B621" t="s">
        <v>3030</v>
      </c>
    </row>
    <row r="622" spans="1:2">
      <c r="A622" s="1">
        <v>126814</v>
      </c>
      <c r="B622" t="s">
        <v>3030</v>
      </c>
    </row>
    <row r="623" spans="1:2">
      <c r="A623" s="1">
        <v>126877</v>
      </c>
      <c r="B623" t="s">
        <v>3030</v>
      </c>
    </row>
    <row r="624" spans="1:2">
      <c r="A624" s="1">
        <v>126905</v>
      </c>
      <c r="B624" t="s">
        <v>3030</v>
      </c>
    </row>
    <row r="625" spans="1:2">
      <c r="A625" s="1">
        <v>126907</v>
      </c>
      <c r="B625" t="s">
        <v>3030</v>
      </c>
    </row>
    <row r="626" spans="1:2">
      <c r="A626" s="1">
        <v>126973</v>
      </c>
      <c r="B626" t="s">
        <v>3030</v>
      </c>
    </row>
    <row r="627" spans="1:2">
      <c r="A627" s="1">
        <v>127324</v>
      </c>
      <c r="B627" t="s">
        <v>3030</v>
      </c>
    </row>
    <row r="628" spans="1:2">
      <c r="A628" s="1">
        <v>127516</v>
      </c>
      <c r="B628" t="s">
        <v>3030</v>
      </c>
    </row>
    <row r="629" spans="1:2">
      <c r="A629" s="1">
        <v>127545</v>
      </c>
      <c r="B629" t="s">
        <v>3030</v>
      </c>
    </row>
    <row r="630" spans="1:2">
      <c r="A630" s="1">
        <v>127612</v>
      </c>
      <c r="B630" t="s">
        <v>3030</v>
      </c>
    </row>
    <row r="631" spans="1:2">
      <c r="A631" s="1">
        <v>127737</v>
      </c>
      <c r="B631" t="s">
        <v>3030</v>
      </c>
    </row>
    <row r="632" spans="1:2">
      <c r="A632" s="1">
        <v>127769</v>
      </c>
      <c r="B632" t="s">
        <v>3030</v>
      </c>
    </row>
    <row r="633" spans="1:2">
      <c r="A633" s="1">
        <v>127773</v>
      </c>
      <c r="B633" t="s">
        <v>3030</v>
      </c>
    </row>
    <row r="634" spans="1:2">
      <c r="A634" s="1">
        <v>127774</v>
      </c>
      <c r="B634" t="s">
        <v>3030</v>
      </c>
    </row>
    <row r="635" spans="1:2">
      <c r="A635" s="1">
        <v>127870</v>
      </c>
      <c r="B635" t="s">
        <v>3030</v>
      </c>
    </row>
    <row r="636" spans="1:2">
      <c r="A636" s="1">
        <v>128028</v>
      </c>
      <c r="B636" t="s">
        <v>3030</v>
      </c>
    </row>
    <row r="637" spans="1:2">
      <c r="A637" s="1">
        <v>128061</v>
      </c>
      <c r="B637" t="s">
        <v>3030</v>
      </c>
    </row>
    <row r="638" spans="1:2">
      <c r="A638" s="1">
        <v>128284</v>
      </c>
      <c r="B638" t="s">
        <v>3030</v>
      </c>
    </row>
    <row r="639" spans="1:2">
      <c r="A639" s="1">
        <v>128316</v>
      </c>
      <c r="B639" t="s">
        <v>3030</v>
      </c>
    </row>
    <row r="640" spans="1:2">
      <c r="A640" s="1">
        <v>128381</v>
      </c>
      <c r="B640" t="s">
        <v>3030</v>
      </c>
    </row>
    <row r="641" spans="1:2">
      <c r="A641" s="1">
        <v>128504</v>
      </c>
      <c r="B641" t="s">
        <v>3030</v>
      </c>
    </row>
    <row r="642" spans="1:2">
      <c r="A642" s="1">
        <v>128509</v>
      </c>
      <c r="B642" t="s">
        <v>3030</v>
      </c>
    </row>
    <row r="643" spans="1:2">
      <c r="A643" s="1">
        <v>128510</v>
      </c>
      <c r="B643" t="s">
        <v>3030</v>
      </c>
    </row>
    <row r="644" spans="1:2">
      <c r="A644" s="1">
        <v>128735</v>
      </c>
      <c r="B644" t="s">
        <v>3030</v>
      </c>
    </row>
    <row r="645" spans="1:2">
      <c r="A645" s="1">
        <v>128765</v>
      </c>
      <c r="B645" t="s">
        <v>3030</v>
      </c>
    </row>
    <row r="646" spans="1:2">
      <c r="A646" s="1">
        <v>128767</v>
      </c>
      <c r="B646" t="s">
        <v>3030</v>
      </c>
    </row>
    <row r="647" spans="1:2">
      <c r="A647" s="1">
        <v>128830</v>
      </c>
      <c r="B647" t="s">
        <v>3030</v>
      </c>
    </row>
    <row r="648" spans="1:2">
      <c r="A648" s="1">
        <v>128925</v>
      </c>
      <c r="B648" t="s">
        <v>3030</v>
      </c>
    </row>
    <row r="649" spans="1:2">
      <c r="A649" s="1">
        <v>128984</v>
      </c>
      <c r="B649" t="s">
        <v>3030</v>
      </c>
    </row>
    <row r="650" spans="1:2">
      <c r="A650" s="1">
        <v>129018</v>
      </c>
      <c r="B650" t="s">
        <v>3030</v>
      </c>
    </row>
    <row r="651" spans="1:2">
      <c r="A651" s="1">
        <v>129053</v>
      </c>
      <c r="B651" t="s">
        <v>3030</v>
      </c>
    </row>
    <row r="652" spans="1:2">
      <c r="A652" s="1">
        <v>129182</v>
      </c>
      <c r="B652" t="s">
        <v>3030</v>
      </c>
    </row>
    <row r="653" spans="1:2">
      <c r="A653" s="1">
        <v>129241</v>
      </c>
      <c r="B653" t="s">
        <v>3030</v>
      </c>
    </row>
    <row r="654" spans="1:2">
      <c r="A654" s="1">
        <v>129246</v>
      </c>
      <c r="B654" t="s">
        <v>3030</v>
      </c>
    </row>
    <row r="655" spans="1:2">
      <c r="A655" s="1">
        <v>129272</v>
      </c>
      <c r="B655" t="s">
        <v>3030</v>
      </c>
    </row>
    <row r="656" spans="1:2">
      <c r="A656" s="1">
        <v>129279</v>
      </c>
      <c r="B656" t="s">
        <v>3030</v>
      </c>
    </row>
    <row r="657" spans="1:2">
      <c r="A657" s="1">
        <v>129310</v>
      </c>
      <c r="B657" t="s">
        <v>3030</v>
      </c>
    </row>
    <row r="658" spans="1:2">
      <c r="A658" s="1">
        <v>129336</v>
      </c>
      <c r="B658" t="s">
        <v>3030</v>
      </c>
    </row>
    <row r="659" spans="1:2">
      <c r="A659" s="1">
        <v>129339</v>
      </c>
      <c r="B659" t="s">
        <v>3030</v>
      </c>
    </row>
    <row r="660" spans="1:2">
      <c r="A660" s="1">
        <v>129368</v>
      </c>
      <c r="B660" t="s">
        <v>3030</v>
      </c>
    </row>
    <row r="661" spans="1:2">
      <c r="A661" s="1">
        <v>129369</v>
      </c>
      <c r="B661" t="s">
        <v>3030</v>
      </c>
    </row>
    <row r="662" spans="1:2">
      <c r="A662" s="1">
        <v>129433</v>
      </c>
      <c r="B662" t="s">
        <v>3030</v>
      </c>
    </row>
    <row r="663" spans="1:2">
      <c r="A663" s="1">
        <v>129501</v>
      </c>
      <c r="B663" t="s">
        <v>3030</v>
      </c>
    </row>
    <row r="664" spans="1:2">
      <c r="A664" s="1">
        <v>129592</v>
      </c>
      <c r="B664" t="s">
        <v>3030</v>
      </c>
    </row>
    <row r="665" spans="1:2">
      <c r="A665" s="1">
        <v>129727</v>
      </c>
      <c r="B665" t="s">
        <v>3030</v>
      </c>
    </row>
    <row r="666" spans="1:2">
      <c r="A666" s="1">
        <v>129753</v>
      </c>
      <c r="B666" t="s">
        <v>3030</v>
      </c>
    </row>
    <row r="667" spans="1:2">
      <c r="A667" s="1">
        <v>129791</v>
      </c>
      <c r="B667" t="s">
        <v>3030</v>
      </c>
    </row>
    <row r="668" spans="1:2">
      <c r="A668" s="1">
        <v>129850</v>
      </c>
      <c r="B668" t="s">
        <v>3030</v>
      </c>
    </row>
    <row r="669" spans="1:2">
      <c r="A669" s="1">
        <v>129854</v>
      </c>
      <c r="B669" t="s">
        <v>3030</v>
      </c>
    </row>
    <row r="670" spans="1:2">
      <c r="A670" s="1">
        <v>129918</v>
      </c>
      <c r="B670" t="s">
        <v>3030</v>
      </c>
    </row>
    <row r="671" spans="1:2">
      <c r="A671" s="1">
        <v>129947</v>
      </c>
      <c r="B671" t="s">
        <v>3030</v>
      </c>
    </row>
    <row r="672" spans="1:2">
      <c r="A672" s="1">
        <v>129979</v>
      </c>
      <c r="B672" t="s">
        <v>3030</v>
      </c>
    </row>
    <row r="673" spans="1:2">
      <c r="A673" s="1">
        <v>130015</v>
      </c>
      <c r="B673" t="s">
        <v>3030</v>
      </c>
    </row>
    <row r="674" spans="1:2">
      <c r="A674" s="1">
        <v>130042</v>
      </c>
      <c r="B674" t="s">
        <v>3030</v>
      </c>
    </row>
    <row r="675" spans="1:2">
      <c r="A675" s="1">
        <v>130077</v>
      </c>
      <c r="B675" t="s">
        <v>3030</v>
      </c>
    </row>
    <row r="676" spans="1:2">
      <c r="A676" s="1">
        <v>130079</v>
      </c>
      <c r="B676" t="s">
        <v>3030</v>
      </c>
    </row>
    <row r="677" spans="1:2">
      <c r="A677" s="1">
        <v>130110</v>
      </c>
      <c r="B677" t="s">
        <v>3030</v>
      </c>
    </row>
    <row r="678" spans="1:2">
      <c r="A678" s="1">
        <v>130174</v>
      </c>
      <c r="B678" t="s">
        <v>3030</v>
      </c>
    </row>
    <row r="679" spans="1:2">
      <c r="A679" s="1">
        <v>130267</v>
      </c>
      <c r="B679" t="s">
        <v>3030</v>
      </c>
    </row>
    <row r="680" spans="1:2">
      <c r="A680" s="1">
        <v>130429</v>
      </c>
      <c r="B680" t="s">
        <v>3030</v>
      </c>
    </row>
    <row r="681" spans="1:2">
      <c r="A681" s="1">
        <v>130430</v>
      </c>
      <c r="B681" t="s">
        <v>3030</v>
      </c>
    </row>
    <row r="682" spans="1:2">
      <c r="A682" s="1">
        <v>130489</v>
      </c>
      <c r="B682" t="s">
        <v>3030</v>
      </c>
    </row>
    <row r="683" spans="1:2">
      <c r="A683" s="1">
        <v>130623</v>
      </c>
      <c r="B683" t="s">
        <v>3030</v>
      </c>
    </row>
    <row r="684" spans="1:2">
      <c r="A684" s="1">
        <v>130746</v>
      </c>
      <c r="B684" t="s">
        <v>3030</v>
      </c>
    </row>
    <row r="685" spans="1:2">
      <c r="A685" s="1">
        <v>130776</v>
      </c>
      <c r="B685" t="s">
        <v>3030</v>
      </c>
    </row>
    <row r="686" spans="1:2">
      <c r="A686" s="1">
        <v>130840</v>
      </c>
      <c r="B686" t="s">
        <v>3030</v>
      </c>
    </row>
    <row r="687" spans="1:2">
      <c r="A687" s="1">
        <v>130845</v>
      </c>
      <c r="B687" t="s">
        <v>3030</v>
      </c>
    </row>
    <row r="688" spans="1:2">
      <c r="A688" s="1">
        <v>130905</v>
      </c>
      <c r="B688" t="s">
        <v>3030</v>
      </c>
    </row>
    <row r="689" spans="1:2">
      <c r="A689" s="1">
        <v>130936</v>
      </c>
      <c r="B689" t="s">
        <v>3030</v>
      </c>
    </row>
    <row r="690" spans="1:2">
      <c r="A690" s="1">
        <v>131039</v>
      </c>
      <c r="B690" t="s">
        <v>3030</v>
      </c>
    </row>
    <row r="691" spans="1:2">
      <c r="A691" s="1">
        <v>131101</v>
      </c>
      <c r="B691" t="s">
        <v>3030</v>
      </c>
    </row>
    <row r="692" spans="1:2">
      <c r="A692" s="1">
        <v>131130</v>
      </c>
      <c r="B692" t="s">
        <v>3030</v>
      </c>
    </row>
    <row r="693" spans="1:2">
      <c r="A693" s="1">
        <v>131133</v>
      </c>
      <c r="B693" t="s">
        <v>3030</v>
      </c>
    </row>
    <row r="694" spans="1:2">
      <c r="A694" s="1">
        <v>131288</v>
      </c>
      <c r="B694" t="s">
        <v>3030</v>
      </c>
    </row>
    <row r="695" spans="1:2">
      <c r="A695" s="1">
        <v>131294</v>
      </c>
      <c r="B695" t="s">
        <v>3030</v>
      </c>
    </row>
    <row r="696" spans="1:2">
      <c r="A696" s="1">
        <v>131450</v>
      </c>
      <c r="B696" t="s">
        <v>3030</v>
      </c>
    </row>
    <row r="697" spans="1:2">
      <c r="A697" s="1">
        <v>131614</v>
      </c>
      <c r="B697" t="s">
        <v>3030</v>
      </c>
    </row>
    <row r="698" spans="1:2">
      <c r="A698" s="1">
        <v>131642</v>
      </c>
      <c r="B698" t="s">
        <v>3030</v>
      </c>
    </row>
    <row r="699" spans="1:2">
      <c r="A699" s="1">
        <v>131773</v>
      </c>
      <c r="B699" t="s">
        <v>3030</v>
      </c>
    </row>
    <row r="700" spans="1:2">
      <c r="A700" s="1">
        <v>131802</v>
      </c>
      <c r="B700" t="s">
        <v>3030</v>
      </c>
    </row>
    <row r="701" spans="1:2">
      <c r="A701" s="1">
        <v>131835</v>
      </c>
      <c r="B701" t="s">
        <v>3030</v>
      </c>
    </row>
    <row r="702" spans="1:2">
      <c r="A702" s="1">
        <v>131901</v>
      </c>
      <c r="B702" t="s">
        <v>3030</v>
      </c>
    </row>
    <row r="703" spans="1:2">
      <c r="A703" s="1">
        <v>131960</v>
      </c>
      <c r="B703" t="s">
        <v>3030</v>
      </c>
    </row>
    <row r="704" spans="1:2">
      <c r="A704" s="1">
        <v>131998</v>
      </c>
      <c r="B704" t="s">
        <v>3030</v>
      </c>
    </row>
    <row r="705" spans="1:2">
      <c r="A705" s="1">
        <v>132024</v>
      </c>
      <c r="B705" t="s">
        <v>3030</v>
      </c>
    </row>
    <row r="706" spans="1:2">
      <c r="A706" s="1">
        <v>132062</v>
      </c>
      <c r="B706" t="s">
        <v>3030</v>
      </c>
    </row>
    <row r="707" spans="1:2">
      <c r="A707" s="1">
        <v>132091</v>
      </c>
      <c r="B707" t="s">
        <v>3030</v>
      </c>
    </row>
    <row r="708" spans="1:2">
      <c r="A708" s="1">
        <v>132093</v>
      </c>
      <c r="B708" t="s">
        <v>3030</v>
      </c>
    </row>
    <row r="709" spans="1:2">
      <c r="A709" s="1">
        <v>132095</v>
      </c>
      <c r="B709" t="s">
        <v>3030</v>
      </c>
    </row>
    <row r="710" spans="1:2">
      <c r="A710" s="1">
        <v>132127</v>
      </c>
      <c r="B710" t="s">
        <v>3030</v>
      </c>
    </row>
    <row r="711" spans="1:2">
      <c r="A711" s="1">
        <v>132152</v>
      </c>
      <c r="B711" t="s">
        <v>3030</v>
      </c>
    </row>
    <row r="712" spans="1:2">
      <c r="A712" s="1">
        <v>132221</v>
      </c>
      <c r="B712" t="s">
        <v>3030</v>
      </c>
    </row>
    <row r="713" spans="1:2">
      <c r="A713" s="1">
        <v>132222</v>
      </c>
      <c r="B713" t="s">
        <v>3030</v>
      </c>
    </row>
    <row r="714" spans="1:2">
      <c r="A714" s="1">
        <v>132248</v>
      </c>
      <c r="B714" t="s">
        <v>3030</v>
      </c>
    </row>
    <row r="715" spans="1:2">
      <c r="A715" s="1">
        <v>132281</v>
      </c>
      <c r="B715" t="s">
        <v>3030</v>
      </c>
    </row>
    <row r="716" spans="1:2">
      <c r="A716" s="1">
        <v>132347</v>
      </c>
      <c r="B716" t="s">
        <v>3030</v>
      </c>
    </row>
    <row r="717" spans="1:2">
      <c r="A717" s="1">
        <v>132350</v>
      </c>
      <c r="B717" t="s">
        <v>3030</v>
      </c>
    </row>
    <row r="718" spans="1:2">
      <c r="A718" s="1">
        <v>132472</v>
      </c>
      <c r="B718" t="s">
        <v>3030</v>
      </c>
    </row>
    <row r="719" spans="1:2">
      <c r="A719" s="1">
        <v>132573</v>
      </c>
      <c r="B719" t="s">
        <v>3030</v>
      </c>
    </row>
    <row r="720" spans="1:2">
      <c r="A720" s="1">
        <v>132669</v>
      </c>
      <c r="B720" t="s">
        <v>3030</v>
      </c>
    </row>
    <row r="721" spans="1:2">
      <c r="A721" s="1">
        <v>132733</v>
      </c>
      <c r="B721" t="s">
        <v>3030</v>
      </c>
    </row>
    <row r="722" spans="1:2">
      <c r="A722" s="1">
        <v>132794</v>
      </c>
      <c r="B722" t="s">
        <v>3030</v>
      </c>
    </row>
    <row r="723" spans="1:2">
      <c r="A723" s="1">
        <v>132857</v>
      </c>
      <c r="B723" t="s">
        <v>3030</v>
      </c>
    </row>
    <row r="724" spans="1:2">
      <c r="A724" s="1">
        <v>132863</v>
      </c>
      <c r="B724" t="s">
        <v>3030</v>
      </c>
    </row>
    <row r="725" spans="1:2">
      <c r="A725" s="1">
        <v>132894</v>
      </c>
      <c r="B725" t="s">
        <v>3030</v>
      </c>
    </row>
    <row r="726" spans="1:2">
      <c r="A726" s="1">
        <v>133052</v>
      </c>
      <c r="B726" t="s">
        <v>3030</v>
      </c>
    </row>
    <row r="727" spans="1:2">
      <c r="A727" s="1">
        <v>133081</v>
      </c>
      <c r="B727" t="s">
        <v>3030</v>
      </c>
    </row>
    <row r="728" spans="1:2">
      <c r="A728" s="1">
        <v>133144</v>
      </c>
      <c r="B728" t="s">
        <v>3030</v>
      </c>
    </row>
    <row r="729" spans="1:2">
      <c r="A729" s="1">
        <v>133247</v>
      </c>
      <c r="B729" t="s">
        <v>3030</v>
      </c>
    </row>
    <row r="730" spans="1:2">
      <c r="A730" s="1">
        <v>133277</v>
      </c>
      <c r="B730" t="s">
        <v>3030</v>
      </c>
    </row>
    <row r="731" spans="1:2">
      <c r="A731" s="1">
        <v>133305</v>
      </c>
      <c r="B731" t="s">
        <v>3030</v>
      </c>
    </row>
    <row r="732" spans="1:2">
      <c r="A732" s="1">
        <v>133306</v>
      </c>
      <c r="B732" t="s">
        <v>3030</v>
      </c>
    </row>
    <row r="733" spans="1:2">
      <c r="A733" s="1">
        <v>133310</v>
      </c>
      <c r="B733" t="s">
        <v>3030</v>
      </c>
    </row>
    <row r="734" spans="1:2">
      <c r="A734" s="1">
        <v>133369</v>
      </c>
      <c r="B734" t="s">
        <v>3030</v>
      </c>
    </row>
    <row r="735" spans="1:2">
      <c r="A735" s="1">
        <v>133627</v>
      </c>
      <c r="B735" t="s">
        <v>3030</v>
      </c>
    </row>
    <row r="736" spans="1:2">
      <c r="A736" s="1">
        <v>133662</v>
      </c>
      <c r="B736" t="s">
        <v>3030</v>
      </c>
    </row>
    <row r="737" spans="1:2">
      <c r="A737" s="1">
        <v>133722</v>
      </c>
      <c r="B737" t="s">
        <v>3030</v>
      </c>
    </row>
    <row r="738" spans="1:2">
      <c r="A738" s="1">
        <v>133819</v>
      </c>
      <c r="B738" t="s">
        <v>3030</v>
      </c>
    </row>
    <row r="739" spans="1:2">
      <c r="A739" s="1">
        <v>133851</v>
      </c>
      <c r="B739" t="s">
        <v>3030</v>
      </c>
    </row>
    <row r="740" spans="1:2">
      <c r="A740" s="1">
        <v>133884</v>
      </c>
      <c r="B740" t="s">
        <v>3030</v>
      </c>
    </row>
    <row r="741" spans="1:2">
      <c r="A741" s="1">
        <v>133917</v>
      </c>
      <c r="B741" t="s">
        <v>3030</v>
      </c>
    </row>
    <row r="742" spans="1:2">
      <c r="A742" s="1">
        <v>133919</v>
      </c>
      <c r="B742" t="s">
        <v>3030</v>
      </c>
    </row>
    <row r="743" spans="1:2">
      <c r="A743" s="1">
        <v>133951</v>
      </c>
      <c r="B743" t="s">
        <v>3030</v>
      </c>
    </row>
    <row r="744" spans="1:2">
      <c r="A744" s="1">
        <v>133979</v>
      </c>
      <c r="B744" t="s">
        <v>3030</v>
      </c>
    </row>
    <row r="745" spans="1:2">
      <c r="A745" s="1">
        <v>134011</v>
      </c>
      <c r="B745" t="s">
        <v>3030</v>
      </c>
    </row>
    <row r="746" spans="1:2">
      <c r="A746" s="1">
        <v>134111</v>
      </c>
      <c r="B746" t="s">
        <v>3030</v>
      </c>
    </row>
    <row r="747" spans="1:2">
      <c r="A747" s="1">
        <v>134202</v>
      </c>
      <c r="B747" t="s">
        <v>3030</v>
      </c>
    </row>
    <row r="748" spans="1:2">
      <c r="A748" s="1">
        <v>134271</v>
      </c>
      <c r="B748" t="s">
        <v>3030</v>
      </c>
    </row>
    <row r="749" spans="1:2">
      <c r="A749" s="1">
        <v>134398</v>
      </c>
      <c r="B749" t="s">
        <v>3030</v>
      </c>
    </row>
    <row r="750" spans="1:2">
      <c r="A750" s="1">
        <v>134425</v>
      </c>
      <c r="B750" t="s">
        <v>3030</v>
      </c>
    </row>
    <row r="751" spans="1:2">
      <c r="A751" s="1">
        <v>134431</v>
      </c>
      <c r="B751" t="s">
        <v>3030</v>
      </c>
    </row>
    <row r="752" spans="1:2">
      <c r="A752" s="1">
        <v>134553</v>
      </c>
      <c r="B752" t="s">
        <v>3030</v>
      </c>
    </row>
    <row r="753" spans="1:2">
      <c r="A753" s="1">
        <v>134648</v>
      </c>
      <c r="B753" t="s">
        <v>3030</v>
      </c>
    </row>
    <row r="754" spans="1:2">
      <c r="A754" s="1">
        <v>134651</v>
      </c>
      <c r="B754" t="s">
        <v>3030</v>
      </c>
    </row>
    <row r="755" spans="1:2">
      <c r="A755" s="1">
        <v>134745</v>
      </c>
      <c r="B755" t="s">
        <v>3030</v>
      </c>
    </row>
    <row r="756" spans="1:2">
      <c r="A756" s="1">
        <v>134779</v>
      </c>
      <c r="B756" t="s">
        <v>3030</v>
      </c>
    </row>
    <row r="757" spans="1:2">
      <c r="A757" s="1">
        <v>134782</v>
      </c>
      <c r="B757" t="s">
        <v>3030</v>
      </c>
    </row>
    <row r="758" spans="1:2">
      <c r="A758" s="1">
        <v>134808</v>
      </c>
      <c r="B758" t="s">
        <v>3030</v>
      </c>
    </row>
    <row r="759" spans="1:2">
      <c r="A759" s="1">
        <v>134846</v>
      </c>
      <c r="B759" t="s">
        <v>3030</v>
      </c>
    </row>
    <row r="760" spans="1:2">
      <c r="A760" s="1">
        <v>134908</v>
      </c>
      <c r="B760" t="s">
        <v>3030</v>
      </c>
    </row>
    <row r="761" spans="1:2">
      <c r="A761" s="1">
        <v>134943</v>
      </c>
      <c r="B761" t="s">
        <v>3030</v>
      </c>
    </row>
    <row r="762" spans="1:2">
      <c r="A762" s="1">
        <v>135005</v>
      </c>
      <c r="B762" t="s">
        <v>3030</v>
      </c>
    </row>
    <row r="763" spans="1:2">
      <c r="A763" s="1">
        <v>135037</v>
      </c>
      <c r="B763" t="s">
        <v>3030</v>
      </c>
    </row>
    <row r="764" spans="1:2">
      <c r="A764" s="1">
        <v>135160</v>
      </c>
      <c r="B764" t="s">
        <v>3030</v>
      </c>
    </row>
    <row r="765" spans="1:2">
      <c r="A765" s="1">
        <v>135194</v>
      </c>
      <c r="B765" t="s">
        <v>3030</v>
      </c>
    </row>
    <row r="766" spans="1:2">
      <c r="A766" s="1">
        <v>135224</v>
      </c>
      <c r="B766" t="s">
        <v>3030</v>
      </c>
    </row>
    <row r="767" spans="1:2">
      <c r="A767" s="1">
        <v>135320</v>
      </c>
      <c r="B767" t="s">
        <v>3030</v>
      </c>
    </row>
    <row r="768" spans="1:2">
      <c r="A768" s="1">
        <v>135356</v>
      </c>
      <c r="B768" t="s">
        <v>3030</v>
      </c>
    </row>
    <row r="769" spans="1:2">
      <c r="A769" s="1">
        <v>135389</v>
      </c>
      <c r="B769" t="s">
        <v>3030</v>
      </c>
    </row>
    <row r="770" spans="1:2">
      <c r="A770" s="1">
        <v>135420</v>
      </c>
      <c r="B770" t="s">
        <v>3030</v>
      </c>
    </row>
    <row r="771" spans="1:2">
      <c r="A771" s="1">
        <v>135480</v>
      </c>
      <c r="B771" t="s">
        <v>3030</v>
      </c>
    </row>
    <row r="772" spans="1:2">
      <c r="A772" s="1">
        <v>135612</v>
      </c>
      <c r="B772" t="s">
        <v>3030</v>
      </c>
    </row>
    <row r="773" spans="1:2">
      <c r="A773" s="1">
        <v>135613</v>
      </c>
      <c r="B773" t="s">
        <v>3030</v>
      </c>
    </row>
    <row r="774" spans="1:2">
      <c r="A774" s="1">
        <v>135643</v>
      </c>
      <c r="B774" t="s">
        <v>3030</v>
      </c>
    </row>
    <row r="775" spans="1:2">
      <c r="A775" s="1">
        <v>135707</v>
      </c>
      <c r="B775" t="s">
        <v>3030</v>
      </c>
    </row>
    <row r="776" spans="1:2">
      <c r="A776" s="1">
        <v>135806</v>
      </c>
      <c r="B776" t="s">
        <v>3030</v>
      </c>
    </row>
    <row r="777" spans="1:2">
      <c r="A777" s="1">
        <v>135867</v>
      </c>
      <c r="B777" t="s">
        <v>3030</v>
      </c>
    </row>
    <row r="778" spans="1:2">
      <c r="A778" s="1">
        <v>135871</v>
      </c>
      <c r="B778" t="s">
        <v>3030</v>
      </c>
    </row>
    <row r="779" spans="1:2">
      <c r="A779" s="1">
        <v>135897</v>
      </c>
      <c r="B779" t="s">
        <v>3030</v>
      </c>
    </row>
    <row r="780" spans="1:2">
      <c r="A780" s="1">
        <v>136121</v>
      </c>
      <c r="B780" t="s">
        <v>3030</v>
      </c>
    </row>
    <row r="781" spans="1:2">
      <c r="A781" s="1">
        <v>136158</v>
      </c>
      <c r="B781" t="s">
        <v>3030</v>
      </c>
    </row>
    <row r="782" spans="1:2">
      <c r="A782" s="1">
        <v>136252</v>
      </c>
      <c r="B782" t="s">
        <v>3030</v>
      </c>
    </row>
    <row r="783" spans="1:2">
      <c r="A783" s="1">
        <v>136378</v>
      </c>
      <c r="B783" t="s">
        <v>3030</v>
      </c>
    </row>
    <row r="784" spans="1:2">
      <c r="A784" s="1">
        <v>136440</v>
      </c>
      <c r="B784" t="s">
        <v>3030</v>
      </c>
    </row>
    <row r="785" spans="1:2">
      <c r="A785" s="1">
        <v>136444</v>
      </c>
      <c r="B785" t="s">
        <v>3030</v>
      </c>
    </row>
    <row r="786" spans="1:2">
      <c r="A786" s="1">
        <v>136476</v>
      </c>
      <c r="B786" t="s">
        <v>3030</v>
      </c>
    </row>
    <row r="787" spans="1:2">
      <c r="A787" s="1">
        <v>136507</v>
      </c>
      <c r="B787" t="s">
        <v>3030</v>
      </c>
    </row>
    <row r="788" spans="1:2">
      <c r="A788" s="1">
        <v>136537</v>
      </c>
      <c r="B788" t="s">
        <v>3030</v>
      </c>
    </row>
    <row r="789" spans="1:2">
      <c r="A789" s="1">
        <v>136572</v>
      </c>
      <c r="B789" t="s">
        <v>3030</v>
      </c>
    </row>
    <row r="790" spans="1:2">
      <c r="A790" s="1">
        <v>136606</v>
      </c>
      <c r="B790" t="s">
        <v>3030</v>
      </c>
    </row>
    <row r="791" spans="1:2">
      <c r="A791" s="1">
        <v>136607</v>
      </c>
      <c r="B791" t="s">
        <v>3030</v>
      </c>
    </row>
    <row r="792" spans="1:2">
      <c r="A792" s="1">
        <v>136765</v>
      </c>
      <c r="B792" t="s">
        <v>3030</v>
      </c>
    </row>
    <row r="793" spans="1:2">
      <c r="A793" s="1">
        <v>136795</v>
      </c>
      <c r="B793" t="s">
        <v>3030</v>
      </c>
    </row>
    <row r="794" spans="1:2">
      <c r="A794" s="1">
        <v>136825</v>
      </c>
      <c r="B794" t="s">
        <v>3030</v>
      </c>
    </row>
    <row r="795" spans="1:2">
      <c r="A795" s="1">
        <v>136861</v>
      </c>
      <c r="B795" t="s">
        <v>3030</v>
      </c>
    </row>
    <row r="796" spans="1:2">
      <c r="A796" s="1">
        <v>136889</v>
      </c>
      <c r="B796" t="s">
        <v>3030</v>
      </c>
    </row>
    <row r="797" spans="1:2">
      <c r="A797" s="1">
        <v>136894</v>
      </c>
      <c r="B797" t="s">
        <v>3030</v>
      </c>
    </row>
    <row r="798" spans="1:2">
      <c r="A798" s="1">
        <v>136988</v>
      </c>
      <c r="B798" t="s">
        <v>3030</v>
      </c>
    </row>
    <row r="799" spans="1:2">
      <c r="A799" s="1">
        <v>137021</v>
      </c>
      <c r="B799" t="s">
        <v>3030</v>
      </c>
    </row>
    <row r="800" spans="1:2">
      <c r="A800" s="1">
        <v>137113</v>
      </c>
      <c r="B800" t="s">
        <v>3030</v>
      </c>
    </row>
    <row r="801" spans="1:2">
      <c r="A801" s="1">
        <v>137272</v>
      </c>
      <c r="B801" t="s">
        <v>3030</v>
      </c>
    </row>
    <row r="802" spans="1:2">
      <c r="A802" s="1">
        <v>137275</v>
      </c>
      <c r="B802" t="s">
        <v>3030</v>
      </c>
    </row>
    <row r="803" spans="1:2">
      <c r="A803" s="1">
        <v>137406</v>
      </c>
      <c r="B803" t="s">
        <v>3030</v>
      </c>
    </row>
    <row r="804" spans="1:2">
      <c r="A804" s="1">
        <v>137471</v>
      </c>
      <c r="B804" t="s">
        <v>3030</v>
      </c>
    </row>
    <row r="805" spans="1:2">
      <c r="A805" s="1">
        <v>137497</v>
      </c>
      <c r="B805" t="s">
        <v>3030</v>
      </c>
    </row>
    <row r="806" spans="1:2">
      <c r="A806" s="1">
        <v>137500</v>
      </c>
      <c r="B806" t="s">
        <v>3030</v>
      </c>
    </row>
    <row r="807" spans="1:2">
      <c r="A807" s="1">
        <v>137530</v>
      </c>
      <c r="B807" t="s">
        <v>3030</v>
      </c>
    </row>
    <row r="808" spans="1:2">
      <c r="A808" s="1">
        <v>137534</v>
      </c>
      <c r="B808" t="s">
        <v>3030</v>
      </c>
    </row>
    <row r="809" spans="1:2">
      <c r="A809" s="1">
        <v>137535</v>
      </c>
      <c r="B809" t="s">
        <v>3030</v>
      </c>
    </row>
    <row r="810" spans="1:2">
      <c r="A810" s="1">
        <v>137596</v>
      </c>
      <c r="B810" t="s">
        <v>3030</v>
      </c>
    </row>
    <row r="811" spans="1:2">
      <c r="A811" s="1">
        <v>137630</v>
      </c>
      <c r="B811" t="s">
        <v>3030</v>
      </c>
    </row>
    <row r="812" spans="1:2">
      <c r="A812" s="1">
        <v>137755</v>
      </c>
      <c r="B812" t="s">
        <v>3030</v>
      </c>
    </row>
    <row r="813" spans="1:2">
      <c r="A813" s="1">
        <v>137756</v>
      </c>
      <c r="B813" t="s">
        <v>3030</v>
      </c>
    </row>
    <row r="814" spans="1:2">
      <c r="A814" s="1">
        <v>137785</v>
      </c>
      <c r="B814" t="s">
        <v>3030</v>
      </c>
    </row>
    <row r="815" spans="1:2">
      <c r="A815" s="1">
        <v>137819</v>
      </c>
      <c r="B815" t="s">
        <v>3030</v>
      </c>
    </row>
    <row r="816" spans="1:2">
      <c r="A816" s="1">
        <v>137981</v>
      </c>
      <c r="B816" t="s">
        <v>3030</v>
      </c>
    </row>
    <row r="817" spans="1:2">
      <c r="A817" s="1">
        <v>138009</v>
      </c>
      <c r="B817" t="s">
        <v>3030</v>
      </c>
    </row>
    <row r="818" spans="1:2">
      <c r="A818" s="1">
        <v>138040</v>
      </c>
      <c r="B818" t="s">
        <v>3030</v>
      </c>
    </row>
    <row r="819" spans="1:2">
      <c r="A819" s="1">
        <v>138075</v>
      </c>
      <c r="B819" t="s">
        <v>3030</v>
      </c>
    </row>
    <row r="820" spans="1:2">
      <c r="A820" s="1">
        <v>138078</v>
      </c>
      <c r="B820" t="s">
        <v>3030</v>
      </c>
    </row>
    <row r="821" spans="1:2">
      <c r="A821" s="1">
        <v>138142</v>
      </c>
      <c r="B821" t="s">
        <v>3030</v>
      </c>
    </row>
    <row r="822" spans="1:2">
      <c r="A822" s="1">
        <v>138234</v>
      </c>
      <c r="B822" t="s">
        <v>3030</v>
      </c>
    </row>
    <row r="823" spans="1:2">
      <c r="A823" s="1">
        <v>138303</v>
      </c>
      <c r="B823" t="s">
        <v>3030</v>
      </c>
    </row>
    <row r="824" spans="1:2">
      <c r="A824" s="1">
        <v>138428</v>
      </c>
      <c r="B824" t="s">
        <v>3030</v>
      </c>
    </row>
    <row r="825" spans="1:2">
      <c r="A825" s="1">
        <v>138616</v>
      </c>
      <c r="B825" t="s">
        <v>3030</v>
      </c>
    </row>
    <row r="826" spans="1:2">
      <c r="A826" s="1">
        <v>138619</v>
      </c>
      <c r="B826" t="s">
        <v>3030</v>
      </c>
    </row>
    <row r="827" spans="1:2">
      <c r="A827" s="1">
        <v>138687</v>
      </c>
      <c r="B827" t="s">
        <v>3030</v>
      </c>
    </row>
    <row r="828" spans="1:2">
      <c r="A828" s="1">
        <v>138712</v>
      </c>
      <c r="B828" t="s">
        <v>3030</v>
      </c>
    </row>
    <row r="829" spans="1:2">
      <c r="A829" s="1">
        <v>138714</v>
      </c>
      <c r="B829" t="s">
        <v>3030</v>
      </c>
    </row>
    <row r="830" spans="1:2">
      <c r="A830" s="1">
        <v>138719</v>
      </c>
      <c r="B830" t="s">
        <v>3030</v>
      </c>
    </row>
    <row r="831" spans="1:2">
      <c r="A831" s="1">
        <v>138744</v>
      </c>
      <c r="B831" t="s">
        <v>3030</v>
      </c>
    </row>
    <row r="832" spans="1:2">
      <c r="A832" s="1">
        <v>138751</v>
      </c>
      <c r="B832" t="s">
        <v>3030</v>
      </c>
    </row>
    <row r="833" spans="1:2">
      <c r="A833" s="1">
        <v>138872</v>
      </c>
      <c r="B833" t="s">
        <v>3030</v>
      </c>
    </row>
    <row r="834" spans="1:2">
      <c r="A834" s="1">
        <v>139065</v>
      </c>
      <c r="B834" t="s">
        <v>3030</v>
      </c>
    </row>
    <row r="835" spans="1:2">
      <c r="A835" s="1">
        <v>139100</v>
      </c>
      <c r="B835" t="s">
        <v>3030</v>
      </c>
    </row>
    <row r="836" spans="1:2">
      <c r="A836" s="1">
        <v>139128</v>
      </c>
      <c r="B836" t="s">
        <v>3030</v>
      </c>
    </row>
    <row r="837" spans="1:2">
      <c r="A837" s="1">
        <v>139132</v>
      </c>
      <c r="B837" t="s">
        <v>3030</v>
      </c>
    </row>
    <row r="838" spans="1:2">
      <c r="A838" s="1">
        <v>139160</v>
      </c>
      <c r="B838" t="s">
        <v>3030</v>
      </c>
    </row>
    <row r="839" spans="1:2">
      <c r="A839" s="1">
        <v>139165</v>
      </c>
      <c r="B839" t="s">
        <v>3030</v>
      </c>
    </row>
    <row r="840" spans="1:2">
      <c r="A840" s="1">
        <v>139231</v>
      </c>
      <c r="B840" t="s">
        <v>3030</v>
      </c>
    </row>
    <row r="841" spans="1:2">
      <c r="A841" s="1">
        <v>139291</v>
      </c>
      <c r="B841" t="s">
        <v>3030</v>
      </c>
    </row>
    <row r="842" spans="1:2">
      <c r="A842" s="1">
        <v>139326</v>
      </c>
      <c r="B842" t="s">
        <v>3030</v>
      </c>
    </row>
    <row r="843" spans="1:2">
      <c r="A843" s="1">
        <v>139451</v>
      </c>
      <c r="B843" t="s">
        <v>3030</v>
      </c>
    </row>
    <row r="844" spans="1:2">
      <c r="A844" s="1">
        <v>139643</v>
      </c>
      <c r="B844" t="s">
        <v>3030</v>
      </c>
    </row>
    <row r="845" spans="1:2">
      <c r="A845" s="1">
        <v>139775</v>
      </c>
      <c r="B845" t="s">
        <v>3030</v>
      </c>
    </row>
    <row r="846" spans="1:2">
      <c r="A846" s="1">
        <v>139802</v>
      </c>
      <c r="B846" t="s">
        <v>3030</v>
      </c>
    </row>
    <row r="847" spans="1:2">
      <c r="A847" s="1">
        <v>139807</v>
      </c>
      <c r="B847" t="s">
        <v>3030</v>
      </c>
    </row>
    <row r="848" spans="1:2">
      <c r="A848" s="1">
        <v>139864</v>
      </c>
      <c r="B848" t="s">
        <v>3030</v>
      </c>
    </row>
    <row r="849" spans="1:2">
      <c r="A849" s="1">
        <v>140024</v>
      </c>
      <c r="B849" t="s">
        <v>3030</v>
      </c>
    </row>
    <row r="850" spans="1:2">
      <c r="A850" s="1">
        <v>140187</v>
      </c>
      <c r="B850" t="s">
        <v>3030</v>
      </c>
    </row>
    <row r="851" spans="1:2">
      <c r="A851" s="1">
        <v>140255</v>
      </c>
      <c r="B851" t="s">
        <v>3030</v>
      </c>
    </row>
    <row r="852" spans="1:2">
      <c r="A852" s="1">
        <v>140286</v>
      </c>
      <c r="B852" t="s">
        <v>3030</v>
      </c>
    </row>
    <row r="853" spans="1:2">
      <c r="A853" s="1">
        <v>140312</v>
      </c>
      <c r="B853" t="s">
        <v>3030</v>
      </c>
    </row>
    <row r="854" spans="1:2">
      <c r="A854" s="1">
        <v>140376</v>
      </c>
      <c r="B854" t="s">
        <v>3030</v>
      </c>
    </row>
    <row r="855" spans="1:2">
      <c r="A855" s="1">
        <v>140381</v>
      </c>
      <c r="B855" t="s">
        <v>3030</v>
      </c>
    </row>
    <row r="856" spans="1:2">
      <c r="A856" s="1">
        <v>140409</v>
      </c>
      <c r="B856" t="s">
        <v>3030</v>
      </c>
    </row>
    <row r="857" spans="1:2">
      <c r="A857" s="1">
        <v>140506</v>
      </c>
      <c r="B857" t="s">
        <v>3030</v>
      </c>
    </row>
    <row r="858" spans="1:2">
      <c r="A858" s="1">
        <v>140507</v>
      </c>
      <c r="B858" t="s">
        <v>3030</v>
      </c>
    </row>
    <row r="859" spans="1:2">
      <c r="A859" s="1">
        <v>140510</v>
      </c>
      <c r="B859" t="s">
        <v>3030</v>
      </c>
    </row>
    <row r="860" spans="1:2">
      <c r="A860" s="1">
        <v>140568</v>
      </c>
      <c r="B860" t="s">
        <v>3030</v>
      </c>
    </row>
    <row r="861" spans="1:2">
      <c r="A861" s="1">
        <v>140571</v>
      </c>
      <c r="B861" t="s">
        <v>3030</v>
      </c>
    </row>
    <row r="862" spans="1:2">
      <c r="A862" s="1">
        <v>140632</v>
      </c>
      <c r="B862" t="s">
        <v>3030</v>
      </c>
    </row>
    <row r="863" spans="1:2">
      <c r="A863" s="1">
        <v>140636</v>
      </c>
      <c r="B863" t="s">
        <v>3030</v>
      </c>
    </row>
    <row r="864" spans="1:2">
      <c r="A864" s="1">
        <v>140670</v>
      </c>
      <c r="B864" t="s">
        <v>3030</v>
      </c>
    </row>
    <row r="865" spans="1:2">
      <c r="A865" s="1">
        <v>140698</v>
      </c>
      <c r="B865" t="s">
        <v>3030</v>
      </c>
    </row>
    <row r="866" spans="1:2">
      <c r="A866" s="1">
        <v>140799</v>
      </c>
      <c r="B866" t="s">
        <v>3030</v>
      </c>
    </row>
    <row r="867" spans="1:2">
      <c r="A867" s="1">
        <v>140862</v>
      </c>
      <c r="B867" t="s">
        <v>3030</v>
      </c>
    </row>
    <row r="868" spans="1:2">
      <c r="A868" s="1">
        <v>140985</v>
      </c>
      <c r="B868" t="s">
        <v>3030</v>
      </c>
    </row>
    <row r="869" spans="1:2">
      <c r="A869" s="1">
        <v>141049</v>
      </c>
      <c r="B869" t="s">
        <v>3030</v>
      </c>
    </row>
    <row r="870" spans="1:2">
      <c r="A870" s="1">
        <v>141144</v>
      </c>
      <c r="B870" t="s">
        <v>3030</v>
      </c>
    </row>
    <row r="871" spans="1:2">
      <c r="A871" s="1">
        <v>141147</v>
      </c>
      <c r="B871" t="s">
        <v>3030</v>
      </c>
    </row>
    <row r="872" spans="1:2">
      <c r="A872" s="1">
        <v>141178</v>
      </c>
      <c r="B872" t="s">
        <v>3030</v>
      </c>
    </row>
    <row r="873" spans="1:2">
      <c r="A873" s="1">
        <v>141179</v>
      </c>
      <c r="B873" t="s">
        <v>3030</v>
      </c>
    </row>
    <row r="874" spans="1:2">
      <c r="A874" s="1">
        <v>141244</v>
      </c>
      <c r="B874" t="s">
        <v>3030</v>
      </c>
    </row>
    <row r="875" spans="1:2">
      <c r="A875" s="1">
        <v>141375</v>
      </c>
      <c r="B875" t="s">
        <v>3030</v>
      </c>
    </row>
    <row r="876" spans="1:2">
      <c r="A876" s="1">
        <v>141432</v>
      </c>
      <c r="B876" t="s">
        <v>3030</v>
      </c>
    </row>
    <row r="877" spans="1:2">
      <c r="A877" s="1">
        <v>141465</v>
      </c>
      <c r="B877" t="s">
        <v>3030</v>
      </c>
    </row>
    <row r="878" spans="1:2">
      <c r="A878" s="1">
        <v>141471</v>
      </c>
      <c r="B878" t="s">
        <v>3030</v>
      </c>
    </row>
    <row r="879" spans="1:2">
      <c r="A879" s="1">
        <v>141500</v>
      </c>
      <c r="B879" t="s">
        <v>3030</v>
      </c>
    </row>
    <row r="880" spans="1:2">
      <c r="A880" s="1">
        <v>141531</v>
      </c>
      <c r="B880" t="s">
        <v>3030</v>
      </c>
    </row>
    <row r="881" spans="1:2">
      <c r="A881" s="1">
        <v>141533</v>
      </c>
      <c r="B881" t="s">
        <v>3030</v>
      </c>
    </row>
    <row r="882" spans="1:2">
      <c r="A882" s="1">
        <v>141595</v>
      </c>
      <c r="B882" t="s">
        <v>3030</v>
      </c>
    </row>
    <row r="883" spans="1:2">
      <c r="A883" s="1">
        <v>141598</v>
      </c>
      <c r="B883" t="s">
        <v>3030</v>
      </c>
    </row>
    <row r="884" spans="1:2">
      <c r="A884" s="1">
        <v>141661</v>
      </c>
      <c r="B884" t="s">
        <v>3030</v>
      </c>
    </row>
    <row r="885" spans="1:2">
      <c r="A885" s="1">
        <v>141758</v>
      </c>
      <c r="B885" t="s">
        <v>3030</v>
      </c>
    </row>
    <row r="886" spans="1:2">
      <c r="A886" s="1">
        <v>141822</v>
      </c>
      <c r="B886" t="s">
        <v>3030</v>
      </c>
    </row>
    <row r="887" spans="1:2">
      <c r="A887" s="1">
        <v>141852</v>
      </c>
      <c r="B887" t="s">
        <v>3030</v>
      </c>
    </row>
    <row r="888" spans="1:2">
      <c r="A888" s="1">
        <v>141855</v>
      </c>
      <c r="B888" t="s">
        <v>3030</v>
      </c>
    </row>
    <row r="889" spans="1:2">
      <c r="A889" s="1">
        <v>141884</v>
      </c>
      <c r="B889" t="s">
        <v>3030</v>
      </c>
    </row>
    <row r="890" spans="1:2">
      <c r="A890" s="1">
        <v>141917</v>
      </c>
      <c r="B890" t="s">
        <v>3030</v>
      </c>
    </row>
    <row r="891" spans="1:2">
      <c r="A891" s="1">
        <v>141946</v>
      </c>
      <c r="B891" t="s">
        <v>3030</v>
      </c>
    </row>
    <row r="892" spans="1:2">
      <c r="A892" s="1">
        <v>142047</v>
      </c>
      <c r="B892" t="s">
        <v>3030</v>
      </c>
    </row>
    <row r="893" spans="1:2">
      <c r="A893" s="1">
        <v>142073</v>
      </c>
      <c r="B893" t="s">
        <v>3030</v>
      </c>
    </row>
    <row r="894" spans="1:2">
      <c r="A894" s="1">
        <v>142111</v>
      </c>
      <c r="B894" t="s">
        <v>3030</v>
      </c>
    </row>
    <row r="895" spans="1:2">
      <c r="A895" s="1">
        <v>142139</v>
      </c>
      <c r="B895" t="s">
        <v>3030</v>
      </c>
    </row>
    <row r="896" spans="1:2">
      <c r="A896" s="1">
        <v>142175</v>
      </c>
      <c r="B896" t="s">
        <v>3030</v>
      </c>
    </row>
    <row r="897" spans="1:2">
      <c r="A897" s="1">
        <v>142365</v>
      </c>
      <c r="B897" t="s">
        <v>3030</v>
      </c>
    </row>
    <row r="898" spans="1:2">
      <c r="A898" s="1">
        <v>142521</v>
      </c>
      <c r="B898" t="s">
        <v>3030</v>
      </c>
    </row>
    <row r="899" spans="1:2">
      <c r="A899" s="1">
        <v>142523</v>
      </c>
      <c r="B899" t="s">
        <v>3030</v>
      </c>
    </row>
    <row r="900" spans="1:2">
      <c r="A900" s="1">
        <v>142557</v>
      </c>
      <c r="B900" t="s">
        <v>3030</v>
      </c>
    </row>
    <row r="901" spans="1:2">
      <c r="A901" s="1">
        <v>142584</v>
      </c>
      <c r="B901" t="s">
        <v>3030</v>
      </c>
    </row>
    <row r="902" spans="1:2">
      <c r="A902" s="1">
        <v>142617</v>
      </c>
      <c r="B902" t="s">
        <v>3030</v>
      </c>
    </row>
    <row r="903" spans="1:2">
      <c r="A903" s="1">
        <v>142716</v>
      </c>
      <c r="B903" t="s">
        <v>3030</v>
      </c>
    </row>
    <row r="904" spans="1:2">
      <c r="A904" s="1">
        <v>142718</v>
      </c>
      <c r="B904" t="s">
        <v>3030</v>
      </c>
    </row>
    <row r="905" spans="1:2">
      <c r="A905" s="1">
        <v>142744</v>
      </c>
      <c r="B905" t="s">
        <v>3030</v>
      </c>
    </row>
    <row r="906" spans="1:2">
      <c r="A906" s="1">
        <v>142840</v>
      </c>
      <c r="B906" t="s">
        <v>3030</v>
      </c>
    </row>
    <row r="907" spans="1:2">
      <c r="A907" s="1">
        <v>142905</v>
      </c>
      <c r="B907" t="s">
        <v>3030</v>
      </c>
    </row>
    <row r="908" spans="1:2">
      <c r="A908" s="1">
        <v>143003</v>
      </c>
      <c r="B908" t="s">
        <v>3030</v>
      </c>
    </row>
    <row r="909" spans="1:2">
      <c r="A909" s="1">
        <v>143032</v>
      </c>
      <c r="B909" t="s">
        <v>3030</v>
      </c>
    </row>
    <row r="910" spans="1:2">
      <c r="A910" s="1">
        <v>143036</v>
      </c>
      <c r="B910" t="s">
        <v>3030</v>
      </c>
    </row>
    <row r="911" spans="1:2">
      <c r="A911" s="1">
        <v>143038</v>
      </c>
      <c r="B911" t="s">
        <v>3030</v>
      </c>
    </row>
    <row r="912" spans="1:2">
      <c r="A912" s="1">
        <v>143193</v>
      </c>
      <c r="B912" t="s">
        <v>3030</v>
      </c>
    </row>
    <row r="913" spans="1:2">
      <c r="A913" s="1">
        <v>143259</v>
      </c>
      <c r="B913" t="s">
        <v>3030</v>
      </c>
    </row>
    <row r="914" spans="1:2">
      <c r="A914" s="1">
        <v>143261</v>
      </c>
      <c r="B914" t="s">
        <v>3030</v>
      </c>
    </row>
    <row r="915" spans="1:2">
      <c r="A915" s="1">
        <v>143263</v>
      </c>
      <c r="B915" t="s">
        <v>3030</v>
      </c>
    </row>
    <row r="916" spans="1:2">
      <c r="A916" s="1">
        <v>143325</v>
      </c>
      <c r="B916" t="s">
        <v>3030</v>
      </c>
    </row>
    <row r="917" spans="1:2">
      <c r="A917" s="1">
        <v>143384</v>
      </c>
      <c r="B917" t="s">
        <v>3030</v>
      </c>
    </row>
    <row r="918" spans="1:2">
      <c r="A918" s="1">
        <v>143450</v>
      </c>
      <c r="B918" t="s">
        <v>3030</v>
      </c>
    </row>
    <row r="919" spans="1:2">
      <c r="A919" s="1">
        <v>143519</v>
      </c>
      <c r="B919" t="s">
        <v>3030</v>
      </c>
    </row>
    <row r="920" spans="1:2">
      <c r="A920" s="1">
        <v>143577</v>
      </c>
      <c r="B920" t="s">
        <v>3030</v>
      </c>
    </row>
    <row r="921" spans="1:2">
      <c r="A921" s="1">
        <v>143679</v>
      </c>
      <c r="B921" t="s">
        <v>3030</v>
      </c>
    </row>
    <row r="922" spans="1:2">
      <c r="A922" s="1">
        <v>143706</v>
      </c>
      <c r="B922" t="s">
        <v>3030</v>
      </c>
    </row>
    <row r="923" spans="1:2">
      <c r="A923" s="1">
        <v>143773</v>
      </c>
      <c r="B923" t="s">
        <v>3030</v>
      </c>
    </row>
    <row r="924" spans="1:2">
      <c r="A924" s="1">
        <v>143838</v>
      </c>
      <c r="B924" t="s">
        <v>3030</v>
      </c>
    </row>
    <row r="925" spans="1:2">
      <c r="A925" s="1">
        <v>143898</v>
      </c>
      <c r="B925" t="s">
        <v>3030</v>
      </c>
    </row>
    <row r="926" spans="1:2">
      <c r="A926" s="1">
        <v>143995</v>
      </c>
      <c r="B926" t="s">
        <v>3030</v>
      </c>
    </row>
    <row r="927" spans="1:2">
      <c r="A927" s="1">
        <v>144121</v>
      </c>
      <c r="B927" t="s">
        <v>3030</v>
      </c>
    </row>
    <row r="928" spans="1:2">
      <c r="A928" s="1">
        <v>144125</v>
      </c>
      <c r="B928" t="s">
        <v>3030</v>
      </c>
    </row>
    <row r="929" spans="1:2">
      <c r="A929" s="1">
        <v>144159</v>
      </c>
      <c r="B929" t="s">
        <v>3030</v>
      </c>
    </row>
    <row r="930" spans="1:2">
      <c r="A930" s="1">
        <v>144190</v>
      </c>
      <c r="B930" t="s">
        <v>3030</v>
      </c>
    </row>
    <row r="931" spans="1:2">
      <c r="A931" s="1">
        <v>144286</v>
      </c>
      <c r="B931" t="s">
        <v>3030</v>
      </c>
    </row>
    <row r="932" spans="1:2">
      <c r="A932" s="1">
        <v>144318</v>
      </c>
      <c r="B932" t="s">
        <v>3030</v>
      </c>
    </row>
    <row r="933" spans="1:2">
      <c r="A933" s="1">
        <v>144382</v>
      </c>
      <c r="B933" t="s">
        <v>3030</v>
      </c>
    </row>
    <row r="934" spans="1:2">
      <c r="A934" s="1">
        <v>144442</v>
      </c>
      <c r="B934" t="s">
        <v>3030</v>
      </c>
    </row>
    <row r="935" spans="1:2">
      <c r="A935" s="1">
        <v>144444</v>
      </c>
      <c r="B935" t="s">
        <v>3030</v>
      </c>
    </row>
    <row r="936" spans="1:2">
      <c r="A936" s="1">
        <v>144445</v>
      </c>
      <c r="B936" t="s">
        <v>3030</v>
      </c>
    </row>
    <row r="937" spans="1:2">
      <c r="A937" s="1">
        <v>144479</v>
      </c>
      <c r="B937" t="s">
        <v>3030</v>
      </c>
    </row>
    <row r="938" spans="1:2">
      <c r="A938" s="1">
        <v>144573</v>
      </c>
      <c r="B938" t="s">
        <v>3030</v>
      </c>
    </row>
    <row r="939" spans="1:2">
      <c r="A939" s="1">
        <v>144574</v>
      </c>
      <c r="B939" t="s">
        <v>3030</v>
      </c>
    </row>
    <row r="940" spans="1:2">
      <c r="A940" s="1">
        <v>144605</v>
      </c>
      <c r="B940" t="s">
        <v>3030</v>
      </c>
    </row>
    <row r="941" spans="1:2">
      <c r="A941" s="1">
        <v>144606</v>
      </c>
      <c r="B941" t="s">
        <v>3030</v>
      </c>
    </row>
    <row r="942" spans="1:2">
      <c r="A942" s="1">
        <v>144634</v>
      </c>
      <c r="B942" t="s">
        <v>3030</v>
      </c>
    </row>
    <row r="943" spans="1:2">
      <c r="A943" s="1">
        <v>144636</v>
      </c>
      <c r="B943" t="s">
        <v>3030</v>
      </c>
    </row>
    <row r="944" spans="1:2">
      <c r="A944" s="1">
        <v>144670</v>
      </c>
      <c r="B944" t="s">
        <v>3030</v>
      </c>
    </row>
    <row r="945" spans="1:2">
      <c r="A945" s="1">
        <v>144702</v>
      </c>
      <c r="B945" t="s">
        <v>3030</v>
      </c>
    </row>
    <row r="946" spans="1:2">
      <c r="A946" s="1">
        <v>144766</v>
      </c>
      <c r="B946" t="s">
        <v>3030</v>
      </c>
    </row>
    <row r="947" spans="1:2">
      <c r="A947" s="1">
        <v>144824</v>
      </c>
      <c r="B947" t="s">
        <v>3030</v>
      </c>
    </row>
    <row r="948" spans="1:2">
      <c r="A948" s="1">
        <v>144827</v>
      </c>
      <c r="B948" t="s">
        <v>3030</v>
      </c>
    </row>
    <row r="949" spans="1:2">
      <c r="A949" s="1">
        <v>144859</v>
      </c>
      <c r="B949" t="s">
        <v>3030</v>
      </c>
    </row>
    <row r="950" spans="1:2">
      <c r="A950" s="1">
        <v>144862</v>
      </c>
      <c r="B950" t="s">
        <v>3030</v>
      </c>
    </row>
    <row r="951" spans="1:2">
      <c r="A951" s="1">
        <v>144890</v>
      </c>
      <c r="B951" t="s">
        <v>3030</v>
      </c>
    </row>
    <row r="952" spans="1:2">
      <c r="A952" s="1">
        <v>144894</v>
      </c>
      <c r="B952" t="s">
        <v>3030</v>
      </c>
    </row>
    <row r="953" spans="1:2">
      <c r="A953" s="1">
        <v>145117</v>
      </c>
      <c r="B953" t="s">
        <v>3030</v>
      </c>
    </row>
    <row r="954" spans="1:2">
      <c r="A954" s="1">
        <v>145181</v>
      </c>
      <c r="B954" t="s">
        <v>3030</v>
      </c>
    </row>
    <row r="955" spans="1:2">
      <c r="A955" s="1">
        <v>145183</v>
      </c>
      <c r="B955" t="s">
        <v>3030</v>
      </c>
    </row>
    <row r="956" spans="1:2">
      <c r="A956" s="1">
        <v>145208</v>
      </c>
      <c r="B956" t="s">
        <v>3030</v>
      </c>
    </row>
    <row r="957" spans="1:2">
      <c r="A957" s="1">
        <v>145212</v>
      </c>
      <c r="B957" t="s">
        <v>3030</v>
      </c>
    </row>
    <row r="958" spans="1:2">
      <c r="A958" s="1">
        <v>145279</v>
      </c>
      <c r="B958" t="s">
        <v>3030</v>
      </c>
    </row>
    <row r="959" spans="1:2">
      <c r="A959" s="1">
        <v>145338</v>
      </c>
      <c r="B959" t="s">
        <v>3030</v>
      </c>
    </row>
    <row r="960" spans="1:2">
      <c r="A960" s="1">
        <v>145342</v>
      </c>
      <c r="B960" t="s">
        <v>3030</v>
      </c>
    </row>
    <row r="961" spans="1:2">
      <c r="A961" s="1">
        <v>145371</v>
      </c>
      <c r="B961" t="s">
        <v>3030</v>
      </c>
    </row>
    <row r="962" spans="1:2">
      <c r="A962" s="1">
        <v>145375</v>
      </c>
      <c r="B962" t="s">
        <v>3030</v>
      </c>
    </row>
    <row r="963" spans="1:2">
      <c r="A963" s="1">
        <v>145563</v>
      </c>
      <c r="B963" t="s">
        <v>3030</v>
      </c>
    </row>
    <row r="964" spans="1:2">
      <c r="A964" s="1">
        <v>145626</v>
      </c>
      <c r="B964" t="s">
        <v>3030</v>
      </c>
    </row>
    <row r="965" spans="1:2">
      <c r="A965" s="1">
        <v>145818</v>
      </c>
      <c r="B965" t="s">
        <v>3030</v>
      </c>
    </row>
    <row r="966" spans="1:2">
      <c r="A966" s="1">
        <v>145916</v>
      </c>
      <c r="B966" t="s">
        <v>3030</v>
      </c>
    </row>
    <row r="967" spans="1:2">
      <c r="A967" s="1">
        <v>145947</v>
      </c>
      <c r="B967" t="s">
        <v>3030</v>
      </c>
    </row>
    <row r="968" spans="1:2">
      <c r="A968" s="1">
        <v>145950</v>
      </c>
      <c r="B968" t="s">
        <v>3030</v>
      </c>
    </row>
    <row r="969" spans="1:2">
      <c r="A969" s="1">
        <v>146076</v>
      </c>
      <c r="B969" t="s">
        <v>3030</v>
      </c>
    </row>
    <row r="970" spans="1:2">
      <c r="A970" s="1">
        <v>146170</v>
      </c>
      <c r="B970" t="s">
        <v>3030</v>
      </c>
    </row>
    <row r="971" spans="1:2">
      <c r="A971" s="1">
        <v>146232</v>
      </c>
      <c r="B971" t="s">
        <v>3030</v>
      </c>
    </row>
    <row r="972" spans="1:2">
      <c r="A972" s="1">
        <v>146271</v>
      </c>
      <c r="B972" t="s">
        <v>3030</v>
      </c>
    </row>
    <row r="973" spans="1:2">
      <c r="A973" s="1">
        <v>146297</v>
      </c>
      <c r="B973" t="s">
        <v>3030</v>
      </c>
    </row>
    <row r="974" spans="1:2">
      <c r="A974" s="1">
        <v>146328</v>
      </c>
      <c r="B974" t="s">
        <v>3030</v>
      </c>
    </row>
    <row r="975" spans="1:2">
      <c r="A975" s="1">
        <v>146426</v>
      </c>
      <c r="B975" t="s">
        <v>3030</v>
      </c>
    </row>
    <row r="976" spans="1:2">
      <c r="A976" s="1">
        <v>146489</v>
      </c>
      <c r="B976" t="s">
        <v>3030</v>
      </c>
    </row>
    <row r="977" spans="1:2">
      <c r="A977" s="1">
        <v>146685</v>
      </c>
      <c r="B977" t="s">
        <v>3030</v>
      </c>
    </row>
    <row r="978" spans="1:2">
      <c r="A978" s="1">
        <v>146713</v>
      </c>
      <c r="B978" t="s">
        <v>3030</v>
      </c>
    </row>
    <row r="979" spans="1:2">
      <c r="A979" s="1">
        <v>146745</v>
      </c>
      <c r="B979" t="s">
        <v>3030</v>
      </c>
    </row>
    <row r="980" spans="1:2">
      <c r="A980" s="1">
        <v>146778</v>
      </c>
      <c r="B980" t="s">
        <v>3030</v>
      </c>
    </row>
    <row r="981" spans="1:2">
      <c r="A981" s="1">
        <v>146782</v>
      </c>
      <c r="B981" t="s">
        <v>3030</v>
      </c>
    </row>
    <row r="982" spans="1:2">
      <c r="A982" s="1">
        <v>146812</v>
      </c>
      <c r="B982" t="s">
        <v>3030</v>
      </c>
    </row>
    <row r="983" spans="1:2">
      <c r="A983" s="1">
        <v>146906</v>
      </c>
      <c r="B983" t="s">
        <v>3030</v>
      </c>
    </row>
    <row r="984" spans="1:2">
      <c r="A984" s="1">
        <v>146971</v>
      </c>
      <c r="B984" t="s">
        <v>3030</v>
      </c>
    </row>
    <row r="985" spans="1:2">
      <c r="A985" s="1">
        <v>147033</v>
      </c>
      <c r="B985" t="s">
        <v>3030</v>
      </c>
    </row>
    <row r="986" spans="1:2">
      <c r="A986" s="1">
        <v>147066</v>
      </c>
      <c r="B986" t="s">
        <v>3030</v>
      </c>
    </row>
    <row r="987" spans="1:2">
      <c r="A987" s="1">
        <v>147099</v>
      </c>
      <c r="B987" t="s">
        <v>3030</v>
      </c>
    </row>
    <row r="988" spans="1:2">
      <c r="A988" s="1">
        <v>147102</v>
      </c>
      <c r="B988" t="s">
        <v>3030</v>
      </c>
    </row>
    <row r="989" spans="1:2">
      <c r="A989" s="1">
        <v>147197</v>
      </c>
      <c r="B989" t="s">
        <v>3030</v>
      </c>
    </row>
    <row r="990" spans="1:2">
      <c r="A990" s="1">
        <v>147199</v>
      </c>
      <c r="B990" t="s">
        <v>3030</v>
      </c>
    </row>
    <row r="991" spans="1:2">
      <c r="A991" s="1">
        <v>147231</v>
      </c>
      <c r="B991" t="s">
        <v>3030</v>
      </c>
    </row>
    <row r="992" spans="1:2">
      <c r="A992" s="1">
        <v>147260</v>
      </c>
      <c r="B992" t="s">
        <v>3030</v>
      </c>
    </row>
    <row r="993" spans="1:2">
      <c r="A993" s="1">
        <v>147384</v>
      </c>
      <c r="B993" t="s">
        <v>3030</v>
      </c>
    </row>
    <row r="994" spans="1:2">
      <c r="A994" s="1">
        <v>147452</v>
      </c>
      <c r="B994" t="s">
        <v>3030</v>
      </c>
    </row>
    <row r="995" spans="1:2">
      <c r="A995" s="1">
        <v>147486</v>
      </c>
      <c r="B995" t="s">
        <v>3030</v>
      </c>
    </row>
    <row r="996" spans="1:2">
      <c r="A996" s="1">
        <v>147546</v>
      </c>
      <c r="B996" t="s">
        <v>3030</v>
      </c>
    </row>
    <row r="997" spans="1:2">
      <c r="A997" s="1">
        <v>147643</v>
      </c>
      <c r="B997" t="s">
        <v>3030</v>
      </c>
    </row>
    <row r="998" spans="1:2">
      <c r="A998" s="1">
        <v>147646</v>
      </c>
      <c r="B998" t="s">
        <v>3030</v>
      </c>
    </row>
    <row r="999" spans="1:2">
      <c r="A999" s="1">
        <v>147672</v>
      </c>
      <c r="B999" t="s">
        <v>3030</v>
      </c>
    </row>
    <row r="1000" spans="1:2">
      <c r="A1000" s="1">
        <v>147743</v>
      </c>
      <c r="B1000" t="s">
        <v>3030</v>
      </c>
    </row>
    <row r="1001" spans="1:2">
      <c r="A1001" s="1">
        <v>147775</v>
      </c>
      <c r="B1001" t="s">
        <v>3030</v>
      </c>
    </row>
    <row r="1002" spans="1:2">
      <c r="A1002" s="1">
        <v>147804</v>
      </c>
      <c r="B1002" t="s">
        <v>3030</v>
      </c>
    </row>
    <row r="1003" spans="1:2">
      <c r="A1003" s="1">
        <v>147869</v>
      </c>
      <c r="B1003" t="s">
        <v>3030</v>
      </c>
    </row>
    <row r="1004" spans="1:2">
      <c r="A1004" s="1">
        <v>147871</v>
      </c>
      <c r="B1004" t="s">
        <v>3030</v>
      </c>
    </row>
    <row r="1005" spans="1:2">
      <c r="A1005" s="1">
        <v>147993</v>
      </c>
      <c r="B1005" t="s">
        <v>3030</v>
      </c>
    </row>
    <row r="1006" spans="1:2">
      <c r="A1006" s="1">
        <v>147996</v>
      </c>
      <c r="B1006" t="s">
        <v>3030</v>
      </c>
    </row>
    <row r="1007" spans="1:2">
      <c r="A1007" s="1">
        <v>148031</v>
      </c>
      <c r="B1007" t="s">
        <v>3030</v>
      </c>
    </row>
    <row r="1008" spans="1:2">
      <c r="A1008" s="1">
        <v>148056</v>
      </c>
      <c r="B1008" t="s">
        <v>3030</v>
      </c>
    </row>
    <row r="1009" spans="1:2">
      <c r="A1009" s="1">
        <v>148092</v>
      </c>
      <c r="B1009" t="s">
        <v>3030</v>
      </c>
    </row>
    <row r="1010" spans="1:2">
      <c r="A1010" s="1">
        <v>148095</v>
      </c>
      <c r="B1010" t="s">
        <v>3030</v>
      </c>
    </row>
    <row r="1011" spans="1:2">
      <c r="A1011" s="1">
        <v>148254</v>
      </c>
      <c r="B1011" t="s">
        <v>3030</v>
      </c>
    </row>
    <row r="1012" spans="1:2">
      <c r="A1012" s="1">
        <v>148280</v>
      </c>
      <c r="B1012" t="s">
        <v>3030</v>
      </c>
    </row>
    <row r="1013" spans="1:2">
      <c r="A1013" s="1">
        <v>148347</v>
      </c>
      <c r="B1013" t="s">
        <v>3030</v>
      </c>
    </row>
    <row r="1014" spans="1:2">
      <c r="A1014" s="1">
        <v>148536</v>
      </c>
      <c r="B1014" t="s">
        <v>3030</v>
      </c>
    </row>
    <row r="1015" spans="1:2">
      <c r="A1015" s="1">
        <v>148634</v>
      </c>
      <c r="B1015" t="s">
        <v>3030</v>
      </c>
    </row>
    <row r="1016" spans="1:2">
      <c r="A1016" s="1">
        <v>148669</v>
      </c>
      <c r="B1016" t="s">
        <v>3030</v>
      </c>
    </row>
    <row r="1017" spans="1:2">
      <c r="A1017" s="1">
        <v>148697</v>
      </c>
      <c r="B1017" t="s">
        <v>3030</v>
      </c>
    </row>
    <row r="1018" spans="1:2">
      <c r="A1018" s="1">
        <v>148767</v>
      </c>
      <c r="B1018" t="s">
        <v>3030</v>
      </c>
    </row>
    <row r="1019" spans="1:2">
      <c r="A1019" s="1">
        <v>148952</v>
      </c>
      <c r="B1019" t="s">
        <v>3030</v>
      </c>
    </row>
    <row r="1020" spans="1:2">
      <c r="A1020" s="1">
        <v>149050</v>
      </c>
      <c r="B1020" t="s">
        <v>3030</v>
      </c>
    </row>
    <row r="1021" spans="1:2">
      <c r="A1021" s="1">
        <v>149053</v>
      </c>
      <c r="B1021" t="s">
        <v>3030</v>
      </c>
    </row>
    <row r="1022" spans="1:2">
      <c r="A1022" s="1">
        <v>149054</v>
      </c>
      <c r="B1022" t="s">
        <v>3030</v>
      </c>
    </row>
    <row r="1023" spans="1:2">
      <c r="A1023" s="1">
        <v>149084</v>
      </c>
      <c r="B1023" t="s">
        <v>3030</v>
      </c>
    </row>
    <row r="1024" spans="1:2">
      <c r="A1024" s="1">
        <v>149144</v>
      </c>
      <c r="B1024" t="s">
        <v>3030</v>
      </c>
    </row>
    <row r="1025" spans="1:2">
      <c r="A1025" s="1">
        <v>149176</v>
      </c>
      <c r="B1025" t="s">
        <v>3030</v>
      </c>
    </row>
    <row r="1026" spans="1:2">
      <c r="A1026" s="1">
        <v>149272</v>
      </c>
      <c r="B1026" t="s">
        <v>3030</v>
      </c>
    </row>
    <row r="1027" spans="1:2">
      <c r="A1027" s="1">
        <v>149368</v>
      </c>
      <c r="B1027" t="s">
        <v>3030</v>
      </c>
    </row>
    <row r="1028" spans="1:2">
      <c r="A1028" s="1">
        <v>149407</v>
      </c>
      <c r="B1028" t="s">
        <v>3030</v>
      </c>
    </row>
    <row r="1029" spans="1:2">
      <c r="A1029" s="1">
        <v>149469</v>
      </c>
      <c r="B1029" t="s">
        <v>3030</v>
      </c>
    </row>
    <row r="1030" spans="1:2">
      <c r="A1030" s="1">
        <v>149627</v>
      </c>
      <c r="B1030" t="s">
        <v>3030</v>
      </c>
    </row>
    <row r="1031" spans="1:2">
      <c r="A1031" s="1">
        <v>149657</v>
      </c>
      <c r="B1031" t="s">
        <v>3030</v>
      </c>
    </row>
    <row r="1032" spans="1:2">
      <c r="A1032" s="1">
        <v>149658</v>
      </c>
      <c r="B1032" t="s">
        <v>3030</v>
      </c>
    </row>
    <row r="1033" spans="1:2">
      <c r="A1033" s="1">
        <v>149660</v>
      </c>
      <c r="B1033" t="s">
        <v>3030</v>
      </c>
    </row>
    <row r="1034" spans="1:2">
      <c r="A1034" s="1">
        <v>149661</v>
      </c>
      <c r="B1034" t="s">
        <v>3030</v>
      </c>
    </row>
    <row r="1035" spans="1:2">
      <c r="A1035" s="1">
        <v>149691</v>
      </c>
      <c r="B1035" t="s">
        <v>3030</v>
      </c>
    </row>
    <row r="1036" spans="1:2">
      <c r="A1036" s="1">
        <v>149852</v>
      </c>
      <c r="B1036" t="s">
        <v>3030</v>
      </c>
    </row>
    <row r="1037" spans="1:2">
      <c r="A1037" s="1">
        <v>149947</v>
      </c>
      <c r="B1037" t="s">
        <v>3030</v>
      </c>
    </row>
    <row r="1038" spans="1:2">
      <c r="A1038" s="1">
        <v>149976</v>
      </c>
      <c r="B1038" t="s">
        <v>3030</v>
      </c>
    </row>
    <row r="1039" spans="1:2">
      <c r="A1039" s="1">
        <v>149981</v>
      </c>
      <c r="B1039" t="s">
        <v>3030</v>
      </c>
    </row>
    <row r="1040" spans="1:2">
      <c r="A1040" s="1">
        <v>150105</v>
      </c>
      <c r="B1040" t="s">
        <v>3030</v>
      </c>
    </row>
    <row r="1041" spans="1:2">
      <c r="A1041" s="1">
        <v>150109</v>
      </c>
      <c r="B1041" t="s">
        <v>3030</v>
      </c>
    </row>
    <row r="1042" spans="1:2">
      <c r="A1042" s="1">
        <v>150138</v>
      </c>
      <c r="B1042" t="s">
        <v>3030</v>
      </c>
    </row>
    <row r="1043" spans="1:2">
      <c r="A1043" s="1">
        <v>150141</v>
      </c>
      <c r="B1043" t="s">
        <v>3030</v>
      </c>
    </row>
    <row r="1044" spans="1:2">
      <c r="A1044" s="1">
        <v>150169</v>
      </c>
      <c r="B1044" t="s">
        <v>3030</v>
      </c>
    </row>
    <row r="1045" spans="1:2">
      <c r="A1045" s="1">
        <v>150205</v>
      </c>
      <c r="B1045" t="s">
        <v>3030</v>
      </c>
    </row>
    <row r="1046" spans="1:2">
      <c r="A1046" s="1">
        <v>150232</v>
      </c>
      <c r="B1046" t="s">
        <v>3030</v>
      </c>
    </row>
    <row r="1047" spans="1:2">
      <c r="A1047" s="1">
        <v>150264</v>
      </c>
      <c r="B1047" t="s">
        <v>3030</v>
      </c>
    </row>
    <row r="1048" spans="1:2">
      <c r="A1048" s="1">
        <v>150265</v>
      </c>
      <c r="B1048" t="s">
        <v>3030</v>
      </c>
    </row>
    <row r="1049" spans="1:2">
      <c r="A1049" s="1">
        <v>150299</v>
      </c>
      <c r="B1049" t="s">
        <v>3030</v>
      </c>
    </row>
    <row r="1050" spans="1:2">
      <c r="A1050" s="1">
        <v>150364</v>
      </c>
      <c r="B1050" t="s">
        <v>3030</v>
      </c>
    </row>
    <row r="1051" spans="1:2">
      <c r="A1051" s="1">
        <v>150527</v>
      </c>
      <c r="B1051" t="s">
        <v>3030</v>
      </c>
    </row>
    <row r="1052" spans="1:2">
      <c r="A1052" s="1">
        <v>150557</v>
      </c>
      <c r="B1052" t="s">
        <v>3030</v>
      </c>
    </row>
    <row r="1053" spans="1:2">
      <c r="A1053" s="1">
        <v>150622</v>
      </c>
      <c r="B1053" t="s">
        <v>3030</v>
      </c>
    </row>
    <row r="1054" spans="1:2">
      <c r="A1054" s="1">
        <v>150680</v>
      </c>
      <c r="B1054" t="s">
        <v>3030</v>
      </c>
    </row>
    <row r="1055" spans="1:2">
      <c r="A1055" s="1">
        <v>150780</v>
      </c>
      <c r="B1055" t="s">
        <v>3030</v>
      </c>
    </row>
    <row r="1056" spans="1:2">
      <c r="A1056" s="1">
        <v>150843</v>
      </c>
      <c r="B1056" t="s">
        <v>3030</v>
      </c>
    </row>
    <row r="1057" spans="1:2">
      <c r="A1057" s="1">
        <v>150844</v>
      </c>
      <c r="B1057" t="s">
        <v>3030</v>
      </c>
    </row>
    <row r="1058" spans="1:2">
      <c r="A1058" s="1">
        <v>150904</v>
      </c>
      <c r="B1058" t="s">
        <v>3030</v>
      </c>
    </row>
    <row r="1059" spans="1:2">
      <c r="A1059" s="1">
        <v>150909</v>
      </c>
      <c r="B1059" t="s">
        <v>3030</v>
      </c>
    </row>
    <row r="1060" spans="1:2">
      <c r="A1060" s="1">
        <v>150936</v>
      </c>
      <c r="B1060" t="s">
        <v>3030</v>
      </c>
    </row>
    <row r="1061" spans="1:2">
      <c r="A1061" s="1">
        <v>150938</v>
      </c>
      <c r="B1061" t="s">
        <v>3030</v>
      </c>
    </row>
    <row r="1062" spans="1:2">
      <c r="A1062" s="1">
        <v>151135</v>
      </c>
      <c r="B1062" t="s">
        <v>3030</v>
      </c>
    </row>
    <row r="1063" spans="1:2">
      <c r="A1063" s="1">
        <v>151228</v>
      </c>
      <c r="B1063" t="s">
        <v>3030</v>
      </c>
    </row>
    <row r="1064" spans="1:2">
      <c r="A1064" s="1">
        <v>151290</v>
      </c>
      <c r="B1064" t="s">
        <v>3030</v>
      </c>
    </row>
    <row r="1065" spans="1:2">
      <c r="A1065" s="1">
        <v>151354</v>
      </c>
      <c r="B1065" t="s">
        <v>3030</v>
      </c>
    </row>
    <row r="1066" spans="1:2">
      <c r="A1066" s="1">
        <v>151387</v>
      </c>
      <c r="B1066" t="s">
        <v>3030</v>
      </c>
    </row>
    <row r="1067" spans="1:2">
      <c r="A1067" s="1">
        <v>151420</v>
      </c>
      <c r="B1067" t="s">
        <v>3030</v>
      </c>
    </row>
    <row r="1068" spans="1:2">
      <c r="A1068" s="1">
        <v>151455</v>
      </c>
      <c r="B1068" t="s">
        <v>3030</v>
      </c>
    </row>
    <row r="1069" spans="1:2">
      <c r="A1069" s="1">
        <v>151519</v>
      </c>
      <c r="B1069" t="s">
        <v>3030</v>
      </c>
    </row>
    <row r="1070" spans="1:2">
      <c r="A1070" s="1">
        <v>151611</v>
      </c>
      <c r="B1070" t="s">
        <v>3030</v>
      </c>
    </row>
    <row r="1071" spans="1:2">
      <c r="A1071" s="1">
        <v>151641</v>
      </c>
      <c r="B1071" t="s">
        <v>3030</v>
      </c>
    </row>
    <row r="1072" spans="1:2">
      <c r="A1072" s="1">
        <v>151738</v>
      </c>
      <c r="B1072" t="s">
        <v>3030</v>
      </c>
    </row>
    <row r="1073" spans="1:2">
      <c r="A1073" s="1">
        <v>151802</v>
      </c>
      <c r="B1073" t="s">
        <v>3030</v>
      </c>
    </row>
    <row r="1074" spans="1:2">
      <c r="A1074" s="1">
        <v>151901</v>
      </c>
      <c r="B1074" t="s">
        <v>3030</v>
      </c>
    </row>
    <row r="1075" spans="1:2">
      <c r="A1075" s="1">
        <v>151933</v>
      </c>
      <c r="B1075" t="s">
        <v>3030</v>
      </c>
    </row>
    <row r="1076" spans="1:2">
      <c r="A1076" s="1">
        <v>152028</v>
      </c>
      <c r="B1076" t="s">
        <v>3030</v>
      </c>
    </row>
    <row r="1077" spans="1:2">
      <c r="A1077" s="1">
        <v>152121</v>
      </c>
      <c r="B1077" t="s">
        <v>3030</v>
      </c>
    </row>
    <row r="1078" spans="1:2">
      <c r="A1078" s="1">
        <v>152219</v>
      </c>
      <c r="B1078" t="s">
        <v>3030</v>
      </c>
    </row>
    <row r="1079" spans="1:2">
      <c r="A1079" s="1">
        <v>152221</v>
      </c>
      <c r="B1079" t="s">
        <v>3030</v>
      </c>
    </row>
    <row r="1080" spans="1:2">
      <c r="A1080" s="1">
        <v>152249</v>
      </c>
      <c r="B1080" t="s">
        <v>3030</v>
      </c>
    </row>
    <row r="1081" spans="1:2">
      <c r="A1081" s="1">
        <v>152282</v>
      </c>
      <c r="B1081" t="s">
        <v>3030</v>
      </c>
    </row>
    <row r="1082" spans="1:2">
      <c r="A1082" s="1">
        <v>152286</v>
      </c>
      <c r="B1082" t="s">
        <v>3030</v>
      </c>
    </row>
    <row r="1083" spans="1:2">
      <c r="A1083" s="1">
        <v>152287</v>
      </c>
      <c r="B1083" t="s">
        <v>3030</v>
      </c>
    </row>
    <row r="1084" spans="1:2">
      <c r="A1084" s="1">
        <v>152317</v>
      </c>
      <c r="B1084" t="s">
        <v>3030</v>
      </c>
    </row>
    <row r="1085" spans="1:2">
      <c r="A1085" s="1">
        <v>152346</v>
      </c>
      <c r="B1085" t="s">
        <v>3030</v>
      </c>
    </row>
    <row r="1086" spans="1:2">
      <c r="A1086" s="1">
        <v>152382</v>
      </c>
      <c r="B1086" t="s">
        <v>3030</v>
      </c>
    </row>
    <row r="1087" spans="1:2">
      <c r="A1087" s="1">
        <v>152504</v>
      </c>
      <c r="B1087" t="s">
        <v>3030</v>
      </c>
    </row>
    <row r="1088" spans="1:2">
      <c r="A1088" s="1">
        <v>152510</v>
      </c>
      <c r="B1088" t="s">
        <v>3030</v>
      </c>
    </row>
    <row r="1089" spans="1:2">
      <c r="A1089" s="1">
        <v>152667</v>
      </c>
      <c r="B1089" t="s">
        <v>3030</v>
      </c>
    </row>
    <row r="1090" spans="1:2">
      <c r="A1090" s="1">
        <v>152761</v>
      </c>
      <c r="B1090" t="s">
        <v>3030</v>
      </c>
    </row>
    <row r="1091" spans="1:2">
      <c r="A1091" s="1">
        <v>152826</v>
      </c>
      <c r="B1091" t="s">
        <v>3030</v>
      </c>
    </row>
    <row r="1092" spans="1:2">
      <c r="A1092" s="1">
        <v>152895</v>
      </c>
      <c r="B1092" t="s">
        <v>3030</v>
      </c>
    </row>
    <row r="1093" spans="1:2">
      <c r="A1093" s="1">
        <v>152957</v>
      </c>
      <c r="B1093" t="s">
        <v>3030</v>
      </c>
    </row>
    <row r="1094" spans="1:2">
      <c r="A1094" s="1">
        <v>152958</v>
      </c>
      <c r="B1094" t="s">
        <v>3030</v>
      </c>
    </row>
    <row r="1095" spans="1:2">
      <c r="A1095" s="1">
        <v>153016</v>
      </c>
      <c r="B1095" t="s">
        <v>3030</v>
      </c>
    </row>
    <row r="1096" spans="1:2">
      <c r="A1096" s="1">
        <v>153081</v>
      </c>
      <c r="B1096" t="s">
        <v>3030</v>
      </c>
    </row>
    <row r="1097" spans="1:2">
      <c r="A1097" s="1">
        <v>153144</v>
      </c>
      <c r="B1097" t="s">
        <v>3030</v>
      </c>
    </row>
    <row r="1098" spans="1:2">
      <c r="A1098" s="1">
        <v>153149</v>
      </c>
      <c r="B1098" t="s">
        <v>3030</v>
      </c>
    </row>
    <row r="1099" spans="1:2">
      <c r="A1099" s="1">
        <v>153151</v>
      </c>
      <c r="B1099" t="s">
        <v>3030</v>
      </c>
    </row>
    <row r="1100" spans="1:2">
      <c r="A1100" s="1">
        <v>153310</v>
      </c>
      <c r="B1100" t="s">
        <v>3030</v>
      </c>
    </row>
    <row r="1101" spans="1:2">
      <c r="A1101" s="1">
        <v>153403</v>
      </c>
      <c r="B1101" t="s">
        <v>3030</v>
      </c>
    </row>
    <row r="1102" spans="1:2">
      <c r="A1102" s="1">
        <v>153433</v>
      </c>
      <c r="B1102" t="s">
        <v>3030</v>
      </c>
    </row>
    <row r="1103" spans="1:2">
      <c r="A1103" s="1">
        <v>153564</v>
      </c>
      <c r="B1103" t="s">
        <v>3030</v>
      </c>
    </row>
    <row r="1104" spans="1:2">
      <c r="A1104" s="1">
        <v>153567</v>
      </c>
      <c r="B1104" t="s">
        <v>3030</v>
      </c>
    </row>
    <row r="1105" spans="1:2">
      <c r="A1105" s="1">
        <v>153726</v>
      </c>
      <c r="B1105" t="s">
        <v>3030</v>
      </c>
    </row>
    <row r="1106" spans="1:2">
      <c r="A1106" s="1">
        <v>153757</v>
      </c>
      <c r="B1106" t="s">
        <v>3030</v>
      </c>
    </row>
    <row r="1107" spans="1:2">
      <c r="A1107" s="1">
        <v>153759</v>
      </c>
      <c r="B1107" t="s">
        <v>3030</v>
      </c>
    </row>
    <row r="1108" spans="1:2">
      <c r="A1108" s="1">
        <v>153784</v>
      </c>
      <c r="B1108" t="s">
        <v>3030</v>
      </c>
    </row>
    <row r="1109" spans="1:2">
      <c r="A1109" s="1">
        <v>153786</v>
      </c>
      <c r="B1109" t="s">
        <v>3030</v>
      </c>
    </row>
    <row r="1110" spans="1:2">
      <c r="A1110" s="1">
        <v>153851</v>
      </c>
      <c r="B1110" t="s">
        <v>3030</v>
      </c>
    </row>
    <row r="1111" spans="1:2">
      <c r="A1111" s="1">
        <v>153915</v>
      </c>
      <c r="B1111" t="s">
        <v>3030</v>
      </c>
    </row>
    <row r="1112" spans="1:2">
      <c r="A1112" s="1">
        <v>154040</v>
      </c>
      <c r="B1112" t="s">
        <v>3030</v>
      </c>
    </row>
    <row r="1113" spans="1:2">
      <c r="A1113" s="1">
        <v>154072</v>
      </c>
      <c r="B1113" t="s">
        <v>3030</v>
      </c>
    </row>
    <row r="1114" spans="1:2">
      <c r="A1114" s="1">
        <v>154171</v>
      </c>
      <c r="B1114" t="s">
        <v>3030</v>
      </c>
    </row>
    <row r="1115" spans="1:2">
      <c r="A1115" s="1">
        <v>154233</v>
      </c>
      <c r="B1115" t="s">
        <v>3030</v>
      </c>
    </row>
    <row r="1116" spans="1:2">
      <c r="A1116" s="1">
        <v>154237</v>
      </c>
      <c r="B1116" t="s">
        <v>3030</v>
      </c>
    </row>
    <row r="1117" spans="1:2">
      <c r="A1117" s="1">
        <v>154552</v>
      </c>
      <c r="B1117" t="s">
        <v>3030</v>
      </c>
    </row>
    <row r="1118" spans="1:2">
      <c r="A1118" s="1">
        <v>154619</v>
      </c>
      <c r="B1118" t="s">
        <v>3030</v>
      </c>
    </row>
    <row r="1119" spans="1:2">
      <c r="A1119" s="1">
        <v>154620</v>
      </c>
      <c r="B1119" t="s">
        <v>3030</v>
      </c>
    </row>
    <row r="1120" spans="1:2">
      <c r="A1120" s="1">
        <v>154650</v>
      </c>
      <c r="B1120" t="s">
        <v>3030</v>
      </c>
    </row>
    <row r="1121" spans="1:2">
      <c r="A1121" s="1">
        <v>154684</v>
      </c>
      <c r="B1121" t="s">
        <v>3030</v>
      </c>
    </row>
    <row r="1122" spans="1:2">
      <c r="A1122" s="1">
        <v>154687</v>
      </c>
      <c r="B1122" t="s">
        <v>3030</v>
      </c>
    </row>
    <row r="1123" spans="1:2">
      <c r="A1123" s="1">
        <v>154751</v>
      </c>
      <c r="B1123" t="s">
        <v>3030</v>
      </c>
    </row>
    <row r="1124" spans="1:2">
      <c r="A1124" s="1">
        <v>154845</v>
      </c>
      <c r="B1124" t="s">
        <v>3030</v>
      </c>
    </row>
    <row r="1125" spans="1:2">
      <c r="A1125" s="1">
        <v>154876</v>
      </c>
      <c r="B1125" t="s">
        <v>3030</v>
      </c>
    </row>
    <row r="1126" spans="1:2">
      <c r="A1126" s="1">
        <v>154878</v>
      </c>
      <c r="B1126" t="s">
        <v>3030</v>
      </c>
    </row>
    <row r="1127" spans="1:2">
      <c r="A1127" s="1">
        <v>155069</v>
      </c>
      <c r="B1127" t="s">
        <v>3030</v>
      </c>
    </row>
    <row r="1128" spans="1:2">
      <c r="A1128" s="1">
        <v>155131</v>
      </c>
      <c r="B1128" t="s">
        <v>3030</v>
      </c>
    </row>
    <row r="1129" spans="1:2">
      <c r="A1129" s="1">
        <v>155295</v>
      </c>
      <c r="B1129" t="s">
        <v>3030</v>
      </c>
    </row>
    <row r="1130" spans="1:2">
      <c r="A1130" s="1">
        <v>155323</v>
      </c>
      <c r="B1130" t="s">
        <v>3030</v>
      </c>
    </row>
    <row r="1131" spans="1:2">
      <c r="A1131" s="1">
        <v>155418</v>
      </c>
      <c r="B1131" t="s">
        <v>3030</v>
      </c>
    </row>
    <row r="1132" spans="1:2">
      <c r="A1132" s="1">
        <v>155420</v>
      </c>
      <c r="B1132" t="s">
        <v>3030</v>
      </c>
    </row>
    <row r="1133" spans="1:2">
      <c r="A1133" s="1">
        <v>155451</v>
      </c>
      <c r="B1133" t="s">
        <v>3030</v>
      </c>
    </row>
    <row r="1134" spans="1:2">
      <c r="A1134" s="1">
        <v>155455</v>
      </c>
      <c r="B1134" t="s">
        <v>3030</v>
      </c>
    </row>
    <row r="1135" spans="1:2">
      <c r="A1135" s="1">
        <v>155519</v>
      </c>
      <c r="B1135" t="s">
        <v>3030</v>
      </c>
    </row>
    <row r="1136" spans="1:2">
      <c r="A1136" s="1">
        <v>155641</v>
      </c>
      <c r="B1136" t="s">
        <v>3030</v>
      </c>
    </row>
    <row r="1137" spans="1:2">
      <c r="A1137" s="1">
        <v>155647</v>
      </c>
      <c r="B1137" t="s">
        <v>3030</v>
      </c>
    </row>
    <row r="1138" spans="1:2">
      <c r="A1138" s="1">
        <v>155675</v>
      </c>
      <c r="B1138" t="s">
        <v>3030</v>
      </c>
    </row>
    <row r="1139" spans="1:2">
      <c r="A1139" s="1">
        <v>155741</v>
      </c>
      <c r="B1139" t="s">
        <v>3030</v>
      </c>
    </row>
    <row r="1140" spans="1:2">
      <c r="A1140" s="1">
        <v>155800</v>
      </c>
      <c r="B1140" t="s">
        <v>3030</v>
      </c>
    </row>
    <row r="1141" spans="1:2">
      <c r="A1141" s="1">
        <v>155804</v>
      </c>
      <c r="B1141" t="s">
        <v>3030</v>
      </c>
    </row>
    <row r="1142" spans="1:2">
      <c r="A1142" s="1">
        <v>155834</v>
      </c>
      <c r="B1142" t="s">
        <v>3030</v>
      </c>
    </row>
    <row r="1143" spans="1:2">
      <c r="A1143" s="1">
        <v>155868</v>
      </c>
      <c r="B1143" t="s">
        <v>3030</v>
      </c>
    </row>
    <row r="1144" spans="1:2">
      <c r="A1144" s="1">
        <v>155929</v>
      </c>
      <c r="B1144" t="s">
        <v>3030</v>
      </c>
    </row>
    <row r="1145" spans="1:2">
      <c r="A1145" s="1">
        <v>155999</v>
      </c>
      <c r="B1145" t="s">
        <v>3030</v>
      </c>
    </row>
    <row r="1146" spans="1:2">
      <c r="A1146" s="1">
        <v>156031</v>
      </c>
      <c r="B1146" t="s">
        <v>3030</v>
      </c>
    </row>
    <row r="1147" spans="1:2">
      <c r="A1147" s="1">
        <v>156090</v>
      </c>
      <c r="B1147" t="s">
        <v>3030</v>
      </c>
    </row>
    <row r="1148" spans="1:2">
      <c r="A1148" s="1">
        <v>156126</v>
      </c>
      <c r="B1148" t="s">
        <v>3030</v>
      </c>
    </row>
    <row r="1149" spans="1:2">
      <c r="A1149" s="1">
        <v>156159</v>
      </c>
      <c r="B1149" t="s">
        <v>3030</v>
      </c>
    </row>
    <row r="1150" spans="1:2">
      <c r="A1150" s="1">
        <v>156184</v>
      </c>
      <c r="B1150" t="s">
        <v>3030</v>
      </c>
    </row>
    <row r="1151" spans="1:2">
      <c r="A1151" s="1">
        <v>156186</v>
      </c>
      <c r="B1151" t="s">
        <v>3030</v>
      </c>
    </row>
    <row r="1152" spans="1:2">
      <c r="A1152" s="1">
        <v>156189</v>
      </c>
      <c r="B1152" t="s">
        <v>3030</v>
      </c>
    </row>
    <row r="1153" spans="1:2">
      <c r="A1153" s="1">
        <v>156219</v>
      </c>
      <c r="B1153" t="s">
        <v>3030</v>
      </c>
    </row>
    <row r="1154" spans="1:2">
      <c r="A1154" s="1">
        <v>156220</v>
      </c>
      <c r="B1154" t="s">
        <v>3030</v>
      </c>
    </row>
    <row r="1155" spans="1:2">
      <c r="A1155" s="1">
        <v>156287</v>
      </c>
      <c r="B1155" t="s">
        <v>3030</v>
      </c>
    </row>
    <row r="1156" spans="1:2">
      <c r="A1156" s="1">
        <v>156477</v>
      </c>
      <c r="B1156" t="s">
        <v>3030</v>
      </c>
    </row>
    <row r="1157" spans="1:2">
      <c r="A1157" s="1">
        <v>156478</v>
      </c>
      <c r="B1157" t="s">
        <v>3030</v>
      </c>
    </row>
    <row r="1158" spans="1:2">
      <c r="A1158" s="1">
        <v>156541</v>
      </c>
      <c r="B1158" t="s">
        <v>3030</v>
      </c>
    </row>
    <row r="1159" spans="1:2">
      <c r="A1159" s="1">
        <v>156568</v>
      </c>
      <c r="B1159" t="s">
        <v>3030</v>
      </c>
    </row>
    <row r="1160" spans="1:2">
      <c r="A1160" s="1">
        <v>156604</v>
      </c>
      <c r="B1160" t="s">
        <v>3030</v>
      </c>
    </row>
    <row r="1161" spans="1:2">
      <c r="A1161" s="1">
        <v>156605</v>
      </c>
      <c r="B1161" t="s">
        <v>3030</v>
      </c>
    </row>
    <row r="1162" spans="1:2">
      <c r="A1162" s="1">
        <v>156606</v>
      </c>
      <c r="B1162" t="s">
        <v>3030</v>
      </c>
    </row>
    <row r="1163" spans="1:2">
      <c r="A1163" s="1">
        <v>156729</v>
      </c>
      <c r="B1163" t="s">
        <v>3030</v>
      </c>
    </row>
    <row r="1164" spans="1:2">
      <c r="A1164" s="1">
        <v>156862</v>
      </c>
      <c r="B1164" t="s">
        <v>3030</v>
      </c>
    </row>
    <row r="1165" spans="1:2">
      <c r="A1165" s="1">
        <v>156987</v>
      </c>
      <c r="B1165" t="s">
        <v>3030</v>
      </c>
    </row>
    <row r="1166" spans="1:2">
      <c r="A1166" s="1">
        <v>156988</v>
      </c>
      <c r="B1166" t="s">
        <v>3030</v>
      </c>
    </row>
    <row r="1167" spans="1:2">
      <c r="A1167" s="1">
        <v>157087</v>
      </c>
      <c r="B1167" t="s">
        <v>3030</v>
      </c>
    </row>
    <row r="1168" spans="1:2">
      <c r="A1168" s="1">
        <v>157180</v>
      </c>
      <c r="B1168" t="s">
        <v>3030</v>
      </c>
    </row>
    <row r="1169" spans="1:2">
      <c r="A1169" s="1">
        <v>157215</v>
      </c>
      <c r="B1169" t="s">
        <v>3030</v>
      </c>
    </row>
    <row r="1170" spans="1:2">
      <c r="A1170" s="1">
        <v>157337</v>
      </c>
      <c r="B1170" t="s">
        <v>3030</v>
      </c>
    </row>
    <row r="1171" spans="1:2">
      <c r="A1171" s="1">
        <v>157338</v>
      </c>
      <c r="B1171" t="s">
        <v>3030</v>
      </c>
    </row>
    <row r="1172" spans="1:2">
      <c r="A1172" s="1">
        <v>157400</v>
      </c>
      <c r="B1172" t="s">
        <v>3030</v>
      </c>
    </row>
    <row r="1173" spans="1:2">
      <c r="A1173" s="1">
        <v>157402</v>
      </c>
      <c r="B1173" t="s">
        <v>3030</v>
      </c>
    </row>
    <row r="1174" spans="1:2">
      <c r="A1174" s="1">
        <v>157406</v>
      </c>
      <c r="B1174" t="s">
        <v>3030</v>
      </c>
    </row>
    <row r="1175" spans="1:2">
      <c r="A1175" s="1">
        <v>157435</v>
      </c>
      <c r="B1175" t="s">
        <v>3030</v>
      </c>
    </row>
    <row r="1176" spans="1:2">
      <c r="A1176" s="1">
        <v>157438</v>
      </c>
      <c r="B1176" t="s">
        <v>3030</v>
      </c>
    </row>
    <row r="1177" spans="1:2">
      <c r="A1177" s="1">
        <v>157497</v>
      </c>
      <c r="B1177" t="s">
        <v>3030</v>
      </c>
    </row>
    <row r="1178" spans="1:2">
      <c r="A1178" s="1">
        <v>157499</v>
      </c>
      <c r="B1178" t="s">
        <v>3030</v>
      </c>
    </row>
    <row r="1179" spans="1:2">
      <c r="A1179" s="1">
        <v>157562</v>
      </c>
      <c r="B1179" t="s">
        <v>3030</v>
      </c>
    </row>
    <row r="1180" spans="1:2">
      <c r="A1180" s="1">
        <v>157565</v>
      </c>
      <c r="B1180" t="s">
        <v>3030</v>
      </c>
    </row>
    <row r="1181" spans="1:2">
      <c r="A1181" s="1">
        <v>157597</v>
      </c>
      <c r="B1181" t="s">
        <v>3030</v>
      </c>
    </row>
    <row r="1182" spans="1:2">
      <c r="A1182" s="1">
        <v>157659</v>
      </c>
      <c r="B1182" t="s">
        <v>3030</v>
      </c>
    </row>
    <row r="1183" spans="1:2">
      <c r="A1183" s="1">
        <v>157689</v>
      </c>
      <c r="B1183" t="s">
        <v>3030</v>
      </c>
    </row>
    <row r="1184" spans="1:2">
      <c r="A1184" s="1">
        <v>157753</v>
      </c>
      <c r="B1184" t="s">
        <v>3030</v>
      </c>
    </row>
    <row r="1185" spans="1:2">
      <c r="A1185" s="1">
        <v>157791</v>
      </c>
      <c r="B1185" t="s">
        <v>3030</v>
      </c>
    </row>
    <row r="1186" spans="1:2">
      <c r="A1186" s="1">
        <v>157822</v>
      </c>
      <c r="B1186" t="s">
        <v>3030</v>
      </c>
    </row>
    <row r="1187" spans="1:2">
      <c r="A1187" s="1">
        <v>157853</v>
      </c>
      <c r="B1187" t="s">
        <v>3030</v>
      </c>
    </row>
    <row r="1188" spans="1:2">
      <c r="A1188" s="1">
        <v>157882</v>
      </c>
      <c r="B1188" t="s">
        <v>3030</v>
      </c>
    </row>
    <row r="1189" spans="1:2">
      <c r="A1189" s="1">
        <v>157979</v>
      </c>
      <c r="B1189" t="s">
        <v>3030</v>
      </c>
    </row>
    <row r="1190" spans="1:2">
      <c r="A1190" s="1">
        <v>158047</v>
      </c>
      <c r="B1190" t="s">
        <v>3030</v>
      </c>
    </row>
    <row r="1191" spans="1:2">
      <c r="A1191" s="1">
        <v>158110</v>
      </c>
      <c r="B1191" t="s">
        <v>3030</v>
      </c>
    </row>
    <row r="1192" spans="1:2">
      <c r="A1192" s="1">
        <v>158136</v>
      </c>
      <c r="B1192" t="s">
        <v>3030</v>
      </c>
    </row>
    <row r="1193" spans="1:2">
      <c r="A1193" s="1">
        <v>158139</v>
      </c>
      <c r="B1193" t="s">
        <v>3030</v>
      </c>
    </row>
    <row r="1194" spans="1:2">
      <c r="A1194" s="1">
        <v>158173</v>
      </c>
      <c r="B1194" t="s">
        <v>3030</v>
      </c>
    </row>
    <row r="1195" spans="1:2">
      <c r="A1195" s="1">
        <v>158200</v>
      </c>
      <c r="B1195" t="s">
        <v>3030</v>
      </c>
    </row>
    <row r="1196" spans="1:2">
      <c r="A1196" s="1">
        <v>158300</v>
      </c>
      <c r="B1196" t="s">
        <v>3030</v>
      </c>
    </row>
    <row r="1197" spans="1:2">
      <c r="A1197" s="1">
        <v>158302</v>
      </c>
      <c r="B1197" t="s">
        <v>3030</v>
      </c>
    </row>
    <row r="1198" spans="1:2">
      <c r="A1198" s="1">
        <v>158430</v>
      </c>
      <c r="B1198" t="s">
        <v>3030</v>
      </c>
    </row>
    <row r="1199" spans="1:2">
      <c r="A1199" s="1">
        <v>158492</v>
      </c>
      <c r="B1199" t="s">
        <v>3030</v>
      </c>
    </row>
    <row r="1200" spans="1:2">
      <c r="A1200" s="1">
        <v>158494</v>
      </c>
      <c r="B1200" t="s">
        <v>3030</v>
      </c>
    </row>
    <row r="1201" spans="1:2">
      <c r="A1201" s="1">
        <v>158584</v>
      </c>
      <c r="B1201" t="s">
        <v>3030</v>
      </c>
    </row>
    <row r="1202" spans="1:2">
      <c r="A1202" s="1">
        <v>158590</v>
      </c>
      <c r="B1202" t="s">
        <v>3030</v>
      </c>
    </row>
    <row r="1203" spans="1:2">
      <c r="A1203" s="1">
        <v>158652</v>
      </c>
      <c r="B1203" t="s">
        <v>3030</v>
      </c>
    </row>
    <row r="1204" spans="1:2">
      <c r="A1204" s="1">
        <v>158684</v>
      </c>
      <c r="B1204" t="s">
        <v>3030</v>
      </c>
    </row>
    <row r="1205" spans="1:2">
      <c r="A1205" s="1">
        <v>158713</v>
      </c>
      <c r="B1205" t="s">
        <v>3030</v>
      </c>
    </row>
    <row r="1206" spans="1:2">
      <c r="A1206" s="1">
        <v>158875</v>
      </c>
      <c r="B1206" t="s">
        <v>3030</v>
      </c>
    </row>
    <row r="1207" spans="1:2">
      <c r="A1207" s="1">
        <v>158878</v>
      </c>
      <c r="B1207" t="s">
        <v>3030</v>
      </c>
    </row>
    <row r="1208" spans="1:2">
      <c r="A1208" s="1">
        <v>158908</v>
      </c>
      <c r="B1208" t="s">
        <v>3030</v>
      </c>
    </row>
    <row r="1209" spans="1:2">
      <c r="A1209" s="1">
        <v>158968</v>
      </c>
      <c r="B1209" t="s">
        <v>3030</v>
      </c>
    </row>
    <row r="1210" spans="1:2">
      <c r="A1210" s="1">
        <v>159034</v>
      </c>
      <c r="B1210" t="s">
        <v>3030</v>
      </c>
    </row>
    <row r="1211" spans="1:2">
      <c r="A1211" s="1">
        <v>159068</v>
      </c>
      <c r="B1211" t="s">
        <v>3030</v>
      </c>
    </row>
    <row r="1212" spans="1:2">
      <c r="A1212" s="1">
        <v>159099</v>
      </c>
      <c r="B1212" t="s">
        <v>3030</v>
      </c>
    </row>
    <row r="1213" spans="1:2">
      <c r="A1213" s="1">
        <v>159103</v>
      </c>
      <c r="B1213" t="s">
        <v>3030</v>
      </c>
    </row>
    <row r="1214" spans="1:2">
      <c r="A1214" s="1">
        <v>159196</v>
      </c>
      <c r="B1214" t="s">
        <v>3030</v>
      </c>
    </row>
    <row r="1215" spans="1:2">
      <c r="A1215" s="1">
        <v>159292</v>
      </c>
      <c r="B1215" t="s">
        <v>3030</v>
      </c>
    </row>
    <row r="1216" spans="1:2">
      <c r="A1216" s="1">
        <v>159387</v>
      </c>
      <c r="B1216" t="s">
        <v>3030</v>
      </c>
    </row>
    <row r="1217" spans="1:2">
      <c r="A1217" s="1">
        <v>159484</v>
      </c>
      <c r="B1217" t="s">
        <v>3030</v>
      </c>
    </row>
    <row r="1218" spans="1:2">
      <c r="A1218" s="1">
        <v>159640</v>
      </c>
      <c r="B1218" t="s">
        <v>3030</v>
      </c>
    </row>
    <row r="1219" spans="1:2">
      <c r="A1219" s="1">
        <v>159646</v>
      </c>
      <c r="B1219" t="s">
        <v>3030</v>
      </c>
    </row>
    <row r="1220" spans="1:2">
      <c r="A1220" s="1">
        <v>159838</v>
      </c>
      <c r="B1220" t="s">
        <v>3030</v>
      </c>
    </row>
    <row r="1221" spans="1:2">
      <c r="A1221" s="1">
        <v>159866</v>
      </c>
      <c r="B1221" t="s">
        <v>3030</v>
      </c>
    </row>
    <row r="1222" spans="1:2">
      <c r="A1222" s="1">
        <v>159992</v>
      </c>
      <c r="B1222" t="s">
        <v>3030</v>
      </c>
    </row>
    <row r="1223" spans="1:2">
      <c r="A1223" s="1">
        <v>159997</v>
      </c>
      <c r="B1223" t="s">
        <v>3030</v>
      </c>
    </row>
    <row r="1224" spans="1:2">
      <c r="A1224" s="1">
        <v>160025</v>
      </c>
      <c r="B1224" t="s">
        <v>3030</v>
      </c>
    </row>
    <row r="1225" spans="1:2">
      <c r="A1225" s="1">
        <v>160095</v>
      </c>
      <c r="B1225" t="s">
        <v>3030</v>
      </c>
    </row>
    <row r="1226" spans="1:2">
      <c r="A1226" s="1">
        <v>160127</v>
      </c>
      <c r="B1226" t="s">
        <v>3030</v>
      </c>
    </row>
    <row r="1227" spans="1:2">
      <c r="A1227" s="1">
        <v>160188</v>
      </c>
      <c r="B1227" t="s">
        <v>3030</v>
      </c>
    </row>
    <row r="1228" spans="1:2">
      <c r="A1228" s="1">
        <v>160218</v>
      </c>
      <c r="B1228" t="s">
        <v>3030</v>
      </c>
    </row>
    <row r="1229" spans="1:2">
      <c r="A1229" s="1">
        <v>160315</v>
      </c>
      <c r="B1229" t="s">
        <v>3030</v>
      </c>
    </row>
    <row r="1230" spans="1:2">
      <c r="A1230" s="1">
        <v>160348</v>
      </c>
      <c r="B1230" t="s">
        <v>3030</v>
      </c>
    </row>
    <row r="1231" spans="1:2">
      <c r="A1231" s="1">
        <v>160380</v>
      </c>
      <c r="B1231" t="s">
        <v>3030</v>
      </c>
    </row>
    <row r="1232" spans="1:2">
      <c r="A1232" s="1">
        <v>160414</v>
      </c>
      <c r="B1232" t="s">
        <v>3030</v>
      </c>
    </row>
    <row r="1233" spans="1:2">
      <c r="A1233" s="1">
        <v>160441</v>
      </c>
      <c r="B1233" t="s">
        <v>3030</v>
      </c>
    </row>
    <row r="1234" spans="1:2">
      <c r="A1234" s="1">
        <v>160447</v>
      </c>
      <c r="B1234" t="s">
        <v>3030</v>
      </c>
    </row>
    <row r="1235" spans="1:2">
      <c r="A1235" s="1">
        <v>160543</v>
      </c>
      <c r="B1235" t="s">
        <v>3030</v>
      </c>
    </row>
    <row r="1236" spans="1:2">
      <c r="A1236" s="1">
        <v>160667</v>
      </c>
      <c r="B1236" t="s">
        <v>3030</v>
      </c>
    </row>
    <row r="1237" spans="1:2">
      <c r="A1237" s="1">
        <v>160668</v>
      </c>
      <c r="B1237" t="s">
        <v>3030</v>
      </c>
    </row>
    <row r="1238" spans="1:2">
      <c r="A1238" s="1">
        <v>160734</v>
      </c>
      <c r="B1238" t="s">
        <v>3030</v>
      </c>
    </row>
    <row r="1239" spans="1:2">
      <c r="A1239" s="1">
        <v>160762</v>
      </c>
      <c r="B1239" t="s">
        <v>3030</v>
      </c>
    </row>
    <row r="1240" spans="1:2">
      <c r="A1240" s="1">
        <v>160825</v>
      </c>
      <c r="B1240" t="s">
        <v>3030</v>
      </c>
    </row>
    <row r="1241" spans="1:2">
      <c r="A1241" s="1">
        <v>160860</v>
      </c>
      <c r="B1241" t="s">
        <v>3030</v>
      </c>
    </row>
    <row r="1242" spans="1:2">
      <c r="A1242" s="1">
        <v>160861</v>
      </c>
      <c r="B1242" t="s">
        <v>3030</v>
      </c>
    </row>
    <row r="1243" spans="1:2">
      <c r="A1243" s="1">
        <v>160891</v>
      </c>
      <c r="B1243" t="s">
        <v>3030</v>
      </c>
    </row>
    <row r="1244" spans="1:2">
      <c r="A1244" s="1">
        <v>160924</v>
      </c>
      <c r="B1244" t="s">
        <v>3030</v>
      </c>
    </row>
    <row r="1245" spans="1:2">
      <c r="A1245" s="1">
        <v>161080</v>
      </c>
      <c r="B1245" t="s">
        <v>3030</v>
      </c>
    </row>
    <row r="1246" spans="1:2">
      <c r="A1246" s="1">
        <v>161087</v>
      </c>
      <c r="B1246" t="s">
        <v>3030</v>
      </c>
    </row>
    <row r="1247" spans="1:2">
      <c r="A1247" s="1">
        <v>161210</v>
      </c>
      <c r="B1247" t="s">
        <v>3030</v>
      </c>
    </row>
    <row r="1248" spans="1:2">
      <c r="A1248" s="1">
        <v>161212</v>
      </c>
      <c r="B1248" t="s">
        <v>3030</v>
      </c>
    </row>
    <row r="1249" spans="1:2">
      <c r="A1249" s="1">
        <v>161304</v>
      </c>
      <c r="B1249" t="s">
        <v>3030</v>
      </c>
    </row>
    <row r="1250" spans="1:2">
      <c r="A1250" s="1">
        <v>161310</v>
      </c>
      <c r="B1250" t="s">
        <v>3030</v>
      </c>
    </row>
    <row r="1251" spans="1:2">
      <c r="A1251" s="1">
        <v>161340</v>
      </c>
      <c r="B1251" t="s">
        <v>3030</v>
      </c>
    </row>
    <row r="1252" spans="1:2">
      <c r="A1252" s="1">
        <v>161369</v>
      </c>
      <c r="B1252" t="s">
        <v>3030</v>
      </c>
    </row>
    <row r="1253" spans="1:2">
      <c r="A1253" s="1">
        <v>161437</v>
      </c>
      <c r="B1253" t="s">
        <v>3030</v>
      </c>
    </row>
    <row r="1254" spans="1:2">
      <c r="A1254" s="1">
        <v>161466</v>
      </c>
      <c r="B1254" t="s">
        <v>3030</v>
      </c>
    </row>
    <row r="1255" spans="1:2">
      <c r="A1255" s="1">
        <v>161531</v>
      </c>
      <c r="B1255" t="s">
        <v>3030</v>
      </c>
    </row>
    <row r="1256" spans="1:2">
      <c r="A1256" s="1">
        <v>161599</v>
      </c>
      <c r="B1256" t="s">
        <v>3030</v>
      </c>
    </row>
    <row r="1257" spans="1:2">
      <c r="A1257" s="1">
        <v>161657</v>
      </c>
      <c r="B1257" t="s">
        <v>3030</v>
      </c>
    </row>
    <row r="1258" spans="1:2">
      <c r="A1258" s="1">
        <v>161661</v>
      </c>
      <c r="B1258" t="s">
        <v>3030</v>
      </c>
    </row>
    <row r="1259" spans="1:2">
      <c r="A1259" s="1">
        <v>161693</v>
      </c>
      <c r="B1259" t="s">
        <v>3030</v>
      </c>
    </row>
    <row r="1260" spans="1:2">
      <c r="A1260" s="1">
        <v>161786</v>
      </c>
      <c r="B1260" t="s">
        <v>3030</v>
      </c>
    </row>
    <row r="1261" spans="1:2">
      <c r="A1261" s="1">
        <v>161791</v>
      </c>
      <c r="B1261" t="s">
        <v>3030</v>
      </c>
    </row>
    <row r="1262" spans="1:2">
      <c r="A1262" s="1">
        <v>161848</v>
      </c>
      <c r="B1262" t="s">
        <v>3030</v>
      </c>
    </row>
    <row r="1263" spans="1:2">
      <c r="A1263" s="1">
        <v>161917</v>
      </c>
      <c r="B1263" t="s">
        <v>3030</v>
      </c>
    </row>
    <row r="1264" spans="1:2">
      <c r="A1264" s="1">
        <v>161944</v>
      </c>
      <c r="B1264" t="s">
        <v>3030</v>
      </c>
    </row>
    <row r="1265" spans="1:2">
      <c r="A1265" s="1">
        <v>161948</v>
      </c>
      <c r="B1265" t="s">
        <v>3030</v>
      </c>
    </row>
    <row r="1266" spans="1:2">
      <c r="A1266" s="1">
        <v>161950</v>
      </c>
      <c r="B1266" t="s">
        <v>3030</v>
      </c>
    </row>
    <row r="1267" spans="1:2">
      <c r="A1267" s="1">
        <v>162043</v>
      </c>
      <c r="B1267" t="s">
        <v>3030</v>
      </c>
    </row>
    <row r="1268" spans="1:2">
      <c r="A1268" s="1">
        <v>162078</v>
      </c>
      <c r="B1268" t="s">
        <v>3030</v>
      </c>
    </row>
    <row r="1269" spans="1:2">
      <c r="A1269" s="1">
        <v>162235</v>
      </c>
      <c r="B1269" t="s">
        <v>3030</v>
      </c>
    </row>
    <row r="1270" spans="1:2">
      <c r="A1270" s="1">
        <v>162238</v>
      </c>
      <c r="B1270" t="s">
        <v>3030</v>
      </c>
    </row>
    <row r="1271" spans="1:2">
      <c r="A1271" s="1">
        <v>162265</v>
      </c>
      <c r="B1271" t="s">
        <v>3030</v>
      </c>
    </row>
    <row r="1272" spans="1:2">
      <c r="A1272" s="1">
        <v>162266</v>
      </c>
      <c r="B1272" t="s">
        <v>3030</v>
      </c>
    </row>
    <row r="1273" spans="1:2">
      <c r="A1273" s="1">
        <v>162330</v>
      </c>
      <c r="B1273" t="s">
        <v>3030</v>
      </c>
    </row>
    <row r="1274" spans="1:2">
      <c r="A1274" s="1">
        <v>162331</v>
      </c>
      <c r="B1274" t="s">
        <v>3030</v>
      </c>
    </row>
    <row r="1275" spans="1:2">
      <c r="A1275" s="1">
        <v>162335</v>
      </c>
      <c r="B1275" t="s">
        <v>3030</v>
      </c>
    </row>
    <row r="1276" spans="1:2">
      <c r="A1276" s="1">
        <v>162586</v>
      </c>
      <c r="B1276" t="s">
        <v>3030</v>
      </c>
    </row>
    <row r="1277" spans="1:2">
      <c r="A1277" s="1">
        <v>162590</v>
      </c>
      <c r="B1277" t="s">
        <v>3030</v>
      </c>
    </row>
    <row r="1278" spans="1:2">
      <c r="A1278" s="1">
        <v>162650</v>
      </c>
      <c r="B1278" t="s">
        <v>3030</v>
      </c>
    </row>
    <row r="1279" spans="1:2">
      <c r="A1279" s="1">
        <v>162654</v>
      </c>
      <c r="B1279" t="s">
        <v>3030</v>
      </c>
    </row>
    <row r="1280" spans="1:2">
      <c r="A1280" s="1">
        <v>162655</v>
      </c>
      <c r="B1280" t="s">
        <v>3030</v>
      </c>
    </row>
    <row r="1281" spans="1:2">
      <c r="A1281" s="1">
        <v>162683</v>
      </c>
      <c r="B1281" t="s">
        <v>3030</v>
      </c>
    </row>
    <row r="1282" spans="1:2">
      <c r="A1282" s="1">
        <v>162744</v>
      </c>
      <c r="B1282" t="s">
        <v>3030</v>
      </c>
    </row>
    <row r="1283" spans="1:2">
      <c r="A1283" s="1">
        <v>162745</v>
      </c>
      <c r="B1283" t="s">
        <v>3030</v>
      </c>
    </row>
    <row r="1284" spans="1:2">
      <c r="A1284" s="1">
        <v>162812</v>
      </c>
      <c r="B1284" t="s">
        <v>3030</v>
      </c>
    </row>
    <row r="1285" spans="1:2">
      <c r="A1285" s="1">
        <v>162937</v>
      </c>
      <c r="B1285" t="s">
        <v>3030</v>
      </c>
    </row>
    <row r="1286" spans="1:2">
      <c r="A1286" s="1">
        <v>162943</v>
      </c>
      <c r="B1286" t="s">
        <v>3030</v>
      </c>
    </row>
    <row r="1287" spans="1:2">
      <c r="A1287" s="1">
        <v>163005</v>
      </c>
      <c r="B1287" t="s">
        <v>3030</v>
      </c>
    </row>
    <row r="1288" spans="1:2">
      <c r="A1288" s="1">
        <v>163006</v>
      </c>
      <c r="B1288" t="s">
        <v>3030</v>
      </c>
    </row>
    <row r="1289" spans="1:2">
      <c r="A1289" s="1">
        <v>163101</v>
      </c>
      <c r="B1289" t="s">
        <v>3030</v>
      </c>
    </row>
    <row r="1290" spans="1:2">
      <c r="A1290" s="1">
        <v>163102</v>
      </c>
      <c r="B1290" t="s">
        <v>3030</v>
      </c>
    </row>
    <row r="1291" spans="1:2">
      <c r="A1291" s="1">
        <v>163131</v>
      </c>
      <c r="B1291" t="s">
        <v>3030</v>
      </c>
    </row>
    <row r="1292" spans="1:2">
      <c r="A1292" s="1">
        <v>163193</v>
      </c>
      <c r="B1292" t="s">
        <v>3030</v>
      </c>
    </row>
    <row r="1293" spans="1:2">
      <c r="A1293" s="1">
        <v>163259</v>
      </c>
      <c r="B1293" t="s">
        <v>3030</v>
      </c>
    </row>
    <row r="1294" spans="1:2">
      <c r="A1294" s="1">
        <v>163261</v>
      </c>
      <c r="B1294" t="s">
        <v>3030</v>
      </c>
    </row>
    <row r="1295" spans="1:2">
      <c r="A1295" s="1">
        <v>163357</v>
      </c>
      <c r="B1295" t="s">
        <v>3030</v>
      </c>
    </row>
    <row r="1296" spans="1:2">
      <c r="A1296" s="1">
        <v>163518</v>
      </c>
      <c r="B1296" t="s">
        <v>3030</v>
      </c>
    </row>
    <row r="1297" spans="1:2">
      <c r="A1297" s="1">
        <v>163519</v>
      </c>
      <c r="B1297" t="s">
        <v>3030</v>
      </c>
    </row>
    <row r="1298" spans="1:2">
      <c r="A1298" s="1">
        <v>163544</v>
      </c>
      <c r="B1298" t="s">
        <v>3030</v>
      </c>
    </row>
    <row r="1299" spans="1:2">
      <c r="A1299" s="1">
        <v>163608</v>
      </c>
      <c r="B1299" t="s">
        <v>3030</v>
      </c>
    </row>
    <row r="1300" spans="1:2">
      <c r="A1300" s="1">
        <v>163647</v>
      </c>
      <c r="B1300" t="s">
        <v>3030</v>
      </c>
    </row>
    <row r="1301" spans="1:2">
      <c r="A1301" s="1">
        <v>163673</v>
      </c>
      <c r="B1301" t="s">
        <v>3030</v>
      </c>
    </row>
    <row r="1302" spans="1:2">
      <c r="A1302" s="1">
        <v>163833</v>
      </c>
      <c r="B1302" t="s">
        <v>3030</v>
      </c>
    </row>
    <row r="1303" spans="1:2">
      <c r="A1303" s="1">
        <v>163839</v>
      </c>
      <c r="B1303" t="s">
        <v>3030</v>
      </c>
    </row>
    <row r="1304" spans="1:2">
      <c r="A1304" s="1">
        <v>163902</v>
      </c>
      <c r="B1304" t="s">
        <v>3030</v>
      </c>
    </row>
    <row r="1305" spans="1:2">
      <c r="A1305" s="1">
        <v>163933</v>
      </c>
      <c r="B1305" t="s">
        <v>3030</v>
      </c>
    </row>
    <row r="1306" spans="1:2">
      <c r="A1306" s="1">
        <v>164152</v>
      </c>
      <c r="B1306" t="s">
        <v>3030</v>
      </c>
    </row>
    <row r="1307" spans="1:2">
      <c r="A1307" s="1">
        <v>164184</v>
      </c>
      <c r="B1307" t="s">
        <v>3030</v>
      </c>
    </row>
    <row r="1308" spans="1:2">
      <c r="A1308" s="1">
        <v>164187</v>
      </c>
      <c r="B1308" t="s">
        <v>3030</v>
      </c>
    </row>
    <row r="1309" spans="1:2">
      <c r="A1309" s="1">
        <v>164216</v>
      </c>
      <c r="B1309" t="s">
        <v>3030</v>
      </c>
    </row>
    <row r="1310" spans="1:2">
      <c r="A1310" s="1">
        <v>164254</v>
      </c>
      <c r="B1310" t="s">
        <v>3030</v>
      </c>
    </row>
    <row r="1311" spans="1:2">
      <c r="A1311" s="1">
        <v>164282</v>
      </c>
      <c r="B1311" t="s">
        <v>3030</v>
      </c>
    </row>
    <row r="1312" spans="1:2">
      <c r="A1312" s="1">
        <v>164345</v>
      </c>
      <c r="B1312" t="s">
        <v>3030</v>
      </c>
    </row>
    <row r="1313" spans="1:2">
      <c r="A1313" s="1">
        <v>164412</v>
      </c>
      <c r="B1313" t="s">
        <v>3030</v>
      </c>
    </row>
    <row r="1314" spans="1:2">
      <c r="A1314" s="1">
        <v>164504</v>
      </c>
      <c r="B1314" t="s">
        <v>3030</v>
      </c>
    </row>
    <row r="1315" spans="1:2">
      <c r="A1315" s="1">
        <v>164606</v>
      </c>
      <c r="B1315" t="s">
        <v>3030</v>
      </c>
    </row>
    <row r="1316" spans="1:2">
      <c r="A1316" s="1">
        <v>164728</v>
      </c>
      <c r="B1316" t="s">
        <v>3030</v>
      </c>
    </row>
    <row r="1317" spans="1:2">
      <c r="A1317" s="1">
        <v>164888</v>
      </c>
      <c r="B1317" t="s">
        <v>3030</v>
      </c>
    </row>
    <row r="1318" spans="1:2">
      <c r="A1318" s="1">
        <v>164895</v>
      </c>
      <c r="B1318" t="s">
        <v>3030</v>
      </c>
    </row>
    <row r="1319" spans="1:2">
      <c r="A1319" s="1">
        <v>164926</v>
      </c>
      <c r="B1319" t="s">
        <v>3030</v>
      </c>
    </row>
    <row r="1320" spans="1:2">
      <c r="A1320" s="1">
        <v>165151</v>
      </c>
      <c r="B1320" t="s">
        <v>3030</v>
      </c>
    </row>
    <row r="1321" spans="1:2">
      <c r="A1321" s="1">
        <v>165209</v>
      </c>
      <c r="B1321" t="s">
        <v>3030</v>
      </c>
    </row>
    <row r="1322" spans="1:2">
      <c r="A1322" s="1">
        <v>165243</v>
      </c>
      <c r="B1322" t="s">
        <v>3030</v>
      </c>
    </row>
    <row r="1323" spans="1:2">
      <c r="A1323" s="1">
        <v>165403</v>
      </c>
      <c r="B1323" t="s">
        <v>3030</v>
      </c>
    </row>
    <row r="1324" spans="1:2">
      <c r="A1324" s="1">
        <v>165436</v>
      </c>
      <c r="B1324" t="s">
        <v>3030</v>
      </c>
    </row>
    <row r="1325" spans="1:2">
      <c r="A1325" s="1">
        <v>165437</v>
      </c>
      <c r="B1325" t="s">
        <v>3030</v>
      </c>
    </row>
    <row r="1326" spans="1:2">
      <c r="A1326" s="1">
        <v>165465</v>
      </c>
      <c r="B1326" t="s">
        <v>3030</v>
      </c>
    </row>
    <row r="1327" spans="1:2">
      <c r="A1327" s="1">
        <v>165691</v>
      </c>
      <c r="B1327" t="s">
        <v>3030</v>
      </c>
    </row>
    <row r="1328" spans="1:2">
      <c r="A1328" s="1">
        <v>165693</v>
      </c>
      <c r="B1328" t="s">
        <v>3030</v>
      </c>
    </row>
    <row r="1329" spans="1:2">
      <c r="A1329" s="1">
        <v>165820</v>
      </c>
      <c r="B1329" t="s">
        <v>3030</v>
      </c>
    </row>
    <row r="1330" spans="1:2">
      <c r="A1330" s="1">
        <v>165823</v>
      </c>
      <c r="B1330" t="s">
        <v>3030</v>
      </c>
    </row>
    <row r="1331" spans="1:2">
      <c r="A1331" s="1">
        <v>165848</v>
      </c>
      <c r="B1331" t="s">
        <v>3030</v>
      </c>
    </row>
    <row r="1332" spans="1:2">
      <c r="A1332" s="1">
        <v>165852</v>
      </c>
      <c r="B1332" t="s">
        <v>3030</v>
      </c>
    </row>
    <row r="1333" spans="1:2">
      <c r="A1333" s="1">
        <v>165944</v>
      </c>
      <c r="B1333" t="s">
        <v>3030</v>
      </c>
    </row>
    <row r="1334" spans="1:2">
      <c r="A1334" s="1">
        <v>165951</v>
      </c>
      <c r="B1334" t="s">
        <v>3030</v>
      </c>
    </row>
    <row r="1335" spans="1:2">
      <c r="A1335" s="1">
        <v>166137</v>
      </c>
      <c r="B1335" t="s">
        <v>3030</v>
      </c>
    </row>
    <row r="1336" spans="1:2">
      <c r="A1336" s="1">
        <v>166138</v>
      </c>
      <c r="B1336" t="s">
        <v>3030</v>
      </c>
    </row>
    <row r="1337" spans="1:2">
      <c r="A1337" s="1">
        <v>166170</v>
      </c>
      <c r="B1337" t="s">
        <v>3030</v>
      </c>
    </row>
    <row r="1338" spans="1:2">
      <c r="A1338" s="1">
        <v>166200</v>
      </c>
      <c r="B1338" t="s">
        <v>3030</v>
      </c>
    </row>
    <row r="1339" spans="1:2">
      <c r="A1339" s="1">
        <v>166203</v>
      </c>
      <c r="B1339" t="s">
        <v>3030</v>
      </c>
    </row>
    <row r="1340" spans="1:2">
      <c r="A1340" s="1">
        <v>166296</v>
      </c>
      <c r="B1340" t="s">
        <v>3030</v>
      </c>
    </row>
    <row r="1341" spans="1:2">
      <c r="A1341" s="1">
        <v>166302</v>
      </c>
      <c r="B1341" t="s">
        <v>3030</v>
      </c>
    </row>
    <row r="1342" spans="1:2">
      <c r="A1342" s="1">
        <v>166329</v>
      </c>
      <c r="B1342" t="s">
        <v>3030</v>
      </c>
    </row>
    <row r="1343" spans="1:2">
      <c r="A1343" s="1">
        <v>166330</v>
      </c>
      <c r="B1343" t="s">
        <v>3030</v>
      </c>
    </row>
    <row r="1344" spans="1:2">
      <c r="A1344" s="1">
        <v>166332</v>
      </c>
      <c r="B1344" t="s">
        <v>3030</v>
      </c>
    </row>
    <row r="1345" spans="1:2">
      <c r="A1345" s="1">
        <v>166360</v>
      </c>
      <c r="B1345" t="s">
        <v>3030</v>
      </c>
    </row>
    <row r="1346" spans="1:2">
      <c r="A1346" s="1">
        <v>166363</v>
      </c>
      <c r="B1346" t="s">
        <v>3030</v>
      </c>
    </row>
    <row r="1347" spans="1:2">
      <c r="A1347" s="1">
        <v>166392</v>
      </c>
      <c r="B1347" t="s">
        <v>3030</v>
      </c>
    </row>
    <row r="1348" spans="1:2">
      <c r="A1348" s="1">
        <v>166398</v>
      </c>
      <c r="B1348" t="s">
        <v>3030</v>
      </c>
    </row>
    <row r="1349" spans="1:2">
      <c r="A1349" s="1">
        <v>166493</v>
      </c>
      <c r="B1349" t="s">
        <v>3030</v>
      </c>
    </row>
    <row r="1350" spans="1:2">
      <c r="A1350" s="1">
        <v>166686</v>
      </c>
      <c r="B1350" t="s">
        <v>3030</v>
      </c>
    </row>
    <row r="1351" spans="1:2">
      <c r="A1351" s="1">
        <v>166779</v>
      </c>
      <c r="B1351" t="s">
        <v>3030</v>
      </c>
    </row>
    <row r="1352" spans="1:2">
      <c r="A1352" s="1">
        <v>166906</v>
      </c>
      <c r="B1352" t="s">
        <v>3030</v>
      </c>
    </row>
    <row r="1353" spans="1:2">
      <c r="A1353" s="1">
        <v>166940</v>
      </c>
      <c r="B1353" t="s">
        <v>3030</v>
      </c>
    </row>
    <row r="1354" spans="1:2">
      <c r="A1354" s="1">
        <v>166972</v>
      </c>
      <c r="B1354" t="s">
        <v>3030</v>
      </c>
    </row>
    <row r="1355" spans="1:2">
      <c r="A1355" s="1">
        <v>167000</v>
      </c>
      <c r="B1355" t="s">
        <v>3030</v>
      </c>
    </row>
    <row r="1356" spans="1:2">
      <c r="A1356" s="1">
        <v>167036</v>
      </c>
      <c r="B1356" t="s">
        <v>3030</v>
      </c>
    </row>
    <row r="1357" spans="1:2">
      <c r="A1357" s="1">
        <v>167197</v>
      </c>
      <c r="B1357" t="s">
        <v>3030</v>
      </c>
    </row>
    <row r="1358" spans="1:2">
      <c r="A1358" s="1">
        <v>167256</v>
      </c>
      <c r="B1358" t="s">
        <v>3030</v>
      </c>
    </row>
    <row r="1359" spans="1:2">
      <c r="A1359" s="1">
        <v>167322</v>
      </c>
      <c r="B1359" t="s">
        <v>3030</v>
      </c>
    </row>
    <row r="1360" spans="1:2">
      <c r="A1360" s="1">
        <v>167325</v>
      </c>
      <c r="B1360" t="s">
        <v>3030</v>
      </c>
    </row>
    <row r="1361" spans="1:2">
      <c r="A1361" s="1">
        <v>167352</v>
      </c>
      <c r="B1361" t="s">
        <v>3030</v>
      </c>
    </row>
    <row r="1362" spans="1:2">
      <c r="A1362" s="1">
        <v>167391</v>
      </c>
      <c r="B1362" t="s">
        <v>3030</v>
      </c>
    </row>
    <row r="1363" spans="1:2">
      <c r="A1363" s="1">
        <v>167452</v>
      </c>
      <c r="B1363" t="s">
        <v>3030</v>
      </c>
    </row>
    <row r="1364" spans="1:2">
      <c r="A1364" s="1">
        <v>167486</v>
      </c>
      <c r="B1364" t="s">
        <v>3030</v>
      </c>
    </row>
    <row r="1365" spans="1:2">
      <c r="A1365" s="1">
        <v>167516</v>
      </c>
      <c r="B1365" t="s">
        <v>3030</v>
      </c>
    </row>
    <row r="1366" spans="1:2">
      <c r="A1366" s="1">
        <v>167646</v>
      </c>
      <c r="B1366" t="s">
        <v>3030</v>
      </c>
    </row>
    <row r="1367" spans="1:2">
      <c r="A1367" s="1">
        <v>167935</v>
      </c>
      <c r="B1367" t="s">
        <v>3030</v>
      </c>
    </row>
    <row r="1368" spans="1:2">
      <c r="A1368" s="1">
        <v>167965</v>
      </c>
      <c r="B1368" t="s">
        <v>3030</v>
      </c>
    </row>
    <row r="1369" spans="1:2">
      <c r="A1369" s="1">
        <v>168413</v>
      </c>
      <c r="B1369" t="s">
        <v>3030</v>
      </c>
    </row>
    <row r="1370" spans="1:2">
      <c r="A1370" s="1">
        <v>168539</v>
      </c>
      <c r="B1370" t="s">
        <v>3030</v>
      </c>
    </row>
    <row r="1371" spans="1:2">
      <c r="A1371" s="1">
        <v>168571</v>
      </c>
      <c r="B1371" t="s">
        <v>3030</v>
      </c>
    </row>
    <row r="1372" spans="1:2">
      <c r="A1372" s="1">
        <v>168635</v>
      </c>
      <c r="B1372" t="s">
        <v>3030</v>
      </c>
    </row>
    <row r="1373" spans="1:2">
      <c r="A1373" s="1">
        <v>168668</v>
      </c>
      <c r="B1373" t="s">
        <v>3030</v>
      </c>
    </row>
    <row r="1374" spans="1:2">
      <c r="A1374" s="1">
        <v>168733</v>
      </c>
      <c r="B1374" t="s">
        <v>3030</v>
      </c>
    </row>
    <row r="1375" spans="1:2">
      <c r="A1375" s="1">
        <v>168734</v>
      </c>
      <c r="B1375" t="s">
        <v>3030</v>
      </c>
    </row>
    <row r="1376" spans="1:2">
      <c r="A1376" s="1">
        <v>168766</v>
      </c>
      <c r="B1376" t="s">
        <v>3030</v>
      </c>
    </row>
    <row r="1377" spans="1:2">
      <c r="A1377" s="1">
        <v>168958</v>
      </c>
      <c r="B1377" t="s">
        <v>3030</v>
      </c>
    </row>
    <row r="1378" spans="1:2">
      <c r="A1378" s="1">
        <v>168984</v>
      </c>
      <c r="B1378" t="s">
        <v>3030</v>
      </c>
    </row>
    <row r="1379" spans="1:2">
      <c r="A1379" s="1">
        <v>168988</v>
      </c>
      <c r="B1379" t="s">
        <v>3030</v>
      </c>
    </row>
    <row r="1380" spans="1:2">
      <c r="A1380" s="1">
        <v>169023</v>
      </c>
      <c r="B1380" t="s">
        <v>3030</v>
      </c>
    </row>
    <row r="1381" spans="1:2">
      <c r="A1381" s="1">
        <v>169052</v>
      </c>
      <c r="B1381" t="s">
        <v>3030</v>
      </c>
    </row>
    <row r="1382" spans="1:2">
      <c r="A1382" s="1">
        <v>169053</v>
      </c>
      <c r="B1382" t="s">
        <v>3030</v>
      </c>
    </row>
    <row r="1383" spans="1:2">
      <c r="A1383" s="1">
        <v>169177</v>
      </c>
      <c r="B1383" t="s">
        <v>3030</v>
      </c>
    </row>
    <row r="1384" spans="1:2">
      <c r="A1384" s="1">
        <v>169244</v>
      </c>
      <c r="B1384" t="s">
        <v>3030</v>
      </c>
    </row>
    <row r="1385" spans="1:2">
      <c r="A1385" s="1">
        <v>169374</v>
      </c>
      <c r="B1385" t="s">
        <v>3030</v>
      </c>
    </row>
    <row r="1386" spans="1:2">
      <c r="A1386" s="1">
        <v>169434</v>
      </c>
      <c r="B1386" t="s">
        <v>3030</v>
      </c>
    </row>
    <row r="1387" spans="1:2">
      <c r="A1387" s="1">
        <v>169469</v>
      </c>
      <c r="B1387" t="s">
        <v>3030</v>
      </c>
    </row>
    <row r="1388" spans="1:2">
      <c r="A1388" s="1">
        <v>169503</v>
      </c>
      <c r="B1388" t="s">
        <v>3030</v>
      </c>
    </row>
    <row r="1389" spans="1:2">
      <c r="A1389" s="1">
        <v>169531</v>
      </c>
      <c r="B1389" t="s">
        <v>3030</v>
      </c>
    </row>
    <row r="1390" spans="1:2">
      <c r="A1390" s="1">
        <v>169533</v>
      </c>
      <c r="B1390" t="s">
        <v>3030</v>
      </c>
    </row>
    <row r="1391" spans="1:2">
      <c r="A1391" s="1">
        <v>169534</v>
      </c>
      <c r="B1391" t="s">
        <v>3030</v>
      </c>
    </row>
    <row r="1392" spans="1:2">
      <c r="A1392" s="1">
        <v>169565</v>
      </c>
      <c r="B1392" t="s">
        <v>3030</v>
      </c>
    </row>
    <row r="1393" spans="1:2">
      <c r="A1393" s="1">
        <v>169631</v>
      </c>
      <c r="B1393" t="s">
        <v>3030</v>
      </c>
    </row>
    <row r="1394" spans="1:2">
      <c r="A1394" s="1">
        <v>169662</v>
      </c>
      <c r="B1394" t="s">
        <v>3030</v>
      </c>
    </row>
    <row r="1395" spans="1:2">
      <c r="A1395" s="1">
        <v>169726</v>
      </c>
      <c r="B1395" t="s">
        <v>3030</v>
      </c>
    </row>
    <row r="1396" spans="1:2">
      <c r="A1396" s="1">
        <v>169756</v>
      </c>
      <c r="B1396" t="s">
        <v>3030</v>
      </c>
    </row>
    <row r="1397" spans="1:2">
      <c r="A1397" s="1">
        <v>169855</v>
      </c>
      <c r="B1397" t="s">
        <v>3030</v>
      </c>
    </row>
    <row r="1398" spans="1:2">
      <c r="A1398" s="1">
        <v>169881</v>
      </c>
      <c r="B1398" t="s">
        <v>3030</v>
      </c>
    </row>
    <row r="1399" spans="1:2">
      <c r="A1399" s="1">
        <v>169884</v>
      </c>
      <c r="B1399" t="s">
        <v>3030</v>
      </c>
    </row>
    <row r="1400" spans="1:2">
      <c r="A1400" s="1">
        <v>169977</v>
      </c>
      <c r="B1400" t="s">
        <v>3030</v>
      </c>
    </row>
    <row r="1401" spans="1:2">
      <c r="A1401" s="1">
        <v>169981</v>
      </c>
      <c r="B1401" t="s">
        <v>3030</v>
      </c>
    </row>
    <row r="1402" spans="1:2">
      <c r="A1402" s="1">
        <v>170011</v>
      </c>
      <c r="B1402" t="s">
        <v>3030</v>
      </c>
    </row>
    <row r="1403" spans="1:2">
      <c r="A1403" s="1">
        <v>170012</v>
      </c>
      <c r="B1403" t="s">
        <v>3030</v>
      </c>
    </row>
    <row r="1404" spans="1:2">
      <c r="A1404" s="1">
        <v>170015</v>
      </c>
      <c r="B1404" t="s">
        <v>3030</v>
      </c>
    </row>
    <row r="1405" spans="1:2">
      <c r="A1405" s="1">
        <v>170079</v>
      </c>
      <c r="B1405" t="s">
        <v>3030</v>
      </c>
    </row>
    <row r="1406" spans="1:2">
      <c r="A1406" s="1">
        <v>170106</v>
      </c>
      <c r="B1406" t="s">
        <v>3030</v>
      </c>
    </row>
    <row r="1407" spans="1:2">
      <c r="A1407" s="1">
        <v>170169</v>
      </c>
      <c r="B1407" t="s">
        <v>3030</v>
      </c>
    </row>
    <row r="1408" spans="1:2">
      <c r="A1408" s="1">
        <v>170174</v>
      </c>
      <c r="B1408" t="s">
        <v>3030</v>
      </c>
    </row>
    <row r="1409" spans="1:2">
      <c r="A1409" s="1">
        <v>170201</v>
      </c>
      <c r="B1409" t="s">
        <v>3030</v>
      </c>
    </row>
    <row r="1410" spans="1:2">
      <c r="A1410" s="1">
        <v>170236</v>
      </c>
      <c r="B1410" t="s">
        <v>3030</v>
      </c>
    </row>
    <row r="1411" spans="1:2">
      <c r="A1411" s="1">
        <v>170265</v>
      </c>
      <c r="B1411" t="s">
        <v>3030</v>
      </c>
    </row>
    <row r="1412" spans="1:2">
      <c r="A1412" s="1">
        <v>170301</v>
      </c>
      <c r="B1412" t="s">
        <v>3030</v>
      </c>
    </row>
    <row r="1413" spans="1:2">
      <c r="A1413" s="1">
        <v>170360</v>
      </c>
      <c r="B1413" t="s">
        <v>3030</v>
      </c>
    </row>
    <row r="1414" spans="1:2">
      <c r="A1414" s="1">
        <v>170398</v>
      </c>
      <c r="B1414" t="s">
        <v>3030</v>
      </c>
    </row>
    <row r="1415" spans="1:2">
      <c r="A1415" s="1">
        <v>170494</v>
      </c>
      <c r="B1415" t="s">
        <v>3030</v>
      </c>
    </row>
    <row r="1416" spans="1:2">
      <c r="A1416" s="1">
        <v>170621</v>
      </c>
      <c r="B1416" t="s">
        <v>3030</v>
      </c>
    </row>
    <row r="1417" spans="1:2">
      <c r="A1417" s="1">
        <v>170747</v>
      </c>
      <c r="B1417" t="s">
        <v>3030</v>
      </c>
    </row>
    <row r="1418" spans="1:2">
      <c r="A1418" s="1">
        <v>170815</v>
      </c>
      <c r="B1418" t="s">
        <v>3030</v>
      </c>
    </row>
    <row r="1419" spans="1:2">
      <c r="A1419" s="1">
        <v>171161</v>
      </c>
      <c r="B1419" t="s">
        <v>3030</v>
      </c>
    </row>
    <row r="1420" spans="1:2">
      <c r="A1420" s="1">
        <v>171288</v>
      </c>
      <c r="B1420" t="s">
        <v>3030</v>
      </c>
    </row>
    <row r="1421" spans="1:2">
      <c r="A1421" s="1">
        <v>171322</v>
      </c>
      <c r="B1421" t="s">
        <v>3030</v>
      </c>
    </row>
    <row r="1422" spans="1:2">
      <c r="A1422" s="1">
        <v>171353</v>
      </c>
      <c r="B1422" t="s">
        <v>3030</v>
      </c>
    </row>
    <row r="1423" spans="1:2">
      <c r="A1423" s="1">
        <v>171357</v>
      </c>
      <c r="B1423" t="s">
        <v>3030</v>
      </c>
    </row>
    <row r="1424" spans="1:2">
      <c r="A1424" s="1">
        <v>171420</v>
      </c>
      <c r="B1424" t="s">
        <v>3030</v>
      </c>
    </row>
    <row r="1425" spans="1:2">
      <c r="A1425" s="1">
        <v>171483</v>
      </c>
      <c r="B1425" t="s">
        <v>3030</v>
      </c>
    </row>
    <row r="1426" spans="1:2">
      <c r="A1426" s="1">
        <v>171512</v>
      </c>
      <c r="B1426" t="s">
        <v>3030</v>
      </c>
    </row>
    <row r="1427" spans="1:2">
      <c r="A1427" s="1">
        <v>171515</v>
      </c>
      <c r="B1427" t="s">
        <v>3030</v>
      </c>
    </row>
    <row r="1428" spans="1:2">
      <c r="A1428" s="1">
        <v>171576</v>
      </c>
      <c r="B1428" t="s">
        <v>3030</v>
      </c>
    </row>
    <row r="1429" spans="1:2">
      <c r="A1429" s="1">
        <v>171710</v>
      </c>
      <c r="B1429" t="s">
        <v>3030</v>
      </c>
    </row>
    <row r="1430" spans="1:2">
      <c r="A1430" s="1">
        <v>171772</v>
      </c>
      <c r="B1430" t="s">
        <v>3030</v>
      </c>
    </row>
    <row r="1431" spans="1:2">
      <c r="A1431" s="1">
        <v>171839</v>
      </c>
      <c r="B1431" t="s">
        <v>3030</v>
      </c>
    </row>
    <row r="1432" spans="1:2">
      <c r="A1432" s="1">
        <v>171935</v>
      </c>
      <c r="B1432" t="s">
        <v>3030</v>
      </c>
    </row>
    <row r="1433" spans="1:2">
      <c r="A1433" s="1">
        <v>171994</v>
      </c>
      <c r="B1433" t="s">
        <v>3030</v>
      </c>
    </row>
    <row r="1434" spans="1:2">
      <c r="A1434" s="1">
        <v>171998</v>
      </c>
      <c r="B1434" t="s">
        <v>3030</v>
      </c>
    </row>
    <row r="1435" spans="1:2">
      <c r="A1435" s="1">
        <v>172026</v>
      </c>
      <c r="B1435" t="s">
        <v>3030</v>
      </c>
    </row>
    <row r="1436" spans="1:2">
      <c r="A1436" s="1">
        <v>172029</v>
      </c>
      <c r="B1436" t="s">
        <v>3030</v>
      </c>
    </row>
    <row r="1437" spans="1:2">
      <c r="A1437" s="1">
        <v>172283</v>
      </c>
      <c r="B1437" t="s">
        <v>3030</v>
      </c>
    </row>
    <row r="1438" spans="1:2">
      <c r="A1438" s="1">
        <v>172344</v>
      </c>
      <c r="B1438" t="s">
        <v>3030</v>
      </c>
    </row>
    <row r="1439" spans="1:2">
      <c r="A1439" s="1">
        <v>172349</v>
      </c>
      <c r="B1439" t="s">
        <v>3030</v>
      </c>
    </row>
    <row r="1440" spans="1:2">
      <c r="A1440" s="1">
        <v>172442</v>
      </c>
      <c r="B1440" t="s">
        <v>3030</v>
      </c>
    </row>
    <row r="1441" spans="1:2">
      <c r="A1441" s="1">
        <v>172504</v>
      </c>
      <c r="B1441" t="s">
        <v>3030</v>
      </c>
    </row>
    <row r="1442" spans="1:2">
      <c r="A1442" s="1">
        <v>172505</v>
      </c>
      <c r="B1442" t="s">
        <v>3030</v>
      </c>
    </row>
    <row r="1443" spans="1:2">
      <c r="A1443" s="1">
        <v>172602</v>
      </c>
      <c r="B1443" t="s">
        <v>3030</v>
      </c>
    </row>
    <row r="1444" spans="1:2">
      <c r="A1444" s="1">
        <v>172634</v>
      </c>
      <c r="B1444" t="s">
        <v>3030</v>
      </c>
    </row>
    <row r="1445" spans="1:2">
      <c r="A1445" s="1">
        <v>172761</v>
      </c>
      <c r="B1445" t="s">
        <v>3030</v>
      </c>
    </row>
    <row r="1446" spans="1:2">
      <c r="A1446" s="1">
        <v>172762</v>
      </c>
      <c r="B1446" t="s">
        <v>3030</v>
      </c>
    </row>
    <row r="1447" spans="1:2">
      <c r="A1447" s="1">
        <v>172764</v>
      </c>
      <c r="B1447" t="s">
        <v>3030</v>
      </c>
    </row>
    <row r="1448" spans="1:2">
      <c r="A1448" s="1">
        <v>172797</v>
      </c>
      <c r="B1448" t="s">
        <v>3030</v>
      </c>
    </row>
    <row r="1449" spans="1:2">
      <c r="A1449" s="1">
        <v>172799</v>
      </c>
      <c r="B1449" t="s">
        <v>3030</v>
      </c>
    </row>
    <row r="1450" spans="1:2">
      <c r="A1450" s="1">
        <v>172921</v>
      </c>
      <c r="B1450" t="s">
        <v>3030</v>
      </c>
    </row>
    <row r="1451" spans="1:2">
      <c r="A1451" s="1">
        <v>172952</v>
      </c>
      <c r="B1451" t="s">
        <v>3030</v>
      </c>
    </row>
    <row r="1452" spans="1:2">
      <c r="A1452" s="1">
        <v>173016</v>
      </c>
      <c r="B1452" t="s">
        <v>3030</v>
      </c>
    </row>
    <row r="1453" spans="1:2">
      <c r="A1453" s="1">
        <v>173048</v>
      </c>
      <c r="B1453" t="s">
        <v>3030</v>
      </c>
    </row>
    <row r="1454" spans="1:2">
      <c r="A1454" s="1">
        <v>173118</v>
      </c>
      <c r="B1454" t="s">
        <v>3030</v>
      </c>
    </row>
    <row r="1455" spans="1:2">
      <c r="A1455" s="1">
        <v>173147</v>
      </c>
      <c r="B1455" t="s">
        <v>3030</v>
      </c>
    </row>
    <row r="1456" spans="1:2">
      <c r="A1456" s="1">
        <v>173208</v>
      </c>
      <c r="B1456" t="s">
        <v>3030</v>
      </c>
    </row>
    <row r="1457" spans="1:2">
      <c r="A1457" s="1">
        <v>173310</v>
      </c>
      <c r="B1457" t="s">
        <v>3030</v>
      </c>
    </row>
    <row r="1458" spans="1:2">
      <c r="A1458" s="1">
        <v>173338</v>
      </c>
      <c r="B1458" t="s">
        <v>3030</v>
      </c>
    </row>
    <row r="1459" spans="1:2">
      <c r="A1459" s="1">
        <v>173373</v>
      </c>
      <c r="B1459" t="s">
        <v>3030</v>
      </c>
    </row>
    <row r="1460" spans="1:2">
      <c r="A1460" s="1">
        <v>173466</v>
      </c>
      <c r="B1460" t="s">
        <v>3030</v>
      </c>
    </row>
    <row r="1461" spans="1:2">
      <c r="A1461" s="1">
        <v>173563</v>
      </c>
      <c r="B1461" t="s">
        <v>3030</v>
      </c>
    </row>
    <row r="1462" spans="1:2">
      <c r="A1462" s="1">
        <v>173565</v>
      </c>
      <c r="B1462" t="s">
        <v>3030</v>
      </c>
    </row>
    <row r="1463" spans="1:2">
      <c r="A1463" s="1">
        <v>173567</v>
      </c>
      <c r="B1463" t="s">
        <v>3030</v>
      </c>
    </row>
    <row r="1464" spans="1:2">
      <c r="A1464" s="1">
        <v>173594</v>
      </c>
      <c r="B1464" t="s">
        <v>3030</v>
      </c>
    </row>
    <row r="1465" spans="1:2">
      <c r="A1465" s="1">
        <v>173721</v>
      </c>
      <c r="B1465" t="s">
        <v>3030</v>
      </c>
    </row>
    <row r="1466" spans="1:2">
      <c r="A1466" s="1">
        <v>173726</v>
      </c>
      <c r="B1466" t="s">
        <v>3030</v>
      </c>
    </row>
    <row r="1467" spans="1:2">
      <c r="A1467" s="1">
        <v>173786</v>
      </c>
      <c r="B1467" t="s">
        <v>3030</v>
      </c>
    </row>
    <row r="1468" spans="1:2">
      <c r="A1468" s="1">
        <v>173822</v>
      </c>
      <c r="B1468" t="s">
        <v>3030</v>
      </c>
    </row>
    <row r="1469" spans="1:2">
      <c r="A1469" s="1">
        <v>173823</v>
      </c>
      <c r="B1469" t="s">
        <v>3030</v>
      </c>
    </row>
    <row r="1470" spans="1:2">
      <c r="A1470" s="1">
        <v>173849</v>
      </c>
      <c r="B1470" t="s">
        <v>3030</v>
      </c>
    </row>
    <row r="1471" spans="1:2">
      <c r="A1471" s="1">
        <v>173917</v>
      </c>
      <c r="B1471" t="s">
        <v>3030</v>
      </c>
    </row>
    <row r="1472" spans="1:2">
      <c r="A1472" s="1">
        <v>173977</v>
      </c>
      <c r="B1472" t="s">
        <v>3030</v>
      </c>
    </row>
    <row r="1473" spans="1:2">
      <c r="A1473" s="1">
        <v>173983</v>
      </c>
      <c r="B1473" t="s">
        <v>3030</v>
      </c>
    </row>
    <row r="1474" spans="1:2">
      <c r="A1474" s="1">
        <v>174047</v>
      </c>
      <c r="B1474" t="s">
        <v>3030</v>
      </c>
    </row>
    <row r="1475" spans="1:2">
      <c r="A1475" s="1">
        <v>174169</v>
      </c>
      <c r="B1475" t="s">
        <v>3030</v>
      </c>
    </row>
    <row r="1476" spans="1:2">
      <c r="A1476" s="1">
        <v>174171</v>
      </c>
      <c r="B1476" t="s">
        <v>3030</v>
      </c>
    </row>
    <row r="1477" spans="1:2">
      <c r="A1477" s="1">
        <v>174201</v>
      </c>
      <c r="B1477" t="s">
        <v>3030</v>
      </c>
    </row>
    <row r="1478" spans="1:2">
      <c r="A1478" s="1">
        <v>174239</v>
      </c>
      <c r="B1478" t="s">
        <v>3030</v>
      </c>
    </row>
    <row r="1479" spans="1:2">
      <c r="A1479" s="1">
        <v>174269</v>
      </c>
      <c r="B1479" t="s">
        <v>3030</v>
      </c>
    </row>
    <row r="1480" spans="1:2">
      <c r="A1480" s="1">
        <v>174297</v>
      </c>
      <c r="B1480" t="s">
        <v>3030</v>
      </c>
    </row>
    <row r="1481" spans="1:2">
      <c r="A1481" s="1">
        <v>174300</v>
      </c>
      <c r="B1481" t="s">
        <v>3030</v>
      </c>
    </row>
    <row r="1482" spans="1:2">
      <c r="A1482" s="1">
        <v>174395</v>
      </c>
      <c r="B1482" t="s">
        <v>3030</v>
      </c>
    </row>
    <row r="1483" spans="1:2">
      <c r="A1483" s="1">
        <v>174553</v>
      </c>
      <c r="B1483" t="s">
        <v>3030</v>
      </c>
    </row>
    <row r="1484" spans="1:2">
      <c r="A1484" s="1">
        <v>174559</v>
      </c>
      <c r="B1484" t="s">
        <v>3030</v>
      </c>
    </row>
    <row r="1485" spans="1:2">
      <c r="A1485" s="1">
        <v>174584</v>
      </c>
      <c r="B1485" t="s">
        <v>3030</v>
      </c>
    </row>
    <row r="1486" spans="1:2">
      <c r="A1486" s="1">
        <v>174648</v>
      </c>
      <c r="B1486" t="s">
        <v>3030</v>
      </c>
    </row>
    <row r="1487" spans="1:2">
      <c r="A1487" s="1">
        <v>174713</v>
      </c>
      <c r="B1487" t="s">
        <v>3030</v>
      </c>
    </row>
    <row r="1488" spans="1:2">
      <c r="A1488" s="1">
        <v>174813</v>
      </c>
      <c r="B1488" t="s">
        <v>3030</v>
      </c>
    </row>
    <row r="1489" spans="1:2">
      <c r="A1489" s="1">
        <v>174872</v>
      </c>
      <c r="B1489" t="s">
        <v>3030</v>
      </c>
    </row>
    <row r="1490" spans="1:2">
      <c r="A1490" s="1">
        <v>174876</v>
      </c>
      <c r="B1490" t="s">
        <v>3030</v>
      </c>
    </row>
    <row r="1491" spans="1:2">
      <c r="A1491" s="1">
        <v>174879</v>
      </c>
      <c r="B1491" t="s">
        <v>3030</v>
      </c>
    </row>
    <row r="1492" spans="1:2">
      <c r="A1492" s="1">
        <v>174937</v>
      </c>
      <c r="B1492" t="s">
        <v>3030</v>
      </c>
    </row>
    <row r="1493" spans="1:2">
      <c r="A1493" s="1">
        <v>174938</v>
      </c>
      <c r="B1493" t="s">
        <v>3030</v>
      </c>
    </row>
    <row r="1494" spans="1:2">
      <c r="A1494" s="1">
        <v>174940</v>
      </c>
      <c r="B1494" t="s">
        <v>3030</v>
      </c>
    </row>
    <row r="1495" spans="1:2">
      <c r="A1495" s="1">
        <v>174971</v>
      </c>
      <c r="B1495" t="s">
        <v>3030</v>
      </c>
    </row>
    <row r="1496" spans="1:2">
      <c r="A1496" s="1">
        <v>174975</v>
      </c>
      <c r="B1496" t="s">
        <v>3030</v>
      </c>
    </row>
    <row r="1497" spans="1:2">
      <c r="A1497" s="1">
        <v>175035</v>
      </c>
      <c r="B1497" t="s">
        <v>3030</v>
      </c>
    </row>
    <row r="1498" spans="1:2">
      <c r="A1498" s="1">
        <v>175128</v>
      </c>
      <c r="B1498" t="s">
        <v>3030</v>
      </c>
    </row>
    <row r="1499" spans="1:2">
      <c r="A1499" s="1">
        <v>175130</v>
      </c>
      <c r="B1499" t="s">
        <v>3030</v>
      </c>
    </row>
    <row r="1500" spans="1:2">
      <c r="A1500" s="1">
        <v>175195</v>
      </c>
      <c r="B1500" t="s">
        <v>3030</v>
      </c>
    </row>
    <row r="1501" spans="1:2">
      <c r="A1501" s="1">
        <v>175292</v>
      </c>
      <c r="B1501" t="s">
        <v>3030</v>
      </c>
    </row>
    <row r="1502" spans="1:2">
      <c r="A1502" s="1">
        <v>175321</v>
      </c>
      <c r="B1502" t="s">
        <v>3030</v>
      </c>
    </row>
    <row r="1503" spans="1:2">
      <c r="A1503" s="1">
        <v>175324</v>
      </c>
      <c r="B1503" t="s">
        <v>3030</v>
      </c>
    </row>
    <row r="1504" spans="1:2">
      <c r="A1504" s="1">
        <v>175326</v>
      </c>
      <c r="B1504" t="s">
        <v>3030</v>
      </c>
    </row>
    <row r="1505" spans="1:2">
      <c r="A1505" s="1">
        <v>175416</v>
      </c>
      <c r="B1505" t="s">
        <v>3030</v>
      </c>
    </row>
    <row r="1506" spans="1:2">
      <c r="A1506" s="1">
        <v>175448</v>
      </c>
      <c r="B1506" t="s">
        <v>3030</v>
      </c>
    </row>
    <row r="1507" spans="1:2">
      <c r="A1507" s="1">
        <v>175512</v>
      </c>
      <c r="B1507" t="s">
        <v>3030</v>
      </c>
    </row>
    <row r="1508" spans="1:2">
      <c r="A1508" s="1">
        <v>175576</v>
      </c>
      <c r="B1508" t="s">
        <v>3030</v>
      </c>
    </row>
    <row r="1509" spans="1:2">
      <c r="A1509" s="1">
        <v>175578</v>
      </c>
      <c r="B1509" t="s">
        <v>3030</v>
      </c>
    </row>
    <row r="1510" spans="1:2">
      <c r="A1510" s="1">
        <v>175580</v>
      </c>
      <c r="B1510" t="s">
        <v>3030</v>
      </c>
    </row>
    <row r="1511" spans="1:2">
      <c r="A1511" s="1">
        <v>175672</v>
      </c>
      <c r="B1511" t="s">
        <v>3030</v>
      </c>
    </row>
    <row r="1512" spans="1:2">
      <c r="A1512" s="1">
        <v>175673</v>
      </c>
      <c r="B1512" t="s">
        <v>3030</v>
      </c>
    </row>
    <row r="1513" spans="1:2">
      <c r="A1513" s="1">
        <v>175676</v>
      </c>
      <c r="B1513" t="s">
        <v>3030</v>
      </c>
    </row>
    <row r="1514" spans="1:2">
      <c r="A1514" s="1">
        <v>175999</v>
      </c>
      <c r="B1514" t="s">
        <v>3030</v>
      </c>
    </row>
    <row r="1515" spans="1:2">
      <c r="A1515" s="1">
        <v>176024</v>
      </c>
      <c r="B1515" t="s">
        <v>3030</v>
      </c>
    </row>
    <row r="1516" spans="1:2">
      <c r="A1516" s="1">
        <v>176026</v>
      </c>
      <c r="B1516" t="s">
        <v>3030</v>
      </c>
    </row>
    <row r="1517" spans="1:2">
      <c r="A1517" s="1">
        <v>176029</v>
      </c>
      <c r="B1517" t="s">
        <v>3030</v>
      </c>
    </row>
    <row r="1518" spans="1:2">
      <c r="A1518" s="1">
        <v>176120</v>
      </c>
      <c r="B1518" t="s">
        <v>3030</v>
      </c>
    </row>
    <row r="1519" spans="1:2">
      <c r="A1519" s="1">
        <v>176190</v>
      </c>
      <c r="B1519" t="s">
        <v>3030</v>
      </c>
    </row>
    <row r="1520" spans="1:2">
      <c r="A1520" s="1">
        <v>176248</v>
      </c>
      <c r="B1520" t="s">
        <v>3030</v>
      </c>
    </row>
    <row r="1521" spans="1:2">
      <c r="A1521" s="1">
        <v>176378</v>
      </c>
      <c r="B1521" t="s">
        <v>3030</v>
      </c>
    </row>
    <row r="1522" spans="1:2">
      <c r="A1522" s="1">
        <v>176382</v>
      </c>
      <c r="B1522" t="s">
        <v>3030</v>
      </c>
    </row>
    <row r="1523" spans="1:2">
      <c r="A1523" s="1">
        <v>176410</v>
      </c>
      <c r="B1523" t="s">
        <v>3030</v>
      </c>
    </row>
    <row r="1524" spans="1:2">
      <c r="A1524" s="1">
        <v>176443</v>
      </c>
      <c r="B1524" t="s">
        <v>3030</v>
      </c>
    </row>
    <row r="1525" spans="1:2">
      <c r="A1525" s="1">
        <v>176511</v>
      </c>
      <c r="B1525" t="s">
        <v>3030</v>
      </c>
    </row>
    <row r="1526" spans="1:2">
      <c r="A1526" s="1">
        <v>176536</v>
      </c>
      <c r="B1526" t="s">
        <v>3030</v>
      </c>
    </row>
    <row r="1527" spans="1:2">
      <c r="A1527" s="1">
        <v>176572</v>
      </c>
      <c r="B1527" t="s">
        <v>3030</v>
      </c>
    </row>
    <row r="1528" spans="1:2">
      <c r="A1528" s="1">
        <v>176698</v>
      </c>
      <c r="B1528" t="s">
        <v>3030</v>
      </c>
    </row>
    <row r="1529" spans="1:2">
      <c r="A1529" s="1">
        <v>176825</v>
      </c>
      <c r="B1529" t="s">
        <v>3030</v>
      </c>
    </row>
    <row r="1530" spans="1:2">
      <c r="A1530" s="1">
        <v>176955</v>
      </c>
      <c r="B1530" t="s">
        <v>3030</v>
      </c>
    </row>
    <row r="1531" spans="1:2">
      <c r="A1531" s="1">
        <v>177051</v>
      </c>
      <c r="B1531" t="s">
        <v>3030</v>
      </c>
    </row>
    <row r="1532" spans="1:2">
      <c r="A1532" s="1">
        <v>177053</v>
      </c>
      <c r="B1532" t="s">
        <v>3030</v>
      </c>
    </row>
    <row r="1533" spans="1:2">
      <c r="A1533" s="1">
        <v>177081</v>
      </c>
      <c r="B1533" t="s">
        <v>3030</v>
      </c>
    </row>
    <row r="1534" spans="1:2">
      <c r="A1534" s="1">
        <v>177151</v>
      </c>
      <c r="B1534" t="s">
        <v>3030</v>
      </c>
    </row>
    <row r="1535" spans="1:2">
      <c r="A1535" s="1">
        <v>177180</v>
      </c>
      <c r="B1535" t="s">
        <v>3030</v>
      </c>
    </row>
    <row r="1536" spans="1:2">
      <c r="A1536" s="1">
        <v>177214</v>
      </c>
      <c r="B1536" t="s">
        <v>3030</v>
      </c>
    </row>
    <row r="1537" spans="1:2">
      <c r="A1537" s="1">
        <v>177243</v>
      </c>
      <c r="B1537" t="s">
        <v>3030</v>
      </c>
    </row>
    <row r="1538" spans="1:2">
      <c r="A1538" s="1">
        <v>177274</v>
      </c>
      <c r="B1538" t="s">
        <v>3030</v>
      </c>
    </row>
    <row r="1539" spans="1:2">
      <c r="A1539" s="1">
        <v>177279</v>
      </c>
      <c r="B1539" t="s">
        <v>3030</v>
      </c>
    </row>
    <row r="1540" spans="1:2">
      <c r="A1540" s="1">
        <v>177336</v>
      </c>
      <c r="B1540" t="s">
        <v>3030</v>
      </c>
    </row>
    <row r="1541" spans="1:2">
      <c r="A1541" s="1">
        <v>177371</v>
      </c>
      <c r="B1541" t="s">
        <v>3030</v>
      </c>
    </row>
    <row r="1542" spans="1:2">
      <c r="A1542" s="1">
        <v>177401</v>
      </c>
      <c r="B1542" t="s">
        <v>3030</v>
      </c>
    </row>
    <row r="1543" spans="1:2">
      <c r="A1543" s="1">
        <v>177407</v>
      </c>
      <c r="B1543" t="s">
        <v>3030</v>
      </c>
    </row>
    <row r="1544" spans="1:2">
      <c r="A1544" s="1">
        <v>177464</v>
      </c>
      <c r="B1544" t="s">
        <v>3030</v>
      </c>
    </row>
    <row r="1545" spans="1:2">
      <c r="A1545" s="1">
        <v>177501</v>
      </c>
      <c r="B1545" t="s">
        <v>3030</v>
      </c>
    </row>
    <row r="1546" spans="1:2">
      <c r="A1546" s="1">
        <v>177534</v>
      </c>
      <c r="B1546" t="s">
        <v>3030</v>
      </c>
    </row>
    <row r="1547" spans="1:2">
      <c r="A1547" s="1">
        <v>177656</v>
      </c>
      <c r="B1547" t="s">
        <v>3030</v>
      </c>
    </row>
    <row r="1548" spans="1:2">
      <c r="A1548" s="1">
        <v>177786</v>
      </c>
      <c r="B1548" t="s">
        <v>3030</v>
      </c>
    </row>
    <row r="1549" spans="1:2">
      <c r="A1549" s="1">
        <v>177850</v>
      </c>
      <c r="B1549" t="s">
        <v>3030</v>
      </c>
    </row>
    <row r="1550" spans="1:2">
      <c r="A1550" s="1">
        <v>177886</v>
      </c>
      <c r="B1550" t="s">
        <v>3030</v>
      </c>
    </row>
    <row r="1551" spans="1:2">
      <c r="A1551" s="1">
        <v>178011</v>
      </c>
      <c r="B1551" t="s">
        <v>3030</v>
      </c>
    </row>
    <row r="1552" spans="1:2">
      <c r="A1552" s="1">
        <v>178040</v>
      </c>
      <c r="B1552" t="s">
        <v>3030</v>
      </c>
    </row>
    <row r="1553" spans="1:2">
      <c r="A1553" s="1">
        <v>178170</v>
      </c>
      <c r="B1553" t="s">
        <v>3030</v>
      </c>
    </row>
    <row r="1554" spans="1:2">
      <c r="A1554" s="1">
        <v>178234</v>
      </c>
      <c r="B1554" t="s">
        <v>3030</v>
      </c>
    </row>
    <row r="1555" spans="1:2">
      <c r="A1555" s="1">
        <v>178235</v>
      </c>
      <c r="B1555" t="s">
        <v>3030</v>
      </c>
    </row>
    <row r="1556" spans="1:2">
      <c r="A1556" s="1">
        <v>178362</v>
      </c>
      <c r="B1556" t="s">
        <v>3030</v>
      </c>
    </row>
    <row r="1557" spans="1:2">
      <c r="A1557" s="1">
        <v>178392</v>
      </c>
      <c r="B1557" t="s">
        <v>3030</v>
      </c>
    </row>
    <row r="1558" spans="1:2">
      <c r="A1558" s="1">
        <v>178425</v>
      </c>
      <c r="B1558" t="s">
        <v>3030</v>
      </c>
    </row>
    <row r="1559" spans="1:2">
      <c r="A1559" s="1">
        <v>178431</v>
      </c>
      <c r="B1559" t="s">
        <v>3030</v>
      </c>
    </row>
    <row r="1560" spans="1:2">
      <c r="A1560" s="1">
        <v>178520</v>
      </c>
      <c r="B1560" t="s">
        <v>3030</v>
      </c>
    </row>
    <row r="1561" spans="1:2">
      <c r="A1561" s="1">
        <v>178621</v>
      </c>
      <c r="B1561" t="s">
        <v>3030</v>
      </c>
    </row>
    <row r="1562" spans="1:2">
      <c r="A1562" s="1">
        <v>178648</v>
      </c>
      <c r="B1562" t="s">
        <v>3030</v>
      </c>
    </row>
    <row r="1563" spans="1:2">
      <c r="A1563" s="1">
        <v>178650</v>
      </c>
      <c r="B1563" t="s">
        <v>3030</v>
      </c>
    </row>
    <row r="1564" spans="1:2">
      <c r="A1564" s="1">
        <v>178651</v>
      </c>
      <c r="B1564" t="s">
        <v>3030</v>
      </c>
    </row>
    <row r="1565" spans="1:2">
      <c r="A1565" s="1">
        <v>178749</v>
      </c>
      <c r="B1565" t="s">
        <v>3030</v>
      </c>
    </row>
    <row r="1566" spans="1:2">
      <c r="A1566" s="1">
        <v>178776</v>
      </c>
      <c r="B1566" t="s">
        <v>3030</v>
      </c>
    </row>
    <row r="1567" spans="1:2">
      <c r="A1567" s="1">
        <v>178777</v>
      </c>
      <c r="B1567" t="s">
        <v>3030</v>
      </c>
    </row>
    <row r="1568" spans="1:2">
      <c r="A1568" s="1">
        <v>178840</v>
      </c>
      <c r="B1568" t="s">
        <v>3030</v>
      </c>
    </row>
    <row r="1569" spans="1:2">
      <c r="A1569" s="1">
        <v>178846</v>
      </c>
      <c r="B1569" t="s">
        <v>3030</v>
      </c>
    </row>
    <row r="1570" spans="1:2">
      <c r="A1570" s="1">
        <v>178874</v>
      </c>
      <c r="B1570" t="s">
        <v>3030</v>
      </c>
    </row>
    <row r="1571" spans="1:2">
      <c r="A1571" s="1">
        <v>178875</v>
      </c>
      <c r="B1571" t="s">
        <v>3030</v>
      </c>
    </row>
    <row r="1572" spans="1:2">
      <c r="A1572" s="1">
        <v>179006</v>
      </c>
      <c r="B1572" t="s">
        <v>3030</v>
      </c>
    </row>
    <row r="1573" spans="1:2">
      <c r="A1573" s="1">
        <v>179101</v>
      </c>
      <c r="B1573" t="s">
        <v>3030</v>
      </c>
    </row>
    <row r="1574" spans="1:2">
      <c r="A1574" s="1">
        <v>179291</v>
      </c>
      <c r="B1574" t="s">
        <v>3030</v>
      </c>
    </row>
    <row r="1575" spans="1:2">
      <c r="A1575" s="1">
        <v>179418</v>
      </c>
      <c r="B1575" t="s">
        <v>3030</v>
      </c>
    </row>
    <row r="1576" spans="1:2">
      <c r="A1576" s="1">
        <v>179420</v>
      </c>
      <c r="B1576" t="s">
        <v>3030</v>
      </c>
    </row>
    <row r="1577" spans="1:2">
      <c r="A1577" s="1">
        <v>179452</v>
      </c>
      <c r="B1577" t="s">
        <v>3030</v>
      </c>
    </row>
    <row r="1578" spans="1:2">
      <c r="A1578" s="1">
        <v>179514</v>
      </c>
      <c r="B1578" t="s">
        <v>3030</v>
      </c>
    </row>
    <row r="1579" spans="1:2">
      <c r="A1579" s="1">
        <v>179768</v>
      </c>
      <c r="B1579" t="s">
        <v>3030</v>
      </c>
    </row>
    <row r="1580" spans="1:2">
      <c r="A1580" s="1">
        <v>179837</v>
      </c>
      <c r="B1580" t="s">
        <v>3030</v>
      </c>
    </row>
    <row r="1581" spans="1:2">
      <c r="A1581" s="1">
        <v>179900</v>
      </c>
      <c r="B1581" t="s">
        <v>3030</v>
      </c>
    </row>
    <row r="1582" spans="1:2">
      <c r="A1582" s="1">
        <v>179931</v>
      </c>
      <c r="B1582" t="s">
        <v>3030</v>
      </c>
    </row>
    <row r="1583" spans="1:2">
      <c r="A1583" s="1">
        <v>180025</v>
      </c>
      <c r="B1583" t="s">
        <v>3030</v>
      </c>
    </row>
    <row r="1584" spans="1:2">
      <c r="A1584" s="1">
        <v>180058</v>
      </c>
      <c r="B1584" t="s">
        <v>3030</v>
      </c>
    </row>
    <row r="1585" spans="1:2">
      <c r="A1585" s="1">
        <v>180059</v>
      </c>
      <c r="B1585" t="s">
        <v>3030</v>
      </c>
    </row>
    <row r="1586" spans="1:2">
      <c r="A1586" s="1">
        <v>180061</v>
      </c>
      <c r="B1586" t="s">
        <v>3030</v>
      </c>
    </row>
    <row r="1587" spans="1:2">
      <c r="A1587" s="1">
        <v>180216</v>
      </c>
      <c r="B1587" t="s">
        <v>3030</v>
      </c>
    </row>
    <row r="1588" spans="1:2">
      <c r="A1588" s="1">
        <v>180287</v>
      </c>
      <c r="B1588" t="s">
        <v>3030</v>
      </c>
    </row>
    <row r="1589" spans="1:2">
      <c r="A1589" s="1">
        <v>180381</v>
      </c>
      <c r="B1589" t="s">
        <v>3030</v>
      </c>
    </row>
    <row r="1590" spans="1:2">
      <c r="A1590" s="1">
        <v>180412</v>
      </c>
      <c r="B1590" t="s">
        <v>3030</v>
      </c>
    </row>
    <row r="1591" spans="1:2">
      <c r="A1591" s="1">
        <v>180507</v>
      </c>
      <c r="B1591" t="s">
        <v>3030</v>
      </c>
    </row>
    <row r="1592" spans="1:2">
      <c r="A1592" s="1">
        <v>180633</v>
      </c>
      <c r="B1592" t="s">
        <v>3030</v>
      </c>
    </row>
    <row r="1593" spans="1:2">
      <c r="A1593" s="1">
        <v>180638</v>
      </c>
      <c r="B1593" t="s">
        <v>3030</v>
      </c>
    </row>
    <row r="1594" spans="1:2">
      <c r="A1594" s="1">
        <v>180639</v>
      </c>
      <c r="B1594" t="s">
        <v>3030</v>
      </c>
    </row>
    <row r="1595" spans="1:2">
      <c r="A1595" s="1">
        <v>180698</v>
      </c>
      <c r="B1595" t="s">
        <v>3030</v>
      </c>
    </row>
    <row r="1596" spans="1:2">
      <c r="A1596" s="1">
        <v>180700</v>
      </c>
      <c r="B1596" t="s">
        <v>3030</v>
      </c>
    </row>
    <row r="1597" spans="1:2">
      <c r="A1597" s="1">
        <v>180760</v>
      </c>
      <c r="B1597" t="s">
        <v>3030</v>
      </c>
    </row>
    <row r="1598" spans="1:2">
      <c r="A1598" s="1">
        <v>180767</v>
      </c>
      <c r="B1598" t="s">
        <v>3030</v>
      </c>
    </row>
    <row r="1599" spans="1:2">
      <c r="A1599" s="1">
        <v>180798</v>
      </c>
      <c r="B1599" t="s">
        <v>3030</v>
      </c>
    </row>
    <row r="1600" spans="1:2">
      <c r="A1600" s="1">
        <v>180861</v>
      </c>
      <c r="B1600" t="s">
        <v>3030</v>
      </c>
    </row>
    <row r="1601" spans="1:2">
      <c r="A1601" s="1">
        <v>180894</v>
      </c>
      <c r="B1601" t="s">
        <v>3030</v>
      </c>
    </row>
    <row r="1602" spans="1:2">
      <c r="A1602" s="1">
        <v>180922</v>
      </c>
      <c r="B1602" t="s">
        <v>3030</v>
      </c>
    </row>
    <row r="1603" spans="1:2">
      <c r="A1603" s="1">
        <v>181054</v>
      </c>
      <c r="B1603" t="s">
        <v>3030</v>
      </c>
    </row>
    <row r="1604" spans="1:2">
      <c r="A1604" s="1">
        <v>181084</v>
      </c>
      <c r="B1604" t="s">
        <v>3030</v>
      </c>
    </row>
    <row r="1605" spans="1:2">
      <c r="A1605" s="1">
        <v>181147</v>
      </c>
      <c r="B1605" t="s">
        <v>3030</v>
      </c>
    </row>
    <row r="1606" spans="1:2">
      <c r="A1606" s="1">
        <v>181181</v>
      </c>
      <c r="B1606" t="s">
        <v>3030</v>
      </c>
    </row>
    <row r="1607" spans="1:2">
      <c r="A1607" s="1">
        <v>181278</v>
      </c>
      <c r="B1607" t="s">
        <v>3030</v>
      </c>
    </row>
    <row r="1608" spans="1:2">
      <c r="A1608" s="1">
        <v>181342</v>
      </c>
      <c r="B1608" t="s">
        <v>3030</v>
      </c>
    </row>
    <row r="1609" spans="1:2">
      <c r="A1609" s="1">
        <v>181372</v>
      </c>
      <c r="B1609" t="s">
        <v>3030</v>
      </c>
    </row>
    <row r="1610" spans="1:2">
      <c r="A1610" s="1">
        <v>181434</v>
      </c>
      <c r="B1610" t="s">
        <v>3030</v>
      </c>
    </row>
    <row r="1611" spans="1:2">
      <c r="A1611" s="1">
        <v>181500</v>
      </c>
      <c r="B1611" t="s">
        <v>3030</v>
      </c>
    </row>
    <row r="1612" spans="1:2">
      <c r="A1612" s="1">
        <v>181528</v>
      </c>
      <c r="B1612" t="s">
        <v>3030</v>
      </c>
    </row>
    <row r="1613" spans="1:2">
      <c r="A1613" s="1">
        <v>181566</v>
      </c>
      <c r="B1613" t="s">
        <v>3030</v>
      </c>
    </row>
    <row r="1614" spans="1:2">
      <c r="A1614" s="1">
        <v>181688</v>
      </c>
      <c r="B1614" t="s">
        <v>3030</v>
      </c>
    </row>
    <row r="1615" spans="1:2">
      <c r="A1615" s="1">
        <v>181755</v>
      </c>
      <c r="B1615" t="s">
        <v>3030</v>
      </c>
    </row>
    <row r="1616" spans="1:2">
      <c r="A1616" s="1">
        <v>181759</v>
      </c>
      <c r="B1616" t="s">
        <v>3030</v>
      </c>
    </row>
    <row r="1617" spans="1:2">
      <c r="A1617" s="1">
        <v>181784</v>
      </c>
      <c r="B1617" t="s">
        <v>3030</v>
      </c>
    </row>
    <row r="1618" spans="1:2">
      <c r="A1618" s="1">
        <v>181851</v>
      </c>
      <c r="B1618" t="s">
        <v>3030</v>
      </c>
    </row>
    <row r="1619" spans="1:2">
      <c r="A1619" s="1">
        <v>181914</v>
      </c>
      <c r="B1619" t="s">
        <v>3030</v>
      </c>
    </row>
    <row r="1620" spans="1:2">
      <c r="A1620" s="1">
        <v>182015</v>
      </c>
      <c r="B1620" t="s">
        <v>3030</v>
      </c>
    </row>
    <row r="1621" spans="1:2">
      <c r="A1621" s="1">
        <v>182072</v>
      </c>
      <c r="B1621" t="s">
        <v>3030</v>
      </c>
    </row>
    <row r="1622" spans="1:2">
      <c r="A1622" s="1">
        <v>182075</v>
      </c>
      <c r="B1622" t="s">
        <v>3030</v>
      </c>
    </row>
    <row r="1623" spans="1:2">
      <c r="A1623" s="1">
        <v>182170</v>
      </c>
      <c r="B1623" t="s">
        <v>3030</v>
      </c>
    </row>
    <row r="1624" spans="1:2">
      <c r="A1624" s="1">
        <v>182233</v>
      </c>
      <c r="B1624" t="s">
        <v>3030</v>
      </c>
    </row>
    <row r="1625" spans="1:2">
      <c r="A1625" s="1">
        <v>182365</v>
      </c>
      <c r="B1625" t="s">
        <v>3030</v>
      </c>
    </row>
    <row r="1626" spans="1:2">
      <c r="A1626" s="1">
        <v>182392</v>
      </c>
      <c r="B1626" t="s">
        <v>3030</v>
      </c>
    </row>
    <row r="1627" spans="1:2">
      <c r="A1627" s="1">
        <v>182492</v>
      </c>
      <c r="B1627" t="s">
        <v>3030</v>
      </c>
    </row>
    <row r="1628" spans="1:2">
      <c r="A1628" s="1">
        <v>182559</v>
      </c>
      <c r="B1628" t="s">
        <v>3030</v>
      </c>
    </row>
    <row r="1629" spans="1:2">
      <c r="A1629" s="1">
        <v>182586</v>
      </c>
      <c r="B1629" t="s">
        <v>3030</v>
      </c>
    </row>
    <row r="1630" spans="1:2">
      <c r="A1630" s="1">
        <v>182680</v>
      </c>
      <c r="B1630" t="s">
        <v>3030</v>
      </c>
    </row>
    <row r="1631" spans="1:2">
      <c r="A1631" s="1">
        <v>182681</v>
      </c>
      <c r="B1631" t="s">
        <v>3030</v>
      </c>
    </row>
    <row r="1632" spans="1:2">
      <c r="A1632" s="1">
        <v>182683</v>
      </c>
      <c r="B1632" t="s">
        <v>3030</v>
      </c>
    </row>
    <row r="1633" spans="1:2">
      <c r="A1633" s="1">
        <v>182750</v>
      </c>
      <c r="B1633" t="s">
        <v>3030</v>
      </c>
    </row>
    <row r="1634" spans="1:2">
      <c r="A1634" s="1">
        <v>182781</v>
      </c>
      <c r="B1634" t="s">
        <v>3030</v>
      </c>
    </row>
    <row r="1635" spans="1:2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baseColWidth="10" defaultColWidth="9" defaultRowHeight="13"/>
  <cols>
    <col min="1" max="1" width="10.796875" bestFit="1" customWidth="1"/>
  </cols>
  <sheetData>
    <row r="1" spans="1:2">
      <c r="A1" s="2" t="s">
        <v>15</v>
      </c>
      <c r="B1" s="2" t="s">
        <v>3031</v>
      </c>
    </row>
    <row r="2" spans="1:2">
      <c r="A2" t="s">
        <v>61</v>
      </c>
      <c r="B2" t="s">
        <v>3032</v>
      </c>
    </row>
    <row r="3" spans="1:2">
      <c r="A3" t="s">
        <v>53</v>
      </c>
      <c r="B3" t="s">
        <v>3033</v>
      </c>
    </row>
    <row r="4" spans="1:2">
      <c r="A4" t="s">
        <v>136</v>
      </c>
      <c r="B4" t="s">
        <v>3034</v>
      </c>
    </row>
    <row r="5" spans="1:2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Reporting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2024-09-04T14:00:44Z</dcterms:modified>
  <cp:category/>
  <cp:contentStatus/>
</cp:coreProperties>
</file>