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nors" sheetId="2" state="visible" r:id="rId2"/>
    <sheet name="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Courbe des taux souverains (Marché secondaire) — 02/09/2025</a:t>
            </a:r>
          </a:p>
        </rich>
      </tx>
    </title>
    <plotArea>
      <scatterChart>
        <ser>
          <idx val="0"/>
          <order val="0"/>
          <tx>
            <v>Courbe brute</v>
          </tx>
          <spPr>
            <a:ln w="19050">
              <a:prstDash val="solid"/>
            </a:ln>
          </spPr>
          <marker>
            <symbol val="circle"/>
            <size val="7"/>
            <spPr>
              <a:ln>
                <a:prstDash val="solid"/>
              </a:ln>
            </spPr>
          </marker>
          <xVal>
            <numRef>
              <f>'Data'!$C$2:$C$11</f>
            </numRef>
          </xVal>
          <yVal>
            <numRef>
              <f>'Data'!$D$2:$D$11</f>
            </numRef>
          </yVal>
        </ser>
        <ser>
          <idx val="1"/>
          <order val="1"/>
          <tx>
            <v>Tenors (interpolés)</v>
          </tx>
          <spPr>
            <a:ln>
              <a:noFill/>
              <a:prstDash val="solid"/>
            </a:ln>
          </spPr>
          <marker>
            <symbol val="diamond"/>
            <size val="8"/>
            <spPr>
              <a:ln>
                <a:prstDash val="solid"/>
              </a:ln>
            </spPr>
          </marker>
          <xVal>
            <numRef>
              <f>'Tenors'!$B$2:$B$10</f>
            </numRef>
          </xVal>
          <yVal>
            <numRef>
              <f>'Tenors'!$C$2:$C$10</f>
            </numRef>
          </yVal>
        </ser>
        <axId val="10"/>
        <axId val="20"/>
      </scatterChart>
      <valAx>
        <axId val="10"/>
        <scaling>
          <orientation val="minMax"/>
          <max val="3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Échéance (années)</a:t>
                </a:r>
              </a:p>
            </rich>
          </tx>
        </title>
        <numFmt formatCode="0" sourceLinked="0"/>
        <majorTickMark val="none"/>
        <minorTickMark val="none"/>
        <crossAx val="20"/>
        <majorUnit val="5"/>
      </valAx>
      <valAx>
        <axId val="20"/>
        <scaling>
          <orientation val="minMax"/>
          <max val="3.75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Taux (%)</a:t>
                </a:r>
              </a:p>
            </rich>
          </tx>
        </title>
        <numFmt formatCode="0.00" sourceLinked="0"/>
        <majorTickMark val="none"/>
        <minorTickMark val="none"/>
        <crossAx val="10"/>
        <majorUnit val="0.25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0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MaturityDate</t>
        </is>
      </c>
      <c r="B1" t="inlineStr">
        <is>
          <t>RefDate</t>
        </is>
      </c>
      <c r="C1" t="inlineStr">
        <is>
          <t>TTM_Years</t>
        </is>
      </c>
      <c r="D1" t="inlineStr">
        <is>
          <t>Rate_%</t>
        </is>
      </c>
    </row>
    <row r="2">
      <c r="A2" s="1" t="n">
        <v>45978</v>
      </c>
      <c r="B2" s="1" t="n">
        <v>45902</v>
      </c>
      <c r="C2" t="n">
        <v>0.2082191780821918</v>
      </c>
      <c r="D2" t="n">
        <v>2.16</v>
      </c>
    </row>
    <row r="3">
      <c r="A3" s="1" t="n">
        <v>46041</v>
      </c>
      <c r="B3" s="1" t="n">
        <v>45902</v>
      </c>
      <c r="C3" t="n">
        <v>0.3808219178082192</v>
      </c>
      <c r="D3" t="n">
        <v>2.17</v>
      </c>
    </row>
    <row r="4">
      <c r="A4" s="1" t="n">
        <v>46097</v>
      </c>
      <c r="B4" s="1" t="n">
        <v>45902</v>
      </c>
      <c r="C4" t="n">
        <v>0.5342465753424658</v>
      </c>
      <c r="D4" t="n">
        <v>2.19</v>
      </c>
    </row>
    <row r="5">
      <c r="A5" s="1" t="n">
        <v>46461</v>
      </c>
      <c r="B5" s="1" t="n">
        <v>45902</v>
      </c>
      <c r="C5" t="n">
        <v>1.531506849315069</v>
      </c>
      <c r="D5" t="n">
        <v>2.2</v>
      </c>
    </row>
    <row r="6">
      <c r="A6" s="1" t="n">
        <v>47588</v>
      </c>
      <c r="B6" s="1" t="n">
        <v>45902</v>
      </c>
      <c r="C6" t="n">
        <v>4.619178082191781</v>
      </c>
      <c r="D6" t="n">
        <v>2.38</v>
      </c>
    </row>
    <row r="7">
      <c r="A7" s="1" t="n">
        <v>47770</v>
      </c>
      <c r="B7" s="1" t="n">
        <v>45902</v>
      </c>
      <c r="C7" t="n">
        <v>5.117808219178082</v>
      </c>
      <c r="D7" t="n">
        <v>2.41</v>
      </c>
    </row>
    <row r="8">
      <c r="A8" s="1" t="n">
        <v>49478</v>
      </c>
      <c r="B8" s="1" t="n">
        <v>45902</v>
      </c>
      <c r="C8" t="n">
        <v>9.797260273972602</v>
      </c>
      <c r="D8" t="n">
        <v>2.72</v>
      </c>
    </row>
    <row r="9">
      <c r="A9" s="1" t="n">
        <v>50969</v>
      </c>
      <c r="B9" s="1" t="n">
        <v>45902</v>
      </c>
      <c r="C9" t="n">
        <v>13.88219178082192</v>
      </c>
      <c r="D9" t="n">
        <v>3</v>
      </c>
    </row>
    <row r="10">
      <c r="A10" s="1" t="n">
        <v>53188</v>
      </c>
      <c r="B10" s="1" t="n">
        <v>45902</v>
      </c>
      <c r="C10" t="n">
        <v>19.96164383561644</v>
      </c>
      <c r="D10" t="n">
        <v>3.29</v>
      </c>
    </row>
    <row r="11">
      <c r="A11" s="1" t="n">
        <v>56723</v>
      </c>
      <c r="B11" s="1" t="n">
        <v>45902</v>
      </c>
      <c r="C11" t="n">
        <v>29.64657534246575</v>
      </c>
      <c r="D11" t="n">
        <v>3.73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TenorLabel</t>
        </is>
      </c>
      <c r="B1" t="inlineStr">
        <is>
          <t>TenorYears</t>
        </is>
      </c>
      <c r="C1" t="inlineStr">
        <is>
          <t>Rate_%</t>
        </is>
      </c>
    </row>
    <row r="2">
      <c r="A2" t="inlineStr">
        <is>
          <t>13 semaines</t>
        </is>
      </c>
      <c r="B2" t="n">
        <v>0.25</v>
      </c>
      <c r="C2" t="n">
        <v>2.162420634920635</v>
      </c>
    </row>
    <row r="3">
      <c r="A3" t="inlineStr">
        <is>
          <t>26 semaines</t>
        </is>
      </c>
      <c r="B3" t="n">
        <v>0.5</v>
      </c>
      <c r="C3" t="n">
        <v>2.185535714285714</v>
      </c>
    </row>
    <row r="4">
      <c r="A4" t="inlineStr">
        <is>
          <t>52 semaines</t>
        </is>
      </c>
      <c r="B4" t="n">
        <v>1</v>
      </c>
      <c r="C4" t="n">
        <v>2.19467032967033</v>
      </c>
    </row>
    <row r="5">
      <c r="A5" t="inlineStr">
        <is>
          <t>2 ans</t>
        </is>
      </c>
      <c r="B5" t="n">
        <v>2</v>
      </c>
      <c r="C5" t="n">
        <v>2.227311446317658</v>
      </c>
    </row>
    <row r="6">
      <c r="A6" t="inlineStr">
        <is>
          <t>5 ans</t>
        </is>
      </c>
      <c r="B6" t="n">
        <v>5</v>
      </c>
      <c r="C6" t="n">
        <v>2.402912087912088</v>
      </c>
    </row>
    <row r="7">
      <c r="A7" t="inlineStr">
        <is>
          <t>10 ans</t>
        </is>
      </c>
      <c r="B7" t="n">
        <v>10</v>
      </c>
      <c r="C7" t="n">
        <v>2.733896713615024</v>
      </c>
    </row>
    <row r="8">
      <c r="A8" t="inlineStr">
        <is>
          <t>15 ans</t>
        </is>
      </c>
      <c r="B8" t="n">
        <v>15</v>
      </c>
      <c r="C8" t="n">
        <v>3.053321315908067</v>
      </c>
    </row>
    <row r="9">
      <c r="A9" t="inlineStr">
        <is>
          <t>20 ans</t>
        </is>
      </c>
      <c r="B9" t="n">
        <v>20</v>
      </c>
      <c r="C9" t="n">
        <v>3.291742574257426</v>
      </c>
    </row>
    <row r="10">
      <c r="A10" t="inlineStr">
        <is>
          <t>30 ans</t>
        </is>
      </c>
      <c r="B10" t="n">
        <v>30</v>
      </c>
      <c r="C10" t="n">
        <v>3.73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2025-09-02T15:24:03Z</dcterms:created>
  <dcterms:modified xsi:type="dcterms:W3CDTF">2025-09-02T15:24:03Z</dcterms:modified>
</cp:coreProperties>
</file>