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adam/Desktop/CS428/"/>
    </mc:Choice>
  </mc:AlternateContent>
  <xr:revisionPtr revIDLastSave="0" documentId="13_ncr:1_{717A7B1D-0F97-D248-9E3F-7FFE1B6EFAB5}" xr6:coauthVersionLast="47" xr6:coauthVersionMax="47" xr10:uidLastSave="{00000000-0000-0000-0000-000000000000}"/>
  <bookViews>
    <workbookView xWindow="0" yWindow="500" windowWidth="28800" windowHeight="1584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<sst xmlns="http://schemas.openxmlformats.org/spreadsheetml/2006/main" count="62" uniqueCount="51">
  <si>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</si>
  <si>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</si>
  <si>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</si>
  <si>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</si>
  <si>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</si>
  <si>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</si>
  <si>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</si>
  <si>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</si>
  <si>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</si>
  <si>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</si>
  <si>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</si>
  <si>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</si>
  <si>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</si>
  <si>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</si>
  <si>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</si>
  <si>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</si>
  <si>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</si>
  <si>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</si>
  <si>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t>Date</t>
  </si>
  <si>
    <t>Team Members -- Billable Hours</t>
  </si>
  <si>
    <t>Hours</t>
  </si>
  <si>
    <t>Name</t>
  </si>
  <si>
    <t>Key Tasks</t>
  </si>
  <si>
    <t>Role/Task</t>
  </si>
  <si>
    <t>Project Summary (including redirection)</t>
  </si>
  <si>
    <t>Capture the Flag</t>
  </si>
  <si>
    <t>Adam Johnson</t>
  </si>
  <si>
    <t>Project Manager/Environment</t>
  </si>
  <si>
    <t>Peter Seely</t>
  </si>
  <si>
    <t>Nate Roylance</t>
  </si>
  <si>
    <t>Joel Battaglia</t>
  </si>
  <si>
    <t>Joseph Scholl</t>
  </si>
  <si>
    <t>Game Artist/Asset Creation</t>
  </si>
  <si>
    <t>Tower Expert/Tower Research</t>
  </si>
  <si>
    <t>AI Specialist/Enemy AI</t>
  </si>
  <si>
    <t>Chief Architect/Start Menu UI</t>
  </si>
  <si>
    <t>Changed from a FPS to a tower defense game. It will be a simple, futuristic, tower defense game. The goal is to defend your base for as long as possible against swarms of enemy units by building turrets.</t>
  </si>
  <si>
    <r>
      <rPr>
        <b/>
        <sz val="9"/>
        <color theme="1"/>
        <rFont val="Arial"/>
        <family val="2"/>
      </rPr>
      <t>Key</t>
    </r>
    <r>
      <rPr>
        <sz val="9"/>
        <color theme="1"/>
        <rFont val="Arial"/>
        <family val="2"/>
      </rPr>
      <t xml:space="preserve"> Project Risks and Issues</t>
    </r>
  </si>
  <si>
    <t>Enemies spawing and navigating towards base. Enemy health bars appearing and reflect level of health. Health bars animating when damage is taken. New floor tiles in game.</t>
  </si>
  <si>
    <t>Technical problems with the integration of various technologies (Unity, Github, Blender, etc). Slowly being resolved as we learn how to better configure them for increased interoperability.</t>
  </si>
  <si>
    <t>A current risk we face is moving too fast without resolving technical debt or standardizing naming conventions and code style. We are all so excited about current progress and new features that it may be easy to overlook the value of refactoring features that work already.</t>
  </si>
  <si>
    <t>Standardize codebase</t>
  </si>
  <si>
    <t>Import improved ground assets</t>
  </si>
  <si>
    <t>Tower change targetting code</t>
  </si>
  <si>
    <t>Tower change targetting UI</t>
  </si>
  <si>
    <t>Tower Upgrade Code</t>
  </si>
  <si>
    <t>Tower Upgrade Assets</t>
  </si>
  <si>
    <t>Tower Upgrade UI</t>
  </si>
  <si>
    <t>Sound Effects</t>
  </si>
  <si>
    <t>Updates to floor tiles have been delayed because Joel is currently taking a well-earned paternity leave. Some items have been postponed since they aren't necessary and other features need to be improved before new ones can be created.</t>
  </si>
  <si>
    <t>Future tasks include implementing tower upgrades, new enemies, sound effects, and one shot player powers. Currently, the tasks are focused on improving the code base and giving the player more flexibility with their towers.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</si>
</sst>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5" x14ac:knownFonts="1">
    <font>
      <sz val="11"/>
      <color theme="1"/>
      <name val="Calibri"/>
      <family val="2"/>
      <scheme val="minor"/>
    </font>
    <font>
      <sz val="9"/>
      <color theme="1"/>
      <name val="Arial"/>
      <family val="2"/>
    </font>
    <font>
      <sz val="8"/>
      <color theme="1"/>
      <name val="Arial"/>
      <family val="2"/>
    </font>
    <font>
      <b/>
      <sz val="9"/>
      <color theme="1"/>
      <name val="Arial"/>
      <family val="2"/>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2F2F2"/>
        <bgColor rgb="FF000000"/>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79">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4" borderId="2" xfId="0" applyFont="1" applyFill="1" applyBorder="1" applyAlignment="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13" xfId="0" applyFont="1" applyFill="1" applyBorder="1" applyAlignment="1">
      <alignment horizontal="center"/>
    </xf>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5" fontId="1" fillId="5" borderId="3" xfId="0" applyNumberFormat="1" applyFont="1" applyFill="1" applyBorder="1" applyAlignment="1">
      <alignment horizontal="center"/>
    </xf>
    <xf numFmtId="0" fontId="4" fillId="6" borderId="26" xfId="0" applyFont="1" applyFill="1" applyBorder="1" applyAlignment="1">
      <alignment horizontal="left" vertical="top"/>
    </xf>
    <xf numFmtId="0" fontId="4" fillId="6" borderId="21" xfId="0" applyFont="1" applyFill="1" applyBorder="1" applyAlignment="1">
      <alignment horizontal="left" vertical="top"/>
    </xf>
    <xf numFmtId="0" fontId="4" fillId="6" borderId="11" xfId="0" applyFont="1" applyFill="1" applyBorder="1" applyAlignment="1">
      <alignment horizontal="left" vertical="top"/>
    </xf>
  </cellXfs>
  <cellStyles count="1">
    <cellStyle name="Normal" xfId="0" builtinId="0"/>
  </cellStyles>
  <dxfs count="37">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25" zoomScaleNormal="148" workbookViewId="0">
      <selection activeCell="P16" sqref="P16"/>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74" t="s">
        <v>0</v>
      </c>
      <c r="B1" s="74"/>
      <c r="C1" s="73" t="s">
        <v>25</v>
      </c>
      <c r="D1" s="73"/>
      <c r="E1" s="73"/>
      <c r="F1" s="74" t="s">
        <v>18</v>
      </c>
      <c r="G1" s="74"/>
      <c r="H1" s="75">
        <v>44632</v>
      </c>
      <c r="I1" s="73"/>
      <c r="J1" s="74" t="s">
        <v>1</v>
      </c>
      <c r="K1" s="74"/>
      <c r="L1" s="73" t="s">
        <v>26</v>
      </c>
      <c r="M1" s="73"/>
      <c r="N1" s="73"/>
    </row>
    <row r="2" spans="1:14" x14ac:dyDescent="0.2">
      <c r="A2" s="65" t="s">
        <v>24</v>
      </c>
      <c r="B2" s="66"/>
      <c r="C2" s="66"/>
      <c r="D2" s="66"/>
      <c r="E2" s="66"/>
      <c r="F2" s="67"/>
      <c r="G2" s="68" t="s">
        <v>22</v>
      </c>
      <c r="H2" s="69"/>
      <c r="I2" s="69"/>
      <c r="J2" s="1" t="s">
        <v>6</v>
      </c>
      <c r="K2" s="69" t="s">
        <v>9</v>
      </c>
      <c r="L2" s="69"/>
      <c r="M2" s="69" t="s">
        <v>10</v>
      </c>
      <c r="N2" s="70"/>
    </row>
    <row r="3" spans="1:14" x14ac:dyDescent="0.2">
      <c r="A3" s="21" t="s">
        <v>36</v>
      </c>
      <c r="B3" s="26"/>
      <c r="C3" s="26"/>
      <c r="D3" s="26"/>
      <c r="E3" s="26"/>
      <c r="F3" s="31"/>
      <c r="G3" s="8" t="s">
        <v>41</v>
      </c>
      <c r="H3" s="9"/>
      <c r="I3" s="10"/>
      <c r="J3" s="3">
        <v>0.5</v>
      </c>
      <c r="K3" s="57" t="s">
        <v>11</v>
      </c>
      <c r="L3" s="58"/>
      <c r="M3" s="18">
        <v>44639</v>
      </c>
      <c r="N3" s="19"/>
    </row>
    <row r="4" spans="1:14" x14ac:dyDescent="0.2">
      <c r="A4" s="21"/>
      <c r="B4" s="26"/>
      <c r="C4" s="26"/>
      <c r="D4" s="26"/>
      <c r="E4" s="26"/>
      <c r="F4" s="31"/>
      <c r="G4" s="8" t="s">
        <v>43</v>
      </c>
      <c r="H4" s="9"/>
      <c r="I4" s="10"/>
      <c r="J4" s="3">
        <v>0.4</v>
      </c>
      <c r="K4" s="57" t="s">
        <v>11</v>
      </c>
      <c r="L4" s="58"/>
      <c r="M4" s="18">
        <v>44646</v>
      </c>
      <c r="N4" s="19"/>
    </row>
    <row r="5" spans="1:14" x14ac:dyDescent="0.2">
      <c r="A5" s="21"/>
      <c r="B5" s="26"/>
      <c r="C5" s="26"/>
      <c r="D5" s="26"/>
      <c r="E5" s="26"/>
      <c r="F5" s="31"/>
      <c r="G5" s="8" t="s">
        <v>44</v>
      </c>
      <c r="H5" s="9"/>
      <c r="I5" s="10"/>
      <c r="J5" s="3">
        <v>0.5</v>
      </c>
      <c r="K5" s="57" t="s">
        <v>15</v>
      </c>
      <c r="L5" s="58"/>
      <c r="M5" s="18">
        <v>44639</v>
      </c>
      <c r="N5" s="19"/>
    </row>
    <row r="6" spans="1:14" x14ac:dyDescent="0.2">
      <c r="A6" s="21"/>
      <c r="B6" s="26"/>
      <c r="C6" s="26"/>
      <c r="D6" s="26"/>
      <c r="E6" s="26"/>
      <c r="F6" s="31"/>
      <c r="G6" s="8" t="s">
        <v>42</v>
      </c>
      <c r="H6" s="9"/>
      <c r="I6" s="10"/>
      <c r="J6" s="3">
        <v>0.8</v>
      </c>
      <c r="K6" s="57" t="s">
        <v>15</v>
      </c>
      <c r="L6" s="58"/>
      <c r="M6" s="18">
        <v>44639</v>
      </c>
      <c r="N6" s="19"/>
    </row>
    <row r="7" spans="1:14" x14ac:dyDescent="0.2">
      <c r="A7" s="21"/>
      <c r="B7" s="26"/>
      <c r="C7" s="26"/>
      <c r="D7" s="26"/>
      <c r="E7" s="26"/>
      <c r="F7" s="31"/>
      <c r="G7" s="8" t="s">
        <v>45</v>
      </c>
      <c r="H7" s="9"/>
      <c r="I7" s="10"/>
      <c r="J7" s="3">
        <v>0</v>
      </c>
      <c r="K7" s="57" t="s">
        <v>14</v>
      </c>
      <c r="L7" s="58"/>
      <c r="M7" s="18">
        <v>44646</v>
      </c>
      <c r="N7" s="19"/>
    </row>
    <row r="8" spans="1:14" x14ac:dyDescent="0.2">
      <c r="A8" s="21"/>
      <c r="B8" s="26"/>
      <c r="C8" s="26"/>
      <c r="D8" s="26"/>
      <c r="E8" s="26"/>
      <c r="F8" s="31"/>
      <c r="G8" s="8" t="s">
        <v>46</v>
      </c>
      <c r="H8" s="9"/>
      <c r="I8" s="10"/>
      <c r="J8" s="3">
        <v>0</v>
      </c>
      <c r="K8" s="57" t="s">
        <v>14</v>
      </c>
      <c r="L8" s="58"/>
      <c r="M8" s="18">
        <v>44646</v>
      </c>
      <c r="N8" s="19"/>
    </row>
    <row r="9" spans="1:14" x14ac:dyDescent="0.2">
      <c r="A9" s="21"/>
      <c r="B9" s="26"/>
      <c r="C9" s="26"/>
      <c r="D9" s="26"/>
      <c r="E9" s="26"/>
      <c r="F9" s="31"/>
      <c r="G9" s="76" t="s">
        <v>47</v>
      </c>
      <c r="H9" s="77"/>
      <c r="I9" s="78"/>
      <c r="J9" s="3">
        <v>0</v>
      </c>
      <c r="K9" s="57" t="s">
        <v>14</v>
      </c>
      <c r="L9" s="58"/>
      <c r="M9" s="18">
        <v>44646</v>
      </c>
      <c r="N9" s="19"/>
    </row>
    <row r="10" spans="1:14" ht="16" thickBot="1" x14ac:dyDescent="0.25">
      <c r="A10" s="32"/>
      <c r="B10" s="27"/>
      <c r="C10" s="27"/>
      <c r="D10" s="27"/>
      <c r="E10" s="27"/>
      <c r="F10" s="33"/>
      <c r="G10" s="71" t="s">
        <v>48</v>
      </c>
      <c r="H10" s="72"/>
      <c r="I10" s="72"/>
      <c r="J10" s="4">
        <v>0</v>
      </c>
      <c r="K10" s="57" t="s">
        <v>14</v>
      </c>
      <c r="L10" s="58"/>
      <c r="M10" s="18">
        <v>44653</v>
      </c>
      <c r="N10" s="19"/>
    </row>
    <row r="11" spans="1:14" x14ac:dyDescent="0.2">
      <c r="A11" s="20" t="s">
        <v>2</v>
      </c>
      <c r="B11" s="16"/>
      <c r="C11" s="16"/>
      <c r="D11" s="16"/>
      <c r="E11" s="16"/>
      <c r="F11" s="16" t="s">
        <v>3</v>
      </c>
      <c r="G11" s="16"/>
      <c r="H11" s="16"/>
      <c r="I11" s="16"/>
      <c r="J11" s="16" t="s">
        <v>4</v>
      </c>
      <c r="K11" s="16"/>
      <c r="L11" s="16"/>
      <c r="M11" s="16"/>
      <c r="N11" s="17"/>
    </row>
    <row r="12" spans="1:14" x14ac:dyDescent="0.2">
      <c r="A12" s="21" t="s">
        <v>38</v>
      </c>
      <c r="B12" s="22"/>
      <c r="C12" s="22"/>
      <c r="D12" s="22"/>
      <c r="E12" s="22"/>
      <c r="F12" s="26" t="s">
        <v>49</v>
      </c>
      <c r="G12" s="26"/>
      <c r="H12" s="26"/>
      <c r="I12" s="26"/>
      <c r="J12" s="26" t="s">
        <v>50</v>
      </c>
      <c r="K12" s="22"/>
      <c r="L12" s="22"/>
      <c r="M12" s="22"/>
      <c r="N12" s="28"/>
    </row>
    <row r="13" spans="1:14" x14ac:dyDescent="0.2">
      <c r="A13" s="23"/>
      <c r="B13" s="22"/>
      <c r="C13" s="22"/>
      <c r="D13" s="22"/>
      <c r="E13" s="22"/>
      <c r="F13" s="26"/>
      <c r="G13" s="26"/>
      <c r="H13" s="26"/>
      <c r="I13" s="26"/>
      <c r="J13" s="22"/>
      <c r="K13" s="22"/>
      <c r="L13" s="22"/>
      <c r="M13" s="22"/>
      <c r="N13" s="28"/>
    </row>
    <row r="14" spans="1:14" x14ac:dyDescent="0.2">
      <c r="A14" s="23"/>
      <c r="B14" s="22"/>
      <c r="C14" s="22"/>
      <c r="D14" s="22"/>
      <c r="E14" s="22"/>
      <c r="F14" s="26"/>
      <c r="G14" s="26"/>
      <c r="H14" s="26"/>
      <c r="I14" s="26"/>
      <c r="J14" s="22"/>
      <c r="K14" s="22"/>
      <c r="L14" s="22"/>
      <c r="M14" s="22"/>
      <c r="N14" s="28"/>
    </row>
    <row r="15" spans="1:14" x14ac:dyDescent="0.2">
      <c r="A15" s="23"/>
      <c r="B15" s="22"/>
      <c r="C15" s="22"/>
      <c r="D15" s="22"/>
      <c r="E15" s="22"/>
      <c r="F15" s="26"/>
      <c r="G15" s="26"/>
      <c r="H15" s="26"/>
      <c r="I15" s="26"/>
      <c r="J15" s="22"/>
      <c r="K15" s="22"/>
      <c r="L15" s="22"/>
      <c r="M15" s="22"/>
      <c r="N15" s="28"/>
    </row>
    <row r="16" spans="1:14" ht="16" thickBot="1" x14ac:dyDescent="0.25">
      <c r="A16" s="24"/>
      <c r="B16" s="25"/>
      <c r="C16" s="25"/>
      <c r="D16" s="25"/>
      <c r="E16" s="25"/>
      <c r="F16" s="27"/>
      <c r="G16" s="27"/>
      <c r="H16" s="27"/>
      <c r="I16" s="27"/>
      <c r="J16" s="29"/>
      <c r="K16" s="29"/>
      <c r="L16" s="29"/>
      <c r="M16" s="29"/>
      <c r="N16" s="30"/>
    </row>
    <row r="17" spans="1:14" x14ac:dyDescent="0.2">
      <c r="A17" s="20" t="s">
        <v>19</v>
      </c>
      <c r="B17" s="16"/>
      <c r="C17" s="16"/>
      <c r="D17" s="16"/>
      <c r="E17" s="17"/>
      <c r="F17" s="15" t="s">
        <v>37</v>
      </c>
      <c r="G17" s="16"/>
      <c r="H17" s="16"/>
      <c r="I17" s="16"/>
      <c r="J17" s="16"/>
      <c r="K17" s="16"/>
      <c r="L17" s="16"/>
      <c r="M17" s="16"/>
      <c r="N17" s="17"/>
    </row>
    <row r="18" spans="1:14" x14ac:dyDescent="0.2">
      <c r="A18" s="63" t="s">
        <v>21</v>
      </c>
      <c r="B18" s="64"/>
      <c r="C18" s="62" t="s">
        <v>23</v>
      </c>
      <c r="D18" s="62"/>
      <c r="E18" s="2" t="s">
        <v>20</v>
      </c>
      <c r="F18" s="6" t="s">
        <v>5</v>
      </c>
      <c r="G18" s="59" t="s">
        <v>8</v>
      </c>
      <c r="H18" s="60"/>
      <c r="I18" s="60"/>
      <c r="J18" s="60"/>
      <c r="K18" s="60"/>
      <c r="L18" s="60"/>
      <c r="M18" s="60"/>
      <c r="N18" s="61"/>
    </row>
    <row r="19" spans="1:14" x14ac:dyDescent="0.2">
      <c r="A19" s="11" t="s">
        <v>26</v>
      </c>
      <c r="B19" s="12"/>
      <c r="C19" s="12" t="s">
        <v>27</v>
      </c>
      <c r="D19" s="12"/>
      <c r="E19" s="5">
        <v>4</v>
      </c>
      <c r="F19" s="38" t="s">
        <v>17</v>
      </c>
      <c r="G19" s="48" t="s">
        <v>40</v>
      </c>
      <c r="H19" s="49"/>
      <c r="I19" s="49"/>
      <c r="J19" s="49"/>
      <c r="K19" s="49"/>
      <c r="L19" s="49"/>
      <c r="M19" s="49"/>
      <c r="N19" s="50"/>
    </row>
    <row r="20" spans="1:14" x14ac:dyDescent="0.2">
      <c r="A20" s="13" t="s">
        <v>28</v>
      </c>
      <c r="B20" s="14"/>
      <c r="C20" s="14" t="s">
        <v>34</v>
      </c>
      <c r="D20" s="14"/>
      <c r="E20" s="5">
        <v>5</v>
      </c>
      <c r="F20" s="38"/>
      <c r="G20" s="51"/>
      <c r="H20" s="52"/>
      <c r="I20" s="52"/>
      <c r="J20" s="52"/>
      <c r="K20" s="52"/>
      <c r="L20" s="52"/>
      <c r="M20" s="52"/>
      <c r="N20" s="53"/>
    </row>
    <row r="21" spans="1:14" x14ac:dyDescent="0.2">
      <c r="A21" s="13" t="s">
        <v>29</v>
      </c>
      <c r="B21" s="14"/>
      <c r="C21" s="14" t="s">
        <v>35</v>
      </c>
      <c r="D21" s="14"/>
      <c r="E21" s="5">
        <v>3</v>
      </c>
      <c r="F21" s="38"/>
      <c r="G21" s="54"/>
      <c r="H21" s="55"/>
      <c r="I21" s="55"/>
      <c r="J21" s="55"/>
      <c r="K21" s="55"/>
      <c r="L21" s="55"/>
      <c r="M21" s="55"/>
      <c r="N21" s="56"/>
    </row>
    <row r="22" spans="1:14" x14ac:dyDescent="0.2">
      <c r="A22" s="13" t="s">
        <v>30</v>
      </c>
      <c r="B22" s="14"/>
      <c r="C22" s="14" t="s">
        <v>32</v>
      </c>
      <c r="D22" s="14"/>
      <c r="E22" s="5">
        <v>0</v>
      </c>
      <c r="F22" s="38" t="s">
        <v>16</v>
      </c>
      <c r="G22" s="48" t="s">
        <v>39</v>
      </c>
      <c r="H22" s="49"/>
      <c r="I22" s="49"/>
      <c r="J22" s="49"/>
      <c r="K22" s="49"/>
      <c r="L22" s="49"/>
      <c r="M22" s="49"/>
      <c r="N22" s="50"/>
    </row>
    <row r="23" spans="1:14" x14ac:dyDescent="0.2">
      <c r="A23" s="13" t="s">
        <v>31</v>
      </c>
      <c r="B23" s="14"/>
      <c r="C23" s="14" t="s">
        <v>33</v>
      </c>
      <c r="D23" s="14"/>
      <c r="E23" s="5">
        <v>1</v>
      </c>
      <c r="F23" s="38"/>
      <c r="G23" s="51"/>
      <c r="H23" s="52"/>
      <c r="I23" s="52"/>
      <c r="J23" s="52"/>
      <c r="K23" s="52"/>
      <c r="L23" s="52"/>
      <c r="M23" s="52"/>
      <c r="N23" s="53"/>
    </row>
    <row r="24" spans="1:14" x14ac:dyDescent="0.2">
      <c r="A24" s="13"/>
      <c r="B24" s="14"/>
      <c r="C24" s="14"/>
      <c r="D24" s="14"/>
      <c r="E24" s="5"/>
      <c r="F24" s="38"/>
      <c r="G24" s="54"/>
      <c r="H24" s="55"/>
      <c r="I24" s="55"/>
      <c r="J24" s="55"/>
      <c r="K24" s="55"/>
      <c r="L24" s="55"/>
      <c r="M24" s="55"/>
      <c r="N24" s="56"/>
    </row>
    <row r="25" spans="1:14" x14ac:dyDescent="0.2">
      <c r="A25" s="13"/>
      <c r="B25" s="14"/>
      <c r="C25" s="14"/>
      <c r="D25" s="14"/>
      <c r="E25" s="5"/>
      <c r="F25" s="38"/>
      <c r="G25" s="39"/>
      <c r="H25" s="40"/>
      <c r="I25" s="40"/>
      <c r="J25" s="40"/>
      <c r="K25" s="40"/>
      <c r="L25" s="40"/>
      <c r="M25" s="40"/>
      <c r="N25" s="41"/>
    </row>
    <row r="26" spans="1:14" x14ac:dyDescent="0.2">
      <c r="A26" s="13"/>
      <c r="B26" s="14"/>
      <c r="C26" s="14"/>
      <c r="D26" s="14"/>
      <c r="E26" s="5"/>
      <c r="F26" s="38"/>
      <c r="G26" s="42"/>
      <c r="H26" s="43"/>
      <c r="I26" s="43"/>
      <c r="J26" s="43"/>
      <c r="K26" s="43"/>
      <c r="L26" s="43"/>
      <c r="M26" s="43"/>
      <c r="N26" s="44"/>
    </row>
    <row r="27" spans="1:14" x14ac:dyDescent="0.2">
      <c r="A27" s="13"/>
      <c r="B27" s="14"/>
      <c r="C27" s="14"/>
      <c r="D27" s="14"/>
      <c r="E27" s="5"/>
      <c r="F27" s="38"/>
      <c r="G27" s="45"/>
      <c r="H27" s="46"/>
      <c r="I27" s="46"/>
      <c r="J27" s="46"/>
      <c r="K27" s="46"/>
      <c r="L27" s="46"/>
      <c r="M27" s="46"/>
      <c r="N27" s="47"/>
    </row>
    <row r="28" spans="1:14" ht="16" thickBot="1" x14ac:dyDescent="0.25">
      <c r="A28" s="35" t="s">
        <v>7</v>
      </c>
      <c r="B28" s="34"/>
      <c r="C28" s="34"/>
      <c r="D28" s="34"/>
      <c r="E28" s="7">
        <f>SUM(E19:E27)</f>
        <v>13</v>
      </c>
      <c r="F28" s="36"/>
      <c r="G28" s="34"/>
      <c r="H28" s="34"/>
      <c r="I28" s="34"/>
      <c r="J28" s="34"/>
      <c r="K28" s="34"/>
      <c r="L28" s="34"/>
      <c r="M28" s="34"/>
      <c r="N28" s="37"/>
    </row>
  </sheetData>
  <mergeCells count="73">
    <mergeCell ref="G6:I6"/>
    <mergeCell ref="G7:I7"/>
    <mergeCell ref="G3:I3"/>
    <mergeCell ref="G4:I4"/>
    <mergeCell ref="L1:N1"/>
    <mergeCell ref="A1:B1"/>
    <mergeCell ref="C1:E1"/>
    <mergeCell ref="F1:G1"/>
    <mergeCell ref="H1:I1"/>
    <mergeCell ref="J1:K1"/>
    <mergeCell ref="G18:N18"/>
    <mergeCell ref="A17:E17"/>
    <mergeCell ref="C18:D18"/>
    <mergeCell ref="A18:B18"/>
    <mergeCell ref="A2:F2"/>
    <mergeCell ref="G2:I2"/>
    <mergeCell ref="K2:L2"/>
    <mergeCell ref="M2:N2"/>
    <mergeCell ref="G10:I10"/>
    <mergeCell ref="G8:I8"/>
    <mergeCell ref="G9:I9"/>
    <mergeCell ref="M9:N9"/>
    <mergeCell ref="K3:L3"/>
    <mergeCell ref="K4:L4"/>
    <mergeCell ref="K5:L5"/>
    <mergeCell ref="K8:L8"/>
    <mergeCell ref="K9:L9"/>
    <mergeCell ref="K10:L10"/>
    <mergeCell ref="M3:N3"/>
    <mergeCell ref="M6:N6"/>
    <mergeCell ref="M7:N7"/>
    <mergeCell ref="M8:N8"/>
    <mergeCell ref="K6:L6"/>
    <mergeCell ref="K7:L7"/>
    <mergeCell ref="M4:N4"/>
    <mergeCell ref="M5:N5"/>
    <mergeCell ref="F28:N28"/>
    <mergeCell ref="F19:F21"/>
    <mergeCell ref="F22:F24"/>
    <mergeCell ref="F25:F27"/>
    <mergeCell ref="G25:N27"/>
    <mergeCell ref="G22:N24"/>
    <mergeCell ref="G19:N21"/>
    <mergeCell ref="C26:D26"/>
    <mergeCell ref="C27:D27"/>
    <mergeCell ref="C28:D28"/>
    <mergeCell ref="A24:B24"/>
    <mergeCell ref="A25:B25"/>
    <mergeCell ref="A26:B26"/>
    <mergeCell ref="A28:B28"/>
    <mergeCell ref="A27:B27"/>
    <mergeCell ref="C25:D25"/>
    <mergeCell ref="C19:D19"/>
    <mergeCell ref="C20:D20"/>
    <mergeCell ref="C21:D21"/>
    <mergeCell ref="C22:D22"/>
    <mergeCell ref="C23:D23"/>
    <mergeCell ref="G5:I5"/>
    <mergeCell ref="A19:B19"/>
    <mergeCell ref="A20:B20"/>
    <mergeCell ref="A21:B21"/>
    <mergeCell ref="C24:D24"/>
    <mergeCell ref="A22:B22"/>
    <mergeCell ref="A23:B23"/>
    <mergeCell ref="F17:N17"/>
    <mergeCell ref="M10:N10"/>
    <mergeCell ref="A11:E11"/>
    <mergeCell ref="F11:I11"/>
    <mergeCell ref="J11:N11"/>
    <mergeCell ref="A12:E16"/>
    <mergeCell ref="F12:I16"/>
    <mergeCell ref="J12:N16"/>
    <mergeCell ref="A3:F10"/>
  </mergeCells>
  <conditionalFormatting sqref="K3:L10">
    <cfRule type="containsText" dxfId="36" priority="49" operator="containsText" text="Ontrack">
      <formula>NOT(ISERROR(SEARCH("Ontrack",K3)))</formula>
    </cfRule>
  </conditionalFormatting>
  <conditionalFormatting sqref="K3:L10">
    <cfRule type="containsText" dxfId="35" priority="47" operator="containsText" text="Track">
      <formula>NOT(ISERROR(SEARCH("Track",K3)))</formula>
    </cfRule>
  </conditionalFormatting>
  <conditionalFormatting sqref="K4:L4">
    <cfRule type="containsText" dxfId="34" priority="42" operator="containsText" text="Delayed">
      <formula>NOT(ISERROR(SEARCH("Delayed",K4)))</formula>
    </cfRule>
    <cfRule type="containsText" dxfId="33" priority="46" operator="containsText" text="delays">
      <formula>NOT(ISERROR(SEARCH("delays",K4)))</formula>
    </cfRule>
  </conditionalFormatting>
  <conditionalFormatting sqref="K6:L6">
    <cfRule type="containsText" dxfId="32" priority="40" operator="containsText" text="Complete">
      <formula>NOT(ISERROR(SEARCH("Complete",K6)))</formula>
    </cfRule>
    <cfRule type="containsText" dxfId="31" priority="41" operator="containsText" text="Delays">
      <formula>NOT(ISERROR(SEARCH("Delays",K6)))</formula>
    </cfRule>
  </conditionalFormatting>
  <conditionalFormatting sqref="K8:L8">
    <cfRule type="containsText" dxfId="30" priority="38" operator="containsText" text="Delayed">
      <formula>NOT(ISERROR(SEARCH("Delayed",K8)))</formula>
    </cfRule>
    <cfRule type="containsText" dxfId="29" priority="39" operator="containsText" text="delays">
      <formula>NOT(ISERROR(SEARCH("delays",K8)))</formula>
    </cfRule>
  </conditionalFormatting>
  <conditionalFormatting sqref="K9:L9">
    <cfRule type="containsText" dxfId="28" priority="35" operator="containsText" text="Possible">
      <formula>NOT(ISERROR(SEARCH("Possible",K9)))</formula>
    </cfRule>
    <cfRule type="containsText" dxfId="27" priority="36" operator="containsText" text="delay">
      <formula>NOT(ISERROR(SEARCH("delay",K9)))</formula>
    </cfRule>
    <cfRule type="containsText" dxfId="26" priority="37" operator="containsText" text="complete">
      <formula>NOT(ISERROR(SEARCH("complete",K9)))</formula>
    </cfRule>
  </conditionalFormatting>
  <conditionalFormatting sqref="E19:E22">
    <cfRule type="cellIs" dxfId="25" priority="33" operator="greaterThan">
      <formula>252250</formula>
    </cfRule>
    <cfRule type="cellIs" dxfId="24" priority="34" operator="greaterThan">
      <formula>252250</formula>
    </cfRule>
  </conditionalFormatting>
  <conditionalFormatting sqref="K4:L4">
    <cfRule type="containsText" dxfId="23" priority="21" operator="containsText" text="Possible">
      <formula>NOT(ISERROR(SEARCH("Possible",K4)))</formula>
    </cfRule>
    <cfRule type="containsText" dxfId="22" priority="22" operator="containsText" text="delay">
      <formula>NOT(ISERROR(SEARCH("delay",K4)))</formula>
    </cfRule>
    <cfRule type="containsText" dxfId="21" priority="23" operator="containsText" text="complete">
      <formula>NOT(ISERROR(SEARCH("complete",K4)))</formula>
    </cfRule>
  </conditionalFormatting>
  <conditionalFormatting sqref="K5:L5">
    <cfRule type="containsText" dxfId="20" priority="18" operator="containsText" text="Possible">
      <formula>NOT(ISERROR(SEARCH("Possible",K5)))</formula>
    </cfRule>
    <cfRule type="containsText" dxfId="19" priority="19" operator="containsText" text="delay">
      <formula>NOT(ISERROR(SEARCH("delay",K5)))</formula>
    </cfRule>
    <cfRule type="containsText" dxfId="18" priority="20" operator="containsText" text="complete">
      <formula>NOT(ISERROR(SEARCH("complete",K5)))</formula>
    </cfRule>
  </conditionalFormatting>
  <conditionalFormatting sqref="K7:L7">
    <cfRule type="containsText" dxfId="17" priority="15" operator="containsText" text="Possible">
      <formula>NOT(ISERROR(SEARCH("Possible",K7)))</formula>
    </cfRule>
    <cfRule type="containsText" dxfId="16" priority="16" operator="containsText" text="delay">
      <formula>NOT(ISERROR(SEARCH("delay",K7)))</formula>
    </cfRule>
    <cfRule type="containsText" dxfId="15" priority="17" operator="containsText" text="complete">
      <formula>NOT(ISERROR(SEARCH("complete",K7)))</formula>
    </cfRule>
  </conditionalFormatting>
  <conditionalFormatting sqref="K3:L3">
    <cfRule type="containsText" dxfId="14" priority="12" operator="containsText" text="Possible">
      <formula>NOT(ISERROR(SEARCH("Possible",K3)))</formula>
    </cfRule>
    <cfRule type="containsText" dxfId="13" priority="13" operator="containsText" text="delay">
      <formula>NOT(ISERROR(SEARCH("delay",K3)))</formula>
    </cfRule>
    <cfRule type="containsText" dxfId="12" priority="14" operator="containsText" text="complete">
      <formula>NOT(ISERROR(SEARCH("complete",K3)))</formula>
    </cfRule>
  </conditionalFormatting>
  <conditionalFormatting sqref="K6:L6">
    <cfRule type="containsText" dxfId="11" priority="9" operator="containsText" text="Possible">
      <formula>NOT(ISERROR(SEARCH("Possible",K6)))</formula>
    </cfRule>
    <cfRule type="containsText" dxfId="10" priority="10" operator="containsText" text="delay">
      <formula>NOT(ISERROR(SEARCH("delay",K6)))</formula>
    </cfRule>
    <cfRule type="containsText" dxfId="9" priority="11" operator="containsText" text="complete">
      <formula>NOT(ISERROR(SEARCH("complete",K6)))</formula>
    </cfRule>
  </conditionalFormatting>
  <conditionalFormatting sqref="K10:L10">
    <cfRule type="containsText" dxfId="8" priority="6" operator="containsText" text="Possible">
      <formula>NOT(ISERROR(SEARCH("Possible",K10)))</formula>
    </cfRule>
    <cfRule type="containsText" dxfId="7" priority="7" operator="containsText" text="delay">
      <formula>NOT(ISERROR(SEARCH("delay",K10)))</formula>
    </cfRule>
    <cfRule type="containsText" dxfId="6" priority="8" operator="containsText" text="complete">
      <formula>NOT(ISERROR(SEARCH("complete",K10)))</formula>
    </cfRule>
  </conditionalFormatting>
  <conditionalFormatting sqref="K3:L3">
    <cfRule type="containsText" dxfId="5" priority="4" operator="containsText" text="Complete">
      <formula>NOT(ISERROR(SEARCH("Complete",K3)))</formula>
    </cfRule>
    <cfRule type="containsText" dxfId="4" priority="5" operator="containsText" text="Delays">
      <formula>NOT(ISERROR(SEARCH("Delays",K3)))</formula>
    </cfRule>
  </conditionalFormatting>
  <conditionalFormatting sqref="K3:L3">
    <cfRule type="containsText" dxfId="3" priority="1" operator="containsText" text="Possible">
      <formula>NOT(ISERROR(SEARCH("Possible",K3)))</formula>
    </cfRule>
    <cfRule type="containsText" dxfId="2" priority="2" operator="containsText" text="delay">
      <formula>NOT(ISERROR(SEARCH("delay",K3)))</formula>
    </cfRule>
    <cfRule type="containsText" dxfId="1" priority="3" operator="containsText" text="complete">
      <formula>NOT(ISERROR(SEARCH("complete",K3)))</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48"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cp:lastPrinted>2015-02-24T10:02:57Z</cp:lastPrinted>
  <dcterms:created xsi:type="dcterms:W3CDTF">2015-02-24T07:15:10Z</dcterms:created>
  <dcterms:modified xsi:type="dcterms:W3CDTF">2022-03-13T03:26:41Z</dcterms:modified>
</cp:coreProperties>
</file>