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Peter\Downloads\Delete Me\"/>
    </mc:Choice>
  </mc:AlternateContent>
  <xr:revisionPtr revIDLastSave="0" documentId="13_ncr:1_{F6C5B679-392B-40E1-90A7-CA1F3B10A940}" xr6:coauthVersionLast="47" xr6:coauthVersionMax="47" xr10:uidLastSave="{00000000-0000-0000-0000-000000000000}"/>
  <bookViews>
    <workbookView xWindow="-120" yWindow="-120" windowWidth="29040" windowHeight="15840" xr2:uid="{00000000-000D-0000-FFFF-FFFF00000000}"/>
  </bookViews>
  <sheets>
    <sheet name="Status Report"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8" i="1" l="1"/>
</calcChain>
</file>

<file path=xl/sharedStrings.xml><?xml version="1.0" encoding="utf-8"?>
<sst xmlns="http://schemas.openxmlformats.org/spreadsheetml/2006/main" count="62" uniqueCount="51">
  <si>
    <t>Project Name</t>
  </si>
  <si>
    <t>Project Manager</t>
  </si>
  <si>
    <t>Tasks Completed</t>
  </si>
  <si>
    <t>Tasks Delayed</t>
  </si>
  <si>
    <t>Tasks Planned</t>
  </si>
  <si>
    <t>Type</t>
  </si>
  <si>
    <t>Progress</t>
  </si>
  <si>
    <t>Total</t>
  </si>
  <si>
    <t>Risks or Issue Description</t>
  </si>
  <si>
    <t>Status</t>
  </si>
  <si>
    <t>Finish</t>
  </si>
  <si>
    <t>On Track</t>
  </si>
  <si>
    <t>Delayed</t>
  </si>
  <si>
    <t>Complete</t>
  </si>
  <si>
    <t>Future Task</t>
  </si>
  <si>
    <t>Possible Delays</t>
  </si>
  <si>
    <t>Issue</t>
  </si>
  <si>
    <t>Risk</t>
  </si>
  <si>
    <t>Date</t>
  </si>
  <si>
    <t>Team Members -- Billable Hours</t>
  </si>
  <si>
    <t>Hours</t>
  </si>
  <si>
    <t>Name</t>
  </si>
  <si>
    <t>Key Tasks</t>
  </si>
  <si>
    <t>Role/Task</t>
  </si>
  <si>
    <t>Project Summary (including redirection)</t>
  </si>
  <si>
    <t>Capture the Flag</t>
  </si>
  <si>
    <t>Adam Johnson</t>
  </si>
  <si>
    <t>Swarm spawning</t>
  </si>
  <si>
    <t>Project Manager/Environment</t>
  </si>
  <si>
    <t>Peter Seely</t>
  </si>
  <si>
    <t>Nate Roylance</t>
  </si>
  <si>
    <t>Joel Battaglia</t>
  </si>
  <si>
    <t>Joseph Scholl</t>
  </si>
  <si>
    <t>Game Artist/Asset Creation</t>
  </si>
  <si>
    <t>Tower Expert/Tower Research</t>
  </si>
  <si>
    <t>AI Specialist/Enemy AI</t>
  </si>
  <si>
    <t>Chief Architect/Start Menu UI</t>
  </si>
  <si>
    <t>Changed from a FPS to a tower defense game. It will be a simple, futuristic, tower defense game. The goal is to defend your base for as long as possible against swarms of enemy units by building turrets.</t>
  </si>
  <si>
    <t>Attack code for 2 new tower models</t>
  </si>
  <si>
    <t>Health bars for enemies</t>
  </si>
  <si>
    <r>
      <rPr>
        <b/>
        <sz val="9"/>
        <color theme="1"/>
        <rFont val="Arial"/>
        <family val="2"/>
      </rPr>
      <t>Key</t>
    </r>
    <r>
      <rPr>
        <sz val="9"/>
        <color theme="1"/>
        <rFont val="Arial"/>
        <family val="2"/>
      </rPr>
      <t xml:space="preserve"> Project Risks and Issues</t>
    </r>
  </si>
  <si>
    <t>Themed bgs</t>
  </si>
  <si>
    <t>Player powers</t>
  </si>
  <si>
    <t>New floor tiles</t>
  </si>
  <si>
    <t>Upgrade/Destroy Towers</t>
  </si>
  <si>
    <t>Game Instructions</t>
  </si>
  <si>
    <t>Enemies spawing and navigating towards base. Enemy health bars appearing and reflect level of health. Health bars animating when damage is taken. New floor tiles in game.</t>
  </si>
  <si>
    <t>Technical problems with the integration of various technologies (Unity, Github, Blender, etc). Slowly being resolved as we learn how to better configure them for increased interoperability.</t>
  </si>
  <si>
    <t>A current risk we face is moving too fast without resolving technical debt or standardizing naming conventions and code style. We are all so excited about current progress and new features that it may be easy to overlook the value of refactoring features that work already.</t>
  </si>
  <si>
    <t>Everyone needs to push their github branches and get them merged together. Updates to floor tiles have been delayed because Joel is currently taking a well-earned paternity leave.</t>
  </si>
  <si>
    <t>New tower types are the two biggest tasks to be completed. They have both been delayed due to some unity issues. Then, we can begin to add sound effects, themed backgrounds, and game instructions.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</si>
</sst>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d\-mmm\-yy;@"/>
    <numFmt numFmtId="165" formatCode="0.0"/>
  </numFmts>
  <fonts count="4" x14ac:knownFonts="1">
    <font>
      <sz val="11"/>
      <color theme="1"/>
      <name val="Calibri"/>
      <family val="2"/>
      <scheme val="minor"/>
    </font>
    <font>
      <sz val="9"/>
      <color theme="1"/>
      <name val="Arial"/>
      <family val="2"/>
    </font>
    <font>
      <sz val="8"/>
      <color theme="1"/>
      <name val="Arial"/>
      <family val="2"/>
    </font>
    <font>
      <b/>
      <sz val="9"/>
      <color theme="1"/>
      <name val="Arial"/>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bgColor indexed="64"/>
      </patternFill>
    </fill>
  </fills>
  <borders count="27">
    <border>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style="thin">
        <color indexed="64"/>
      </bottom>
      <diagonal/>
    </border>
  </borders>
  <cellStyleXfs count="1">
    <xf numFmtId="0" fontId="0" fillId="0" borderId="0"/>
  </cellStyleXfs>
  <cellXfs count="82">
    <xf numFmtId="0" fontId="0" fillId="0" borderId="0" xfId="0"/>
    <xf numFmtId="0" fontId="1" fillId="3" borderId="4" xfId="0" applyFont="1" applyFill="1" applyBorder="1" applyAlignment="1">
      <alignment horizontal="center" vertical="center"/>
    </xf>
    <xf numFmtId="0" fontId="1" fillId="3" borderId="10" xfId="0" applyFont="1" applyFill="1" applyBorder="1" applyAlignment="1">
      <alignment horizontal="center" vertical="center"/>
    </xf>
    <xf numFmtId="9" fontId="1" fillId="4" borderId="2" xfId="0" applyNumberFormat="1" applyFont="1" applyFill="1" applyBorder="1" applyAlignment="1">
      <alignment horizontal="center"/>
    </xf>
    <xf numFmtId="9" fontId="1" fillId="4" borderId="13" xfId="0" applyNumberFormat="1" applyFont="1" applyFill="1" applyBorder="1" applyAlignment="1">
      <alignment horizontal="center"/>
    </xf>
    <xf numFmtId="165" fontId="2" fillId="4" borderId="10" xfId="0" applyNumberFormat="1" applyFont="1" applyFill="1" applyBorder="1" applyAlignment="1">
      <alignment horizontal="right"/>
    </xf>
    <xf numFmtId="0" fontId="1" fillId="3" borderId="11" xfId="0" applyFont="1" applyFill="1" applyBorder="1" applyAlignment="1">
      <alignment horizontal="center" vertical="center"/>
    </xf>
    <xf numFmtId="165" fontId="2" fillId="3" borderId="14" xfId="0" applyNumberFormat="1" applyFont="1" applyFill="1" applyBorder="1" applyAlignment="1">
      <alignment horizontal="right"/>
    </xf>
    <xf numFmtId="0" fontId="1" fillId="4" borderId="26" xfId="0" applyFont="1" applyFill="1" applyBorder="1" applyAlignment="1">
      <alignment horizontal="left" vertical="top"/>
    </xf>
    <xf numFmtId="0" fontId="1" fillId="4" borderId="21" xfId="0" applyFont="1" applyFill="1" applyBorder="1" applyAlignment="1">
      <alignment horizontal="left" vertical="top"/>
    </xf>
    <xf numFmtId="0" fontId="1" fillId="4" borderId="11" xfId="0" applyFont="1" applyFill="1" applyBorder="1" applyAlignment="1">
      <alignment horizontal="left" vertical="top"/>
    </xf>
    <xf numFmtId="0" fontId="1" fillId="4" borderId="26" xfId="0" applyFont="1" applyFill="1" applyBorder="1" applyAlignment="1">
      <alignment horizontal="left" vertical="top"/>
    </xf>
    <xf numFmtId="0" fontId="1" fillId="4" borderId="21" xfId="0" applyFont="1" applyFill="1" applyBorder="1" applyAlignment="1">
      <alignment horizontal="left" vertical="top"/>
    </xf>
    <xf numFmtId="0" fontId="1" fillId="4" borderId="11" xfId="0" applyFont="1" applyFill="1" applyBorder="1" applyAlignment="1">
      <alignment horizontal="left" vertical="top"/>
    </xf>
    <xf numFmtId="0" fontId="1" fillId="5" borderId="3" xfId="0" applyFont="1" applyFill="1" applyBorder="1" applyAlignment="1">
      <alignment horizontal="center"/>
    </xf>
    <xf numFmtId="0" fontId="1" fillId="2" borderId="3" xfId="0" applyFont="1" applyFill="1" applyBorder="1" applyAlignment="1">
      <alignment horizontal="center"/>
    </xf>
    <xf numFmtId="15" fontId="1" fillId="5" borderId="3" xfId="0" applyNumberFormat="1" applyFont="1" applyFill="1" applyBorder="1" applyAlignment="1">
      <alignment horizontal="center"/>
    </xf>
    <xf numFmtId="0" fontId="1" fillId="3" borderId="8"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0" fontId="1" fillId="2" borderId="9"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1" fillId="3" borderId="2" xfId="0" applyFont="1" applyFill="1" applyBorder="1" applyAlignment="1">
      <alignment horizontal="center" vertic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3" borderId="9"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9"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4" borderId="12" xfId="0" applyFont="1" applyFill="1" applyBorder="1" applyAlignment="1">
      <alignment horizontal="left" vertical="top"/>
    </xf>
    <xf numFmtId="0" fontId="1" fillId="4" borderId="13" xfId="0" applyFont="1" applyFill="1" applyBorder="1" applyAlignment="1">
      <alignment horizontal="left" vertical="top"/>
    </xf>
    <xf numFmtId="0" fontId="1" fillId="4" borderId="26" xfId="0" applyFont="1" applyFill="1" applyBorder="1" applyAlignment="1">
      <alignment horizontal="left" vertical="top"/>
    </xf>
    <xf numFmtId="0" fontId="1" fillId="4" borderId="21" xfId="0" applyFont="1" applyFill="1" applyBorder="1" applyAlignment="1">
      <alignment horizontal="left" vertical="top"/>
    </xf>
    <xf numFmtId="0" fontId="1" fillId="4" borderId="11" xfId="0" applyFont="1" applyFill="1" applyBorder="1" applyAlignment="1">
      <alignment horizontal="left" vertical="top"/>
    </xf>
    <xf numFmtId="164" fontId="1" fillId="4" borderId="8" xfId="0" applyNumberFormat="1" applyFont="1" applyFill="1" applyBorder="1" applyAlignment="1">
      <alignment horizontal="center"/>
    </xf>
    <xf numFmtId="164" fontId="1" fillId="4" borderId="22" xfId="0" applyNumberFormat="1" applyFont="1" applyFill="1" applyBorder="1" applyAlignment="1">
      <alignment horizontal="center"/>
    </xf>
    <xf numFmtId="0" fontId="1" fillId="4" borderId="8" xfId="0" applyFont="1" applyFill="1" applyBorder="1" applyAlignment="1">
      <alignment horizontal="center"/>
    </xf>
    <xf numFmtId="0" fontId="1" fillId="4" borderId="11" xfId="0" applyFont="1" applyFill="1" applyBorder="1" applyAlignment="1">
      <alignment horizontal="center"/>
    </xf>
    <xf numFmtId="0" fontId="1" fillId="3" borderId="23" xfId="0" applyFont="1" applyFill="1" applyBorder="1" applyAlignment="1">
      <alignment horizontal="center"/>
    </xf>
    <xf numFmtId="0" fontId="1" fillId="3" borderId="13" xfId="0" applyFont="1" applyFill="1" applyBorder="1" applyAlignment="1">
      <alignment horizontal="center"/>
    </xf>
    <xf numFmtId="0" fontId="1" fillId="3" borderId="14" xfId="0" applyFont="1" applyFill="1" applyBorder="1" applyAlignment="1">
      <alignment horizontal="center"/>
    </xf>
    <xf numFmtId="0" fontId="1" fillId="5" borderId="11" xfId="0" applyFont="1" applyFill="1" applyBorder="1" applyAlignment="1">
      <alignment horizontal="center" vertical="center"/>
    </xf>
    <xf numFmtId="0" fontId="1" fillId="5" borderId="15" xfId="0" applyFont="1" applyFill="1" applyBorder="1" applyAlignment="1">
      <alignment horizontal="center"/>
    </xf>
    <xf numFmtId="0" fontId="1" fillId="5" borderId="7" xfId="0" applyFont="1" applyFill="1" applyBorder="1" applyAlignment="1">
      <alignment horizontal="center"/>
    </xf>
    <xf numFmtId="0" fontId="1" fillId="5" borderId="16" xfId="0" applyFont="1" applyFill="1" applyBorder="1" applyAlignment="1">
      <alignment horizontal="center"/>
    </xf>
    <xf numFmtId="0" fontId="1" fillId="5" borderId="17" xfId="0" applyFont="1" applyFill="1" applyBorder="1" applyAlignment="1">
      <alignment horizontal="center"/>
    </xf>
    <xf numFmtId="0" fontId="1" fillId="5" borderId="0" xfId="0" applyFont="1" applyFill="1" applyBorder="1" applyAlignment="1">
      <alignment horizontal="center"/>
    </xf>
    <xf numFmtId="0" fontId="1" fillId="5" borderId="1" xfId="0" applyFont="1" applyFill="1" applyBorder="1" applyAlignment="1">
      <alignment horizontal="center"/>
    </xf>
    <xf numFmtId="0" fontId="1" fillId="5" borderId="18" xfId="0" applyFont="1" applyFill="1" applyBorder="1" applyAlignment="1">
      <alignment horizontal="center"/>
    </xf>
    <xf numFmtId="0" fontId="1" fillId="5" borderId="20" xfId="0" applyFont="1" applyFill="1" applyBorder="1" applyAlignment="1">
      <alignment horizontal="center"/>
    </xf>
    <xf numFmtId="0" fontId="1" fillId="5" borderId="19" xfId="0" applyFont="1" applyFill="1" applyBorder="1" applyAlignment="1">
      <alignment horizontal="center"/>
    </xf>
    <xf numFmtId="0" fontId="1" fillId="5" borderId="15" xfId="0" applyFont="1" applyFill="1" applyBorder="1" applyAlignment="1">
      <alignment horizontal="left" vertical="top" wrapText="1"/>
    </xf>
    <xf numFmtId="0" fontId="1" fillId="5" borderId="7" xfId="0" applyFont="1" applyFill="1" applyBorder="1" applyAlignment="1">
      <alignment horizontal="left" vertical="top" wrapText="1"/>
    </xf>
    <xf numFmtId="0" fontId="1" fillId="5" borderId="16" xfId="0" applyFont="1" applyFill="1" applyBorder="1" applyAlignment="1">
      <alignment horizontal="left" vertical="top" wrapText="1"/>
    </xf>
    <xf numFmtId="0" fontId="1" fillId="5" borderId="17" xfId="0" applyFont="1" applyFill="1" applyBorder="1" applyAlignment="1">
      <alignment horizontal="left" vertical="top" wrapText="1"/>
    </xf>
    <xf numFmtId="0" fontId="1" fillId="5" borderId="0"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5" borderId="18" xfId="0" applyFont="1" applyFill="1" applyBorder="1" applyAlignment="1">
      <alignment horizontal="left" vertical="top" wrapText="1"/>
    </xf>
    <xf numFmtId="0" fontId="1" fillId="5" borderId="20" xfId="0" applyFont="1" applyFill="1" applyBorder="1" applyAlignment="1">
      <alignment horizontal="left" vertical="top" wrapText="1"/>
    </xf>
    <xf numFmtId="0" fontId="1" fillId="5" borderId="19" xfId="0" applyFont="1" applyFill="1" applyBorder="1" applyAlignment="1">
      <alignment horizontal="left" vertical="top" wrapText="1"/>
    </xf>
    <xf numFmtId="0" fontId="1" fillId="4" borderId="2" xfId="0" applyFont="1" applyFill="1" applyBorder="1" applyAlignment="1"/>
    <xf numFmtId="0" fontId="1" fillId="4" borderId="6" xfId="0" applyFont="1" applyFill="1" applyBorder="1" applyAlignment="1"/>
    <xf numFmtId="0" fontId="1" fillId="3" borderId="12" xfId="0" applyFont="1" applyFill="1" applyBorder="1" applyAlignment="1">
      <alignment horizontal="center"/>
    </xf>
    <xf numFmtId="0" fontId="1" fillId="4" borderId="2" xfId="0" applyFont="1" applyFill="1" applyBorder="1" applyAlignment="1">
      <alignment vertical="top"/>
    </xf>
    <xf numFmtId="0" fontId="1" fillId="4" borderId="6" xfId="0" applyFont="1" applyFill="1" applyBorder="1" applyAlignment="1">
      <alignment vertical="top"/>
    </xf>
    <xf numFmtId="0" fontId="1" fillId="2" borderId="24" xfId="0" applyFont="1" applyFill="1" applyBorder="1" applyAlignment="1">
      <alignment horizontal="center"/>
    </xf>
    <xf numFmtId="0" fontId="1" fillId="5" borderId="6" xfId="0" applyFont="1" applyFill="1" applyBorder="1" applyAlignment="1">
      <alignment horizontal="left" vertical="top" wrapText="1"/>
    </xf>
    <xf numFmtId="0" fontId="1" fillId="5" borderId="2" xfId="0" applyFont="1" applyFill="1" applyBorder="1" applyAlignment="1">
      <alignment horizontal="left" vertical="top"/>
    </xf>
    <xf numFmtId="0" fontId="1" fillId="5" borderId="6" xfId="0" applyFont="1" applyFill="1" applyBorder="1" applyAlignment="1">
      <alignment horizontal="left" vertical="top"/>
    </xf>
    <xf numFmtId="0" fontId="1" fillId="5" borderId="25" xfId="0" applyFont="1" applyFill="1" applyBorder="1" applyAlignment="1">
      <alignment horizontal="left" vertical="top"/>
    </xf>
    <xf numFmtId="0" fontId="1" fillId="5" borderId="3"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13" xfId="0" applyFont="1" applyFill="1" applyBorder="1" applyAlignment="1">
      <alignment horizontal="left" vertical="top" wrapText="1"/>
    </xf>
    <xf numFmtId="0" fontId="1" fillId="5" borderId="10" xfId="0" applyFont="1" applyFill="1" applyBorder="1" applyAlignment="1">
      <alignment horizontal="left" vertical="top"/>
    </xf>
    <xf numFmtId="0" fontId="1" fillId="5" borderId="13" xfId="0" applyFont="1" applyFill="1" applyBorder="1" applyAlignment="1">
      <alignment horizontal="left" vertical="top"/>
    </xf>
    <xf numFmtId="0" fontId="1" fillId="5" borderId="14" xfId="0" applyFont="1" applyFill="1" applyBorder="1" applyAlignment="1">
      <alignment horizontal="left" vertical="top"/>
    </xf>
    <xf numFmtId="0" fontId="1" fillId="5" borderId="10" xfId="0" applyFont="1" applyFill="1" applyBorder="1" applyAlignment="1">
      <alignment horizontal="left" vertical="top" wrapText="1"/>
    </xf>
    <xf numFmtId="0" fontId="1" fillId="5" borderId="12" xfId="0" applyFont="1" applyFill="1" applyBorder="1" applyAlignment="1">
      <alignment horizontal="left" vertical="top" wrapText="1"/>
    </xf>
    <xf numFmtId="0" fontId="1" fillId="5" borderId="14" xfId="0" applyFont="1" applyFill="1" applyBorder="1" applyAlignment="1">
      <alignment horizontal="left" vertical="top" wrapText="1"/>
    </xf>
  </cellXfs>
  <cellStyles count="1">
    <cellStyle name="Normal" xfId="0" builtinId="0"/>
  </cellStyles>
  <dxfs count="37">
    <dxf>
      <fill>
        <patternFill>
          <bgColor rgb="FFFF0000"/>
        </patternFill>
      </fill>
    </dxf>
    <dxf>
      <fill>
        <patternFill>
          <bgColor rgb="FFFF0000"/>
        </patternFill>
      </fill>
    </dxf>
    <dxf>
      <fill>
        <patternFill>
          <bgColor rgb="FFFFC000"/>
        </patternFill>
      </fill>
    </dxf>
    <dxf>
      <fill>
        <patternFill>
          <bgColor rgb="FFFFC000"/>
        </patternFill>
      </fill>
    </dxf>
    <dxf>
      <fill>
        <patternFill>
          <bgColor theme="4"/>
        </patternFill>
      </fill>
    </dxf>
    <dxf>
      <fill>
        <patternFill>
          <bgColor rgb="FFFF000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ont>
        <color rgb="FF9C0006"/>
      </font>
    </dxf>
    <dxf>
      <font>
        <color rgb="FF9C0006"/>
      </font>
      <fill>
        <patternFill>
          <bgColor rgb="FFFFC7CE"/>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theme="4"/>
        </patternFill>
      </fill>
    </dxf>
    <dxf>
      <fill>
        <patternFill>
          <bgColor rgb="FFFFC000"/>
        </patternFill>
      </fill>
    </dxf>
    <dxf>
      <fill>
        <patternFill>
          <bgColor rgb="FFFF0000"/>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8"/>
  <sheetViews>
    <sheetView tabSelected="1" zoomScale="148" zoomScaleNormal="148" workbookViewId="0">
      <selection activeCell="Q7" sqref="Q7"/>
    </sheetView>
  </sheetViews>
  <sheetFormatPr defaultColWidth="8.85546875" defaultRowHeight="15" x14ac:dyDescent="0.25"/>
  <cols>
    <col min="1" max="1" width="9.140625" customWidth="1"/>
    <col min="4" max="4" width="9.42578125" customWidth="1"/>
    <col min="9" max="9" width="15.28515625" customWidth="1"/>
    <col min="10" max="10" width="12.7109375" customWidth="1"/>
    <col min="11" max="11" width="9.7109375" customWidth="1"/>
    <col min="12" max="12" width="5.28515625" customWidth="1"/>
    <col min="13" max="13" width="9.42578125" customWidth="1"/>
    <col min="14" max="14" width="6.85546875" customWidth="1"/>
  </cols>
  <sheetData>
    <row r="1" spans="1:14" ht="15.75" thickBot="1" x14ac:dyDescent="0.3">
      <c r="A1" s="15" t="s">
        <v>0</v>
      </c>
      <c r="B1" s="15"/>
      <c r="C1" s="14" t="s">
        <v>25</v>
      </c>
      <c r="D1" s="14"/>
      <c r="E1" s="14"/>
      <c r="F1" s="15" t="s">
        <v>18</v>
      </c>
      <c r="G1" s="15"/>
      <c r="H1" s="16">
        <v>44625</v>
      </c>
      <c r="I1" s="14"/>
      <c r="J1" s="15" t="s">
        <v>1</v>
      </c>
      <c r="K1" s="15"/>
      <c r="L1" s="14" t="s">
        <v>26</v>
      </c>
      <c r="M1" s="14"/>
      <c r="N1" s="14"/>
    </row>
    <row r="2" spans="1:14" x14ac:dyDescent="0.25">
      <c r="A2" s="26" t="s">
        <v>24</v>
      </c>
      <c r="B2" s="27"/>
      <c r="C2" s="27"/>
      <c r="D2" s="27"/>
      <c r="E2" s="27"/>
      <c r="F2" s="28"/>
      <c r="G2" s="29" t="s">
        <v>22</v>
      </c>
      <c r="H2" s="30"/>
      <c r="I2" s="30"/>
      <c r="J2" s="1" t="s">
        <v>6</v>
      </c>
      <c r="K2" s="30" t="s">
        <v>9</v>
      </c>
      <c r="L2" s="30"/>
      <c r="M2" s="30" t="s">
        <v>10</v>
      </c>
      <c r="N2" s="31"/>
    </row>
    <row r="3" spans="1:14" x14ac:dyDescent="0.25">
      <c r="A3" s="69" t="s">
        <v>37</v>
      </c>
      <c r="B3" s="74"/>
      <c r="C3" s="74"/>
      <c r="D3" s="74"/>
      <c r="E3" s="74"/>
      <c r="F3" s="79"/>
      <c r="G3" s="11" t="s">
        <v>27</v>
      </c>
      <c r="H3" s="12"/>
      <c r="I3" s="13"/>
      <c r="J3" s="3">
        <v>1</v>
      </c>
      <c r="K3" s="39" t="s">
        <v>13</v>
      </c>
      <c r="L3" s="40"/>
      <c r="M3" s="37">
        <v>44611</v>
      </c>
      <c r="N3" s="38"/>
    </row>
    <row r="4" spans="1:14" x14ac:dyDescent="0.25">
      <c r="A4" s="69"/>
      <c r="B4" s="74"/>
      <c r="C4" s="74"/>
      <c r="D4" s="74"/>
      <c r="E4" s="74"/>
      <c r="F4" s="79"/>
      <c r="G4" s="8" t="s">
        <v>43</v>
      </c>
      <c r="H4" s="9"/>
      <c r="I4" s="10"/>
      <c r="J4" s="3">
        <v>0.99</v>
      </c>
      <c r="K4" s="39" t="s">
        <v>15</v>
      </c>
      <c r="L4" s="40"/>
      <c r="M4" s="37">
        <v>44618</v>
      </c>
      <c r="N4" s="38"/>
    </row>
    <row r="5" spans="1:14" x14ac:dyDescent="0.25">
      <c r="A5" s="69"/>
      <c r="B5" s="74"/>
      <c r="C5" s="74"/>
      <c r="D5" s="74"/>
      <c r="E5" s="74"/>
      <c r="F5" s="79"/>
      <c r="G5" s="34" t="s">
        <v>38</v>
      </c>
      <c r="H5" s="35"/>
      <c r="I5" s="36"/>
      <c r="J5" s="3">
        <v>0.9</v>
      </c>
      <c r="K5" s="39" t="s">
        <v>15</v>
      </c>
      <c r="L5" s="40"/>
      <c r="M5" s="37">
        <v>44618</v>
      </c>
      <c r="N5" s="38"/>
    </row>
    <row r="6" spans="1:14" x14ac:dyDescent="0.25">
      <c r="A6" s="69"/>
      <c r="B6" s="74"/>
      <c r="C6" s="74"/>
      <c r="D6" s="74"/>
      <c r="E6" s="74"/>
      <c r="F6" s="79"/>
      <c r="G6" s="8" t="s">
        <v>39</v>
      </c>
      <c r="H6" s="9"/>
      <c r="I6" s="10"/>
      <c r="J6" s="3">
        <v>1</v>
      </c>
      <c r="K6" s="39" t="s">
        <v>13</v>
      </c>
      <c r="L6" s="40"/>
      <c r="M6" s="37">
        <v>44632</v>
      </c>
      <c r="N6" s="38"/>
    </row>
    <row r="7" spans="1:14" x14ac:dyDescent="0.25">
      <c r="A7" s="69"/>
      <c r="B7" s="74"/>
      <c r="C7" s="74"/>
      <c r="D7" s="74"/>
      <c r="E7" s="74"/>
      <c r="F7" s="79"/>
      <c r="G7" s="8" t="s">
        <v>44</v>
      </c>
      <c r="H7" s="9"/>
      <c r="I7" s="10"/>
      <c r="J7" s="3">
        <v>0.5</v>
      </c>
      <c r="K7" s="39" t="s">
        <v>11</v>
      </c>
      <c r="L7" s="40"/>
      <c r="M7" s="37">
        <v>44632</v>
      </c>
      <c r="N7" s="38"/>
    </row>
    <row r="8" spans="1:14" x14ac:dyDescent="0.25">
      <c r="A8" s="69"/>
      <c r="B8" s="74"/>
      <c r="C8" s="74"/>
      <c r="D8" s="74"/>
      <c r="E8" s="74"/>
      <c r="F8" s="79"/>
      <c r="G8" s="34" t="s">
        <v>45</v>
      </c>
      <c r="H8" s="35"/>
      <c r="I8" s="36"/>
      <c r="J8" s="3">
        <v>0.5</v>
      </c>
      <c r="K8" s="39" t="s">
        <v>11</v>
      </c>
      <c r="L8" s="40"/>
      <c r="M8" s="37">
        <v>44632</v>
      </c>
      <c r="N8" s="38"/>
    </row>
    <row r="9" spans="1:14" x14ac:dyDescent="0.25">
      <c r="A9" s="69"/>
      <c r="B9" s="74"/>
      <c r="C9" s="74"/>
      <c r="D9" s="74"/>
      <c r="E9" s="74"/>
      <c r="F9" s="79"/>
      <c r="G9" s="34" t="s">
        <v>41</v>
      </c>
      <c r="H9" s="35"/>
      <c r="I9" s="36"/>
      <c r="J9" s="3">
        <v>0</v>
      </c>
      <c r="K9" s="39" t="s">
        <v>14</v>
      </c>
      <c r="L9" s="40"/>
      <c r="M9" s="37">
        <v>44632</v>
      </c>
      <c r="N9" s="38"/>
    </row>
    <row r="10" spans="1:14" ht="15.75" thickBot="1" x14ac:dyDescent="0.3">
      <c r="A10" s="80"/>
      <c r="B10" s="75"/>
      <c r="C10" s="75"/>
      <c r="D10" s="75"/>
      <c r="E10" s="75"/>
      <c r="F10" s="81"/>
      <c r="G10" s="32" t="s">
        <v>42</v>
      </c>
      <c r="H10" s="33"/>
      <c r="I10" s="33"/>
      <c r="J10" s="4">
        <v>0</v>
      </c>
      <c r="K10" s="39" t="s">
        <v>15</v>
      </c>
      <c r="L10" s="40"/>
      <c r="M10" s="37">
        <v>44632</v>
      </c>
      <c r="N10" s="38"/>
    </row>
    <row r="11" spans="1:14" x14ac:dyDescent="0.25">
      <c r="A11" s="20" t="s">
        <v>2</v>
      </c>
      <c r="B11" s="21"/>
      <c r="C11" s="21"/>
      <c r="D11" s="21"/>
      <c r="E11" s="21"/>
      <c r="F11" s="21" t="s">
        <v>3</v>
      </c>
      <c r="G11" s="21"/>
      <c r="H11" s="21"/>
      <c r="I11" s="21"/>
      <c r="J11" s="21" t="s">
        <v>4</v>
      </c>
      <c r="K11" s="21"/>
      <c r="L11" s="21"/>
      <c r="M11" s="21"/>
      <c r="N11" s="22"/>
    </row>
    <row r="12" spans="1:14" x14ac:dyDescent="0.25">
      <c r="A12" s="69" t="s">
        <v>46</v>
      </c>
      <c r="B12" s="70"/>
      <c r="C12" s="70"/>
      <c r="D12" s="70"/>
      <c r="E12" s="70"/>
      <c r="F12" s="74" t="s">
        <v>49</v>
      </c>
      <c r="G12" s="74"/>
      <c r="H12" s="74"/>
      <c r="I12" s="74"/>
      <c r="J12" s="74" t="s">
        <v>50</v>
      </c>
      <c r="K12" s="70"/>
      <c r="L12" s="70"/>
      <c r="M12" s="70"/>
      <c r="N12" s="76"/>
    </row>
    <row r="13" spans="1:14" x14ac:dyDescent="0.25">
      <c r="A13" s="71"/>
      <c r="B13" s="70"/>
      <c r="C13" s="70"/>
      <c r="D13" s="70"/>
      <c r="E13" s="70"/>
      <c r="F13" s="74"/>
      <c r="G13" s="74"/>
      <c r="H13" s="74"/>
      <c r="I13" s="74"/>
      <c r="J13" s="70"/>
      <c r="K13" s="70"/>
      <c r="L13" s="70"/>
      <c r="M13" s="70"/>
      <c r="N13" s="76"/>
    </row>
    <row r="14" spans="1:14" x14ac:dyDescent="0.25">
      <c r="A14" s="71"/>
      <c r="B14" s="70"/>
      <c r="C14" s="70"/>
      <c r="D14" s="70"/>
      <c r="E14" s="70"/>
      <c r="F14" s="74"/>
      <c r="G14" s="74"/>
      <c r="H14" s="74"/>
      <c r="I14" s="74"/>
      <c r="J14" s="70"/>
      <c r="K14" s="70"/>
      <c r="L14" s="70"/>
      <c r="M14" s="70"/>
      <c r="N14" s="76"/>
    </row>
    <row r="15" spans="1:14" x14ac:dyDescent="0.25">
      <c r="A15" s="71"/>
      <c r="B15" s="70"/>
      <c r="C15" s="70"/>
      <c r="D15" s="70"/>
      <c r="E15" s="70"/>
      <c r="F15" s="74"/>
      <c r="G15" s="74"/>
      <c r="H15" s="74"/>
      <c r="I15" s="74"/>
      <c r="J15" s="70"/>
      <c r="K15" s="70"/>
      <c r="L15" s="70"/>
      <c r="M15" s="70"/>
      <c r="N15" s="76"/>
    </row>
    <row r="16" spans="1:14" ht="15.75" thickBot="1" x14ac:dyDescent="0.3">
      <c r="A16" s="72"/>
      <c r="B16" s="73"/>
      <c r="C16" s="73"/>
      <c r="D16" s="73"/>
      <c r="E16" s="73"/>
      <c r="F16" s="75"/>
      <c r="G16" s="75"/>
      <c r="H16" s="75"/>
      <c r="I16" s="75"/>
      <c r="J16" s="77"/>
      <c r="K16" s="77"/>
      <c r="L16" s="77"/>
      <c r="M16" s="77"/>
      <c r="N16" s="78"/>
    </row>
    <row r="17" spans="1:14" x14ac:dyDescent="0.25">
      <c r="A17" s="20" t="s">
        <v>19</v>
      </c>
      <c r="B17" s="21"/>
      <c r="C17" s="21"/>
      <c r="D17" s="21"/>
      <c r="E17" s="22"/>
      <c r="F17" s="68" t="s">
        <v>40</v>
      </c>
      <c r="G17" s="21"/>
      <c r="H17" s="21"/>
      <c r="I17" s="21"/>
      <c r="J17" s="21"/>
      <c r="K17" s="21"/>
      <c r="L17" s="21"/>
      <c r="M17" s="21"/>
      <c r="N17" s="22"/>
    </row>
    <row r="18" spans="1:14" x14ac:dyDescent="0.25">
      <c r="A18" s="24" t="s">
        <v>21</v>
      </c>
      <c r="B18" s="25"/>
      <c r="C18" s="23" t="s">
        <v>23</v>
      </c>
      <c r="D18" s="23"/>
      <c r="E18" s="2" t="s">
        <v>20</v>
      </c>
      <c r="F18" s="6" t="s">
        <v>5</v>
      </c>
      <c r="G18" s="17" t="s">
        <v>8</v>
      </c>
      <c r="H18" s="18"/>
      <c r="I18" s="18"/>
      <c r="J18" s="18"/>
      <c r="K18" s="18"/>
      <c r="L18" s="18"/>
      <c r="M18" s="18"/>
      <c r="N18" s="19"/>
    </row>
    <row r="19" spans="1:14" x14ac:dyDescent="0.25">
      <c r="A19" s="67" t="s">
        <v>26</v>
      </c>
      <c r="B19" s="66"/>
      <c r="C19" s="66" t="s">
        <v>28</v>
      </c>
      <c r="D19" s="66"/>
      <c r="E19" s="5">
        <v>3.5</v>
      </c>
      <c r="F19" s="44" t="s">
        <v>17</v>
      </c>
      <c r="G19" s="54" t="s">
        <v>48</v>
      </c>
      <c r="H19" s="55"/>
      <c r="I19" s="55"/>
      <c r="J19" s="55"/>
      <c r="K19" s="55"/>
      <c r="L19" s="55"/>
      <c r="M19" s="55"/>
      <c r="N19" s="56"/>
    </row>
    <row r="20" spans="1:14" x14ac:dyDescent="0.25">
      <c r="A20" s="64" t="s">
        <v>29</v>
      </c>
      <c r="B20" s="63"/>
      <c r="C20" s="63" t="s">
        <v>35</v>
      </c>
      <c r="D20" s="63"/>
      <c r="E20" s="5">
        <v>5.5</v>
      </c>
      <c r="F20" s="44"/>
      <c r="G20" s="57"/>
      <c r="H20" s="58"/>
      <c r="I20" s="58"/>
      <c r="J20" s="58"/>
      <c r="K20" s="58"/>
      <c r="L20" s="58"/>
      <c r="M20" s="58"/>
      <c r="N20" s="59"/>
    </row>
    <row r="21" spans="1:14" x14ac:dyDescent="0.25">
      <c r="A21" s="64" t="s">
        <v>30</v>
      </c>
      <c r="B21" s="63"/>
      <c r="C21" s="63" t="s">
        <v>36</v>
      </c>
      <c r="D21" s="63"/>
      <c r="E21" s="5">
        <v>4</v>
      </c>
      <c r="F21" s="44"/>
      <c r="G21" s="60"/>
      <c r="H21" s="61"/>
      <c r="I21" s="61"/>
      <c r="J21" s="61"/>
      <c r="K21" s="61"/>
      <c r="L21" s="61"/>
      <c r="M21" s="61"/>
      <c r="N21" s="62"/>
    </row>
    <row r="22" spans="1:14" x14ac:dyDescent="0.25">
      <c r="A22" s="64" t="s">
        <v>31</v>
      </c>
      <c r="B22" s="63"/>
      <c r="C22" s="63" t="s">
        <v>33</v>
      </c>
      <c r="D22" s="63"/>
      <c r="E22" s="5">
        <v>0</v>
      </c>
      <c r="F22" s="44" t="s">
        <v>16</v>
      </c>
      <c r="G22" s="54" t="s">
        <v>47</v>
      </c>
      <c r="H22" s="55"/>
      <c r="I22" s="55"/>
      <c r="J22" s="55"/>
      <c r="K22" s="55"/>
      <c r="L22" s="55"/>
      <c r="M22" s="55"/>
      <c r="N22" s="56"/>
    </row>
    <row r="23" spans="1:14" x14ac:dyDescent="0.25">
      <c r="A23" s="64" t="s">
        <v>32</v>
      </c>
      <c r="B23" s="63"/>
      <c r="C23" s="63" t="s">
        <v>34</v>
      </c>
      <c r="D23" s="63"/>
      <c r="E23" s="5">
        <v>3</v>
      </c>
      <c r="F23" s="44"/>
      <c r="G23" s="57"/>
      <c r="H23" s="58"/>
      <c r="I23" s="58"/>
      <c r="J23" s="58"/>
      <c r="K23" s="58"/>
      <c r="L23" s="58"/>
      <c r="M23" s="58"/>
      <c r="N23" s="59"/>
    </row>
    <row r="24" spans="1:14" x14ac:dyDescent="0.25">
      <c r="A24" s="64"/>
      <c r="B24" s="63"/>
      <c r="C24" s="63"/>
      <c r="D24" s="63"/>
      <c r="E24" s="5"/>
      <c r="F24" s="44"/>
      <c r="G24" s="60"/>
      <c r="H24" s="61"/>
      <c r="I24" s="61"/>
      <c r="J24" s="61"/>
      <c r="K24" s="61"/>
      <c r="L24" s="61"/>
      <c r="M24" s="61"/>
      <c r="N24" s="62"/>
    </row>
    <row r="25" spans="1:14" x14ac:dyDescent="0.25">
      <c r="A25" s="64"/>
      <c r="B25" s="63"/>
      <c r="C25" s="63"/>
      <c r="D25" s="63"/>
      <c r="E25" s="5"/>
      <c r="F25" s="44"/>
      <c r="G25" s="45"/>
      <c r="H25" s="46"/>
      <c r="I25" s="46"/>
      <c r="J25" s="46"/>
      <c r="K25" s="46"/>
      <c r="L25" s="46"/>
      <c r="M25" s="46"/>
      <c r="N25" s="47"/>
    </row>
    <row r="26" spans="1:14" x14ac:dyDescent="0.25">
      <c r="A26" s="64"/>
      <c r="B26" s="63"/>
      <c r="C26" s="63"/>
      <c r="D26" s="63"/>
      <c r="E26" s="5"/>
      <c r="F26" s="44"/>
      <c r="G26" s="48"/>
      <c r="H26" s="49"/>
      <c r="I26" s="49"/>
      <c r="J26" s="49"/>
      <c r="K26" s="49"/>
      <c r="L26" s="49"/>
      <c r="M26" s="49"/>
      <c r="N26" s="50"/>
    </row>
    <row r="27" spans="1:14" x14ac:dyDescent="0.25">
      <c r="A27" s="64"/>
      <c r="B27" s="63"/>
      <c r="C27" s="63"/>
      <c r="D27" s="63"/>
      <c r="E27" s="5"/>
      <c r="F27" s="44"/>
      <c r="G27" s="51"/>
      <c r="H27" s="52"/>
      <c r="I27" s="52"/>
      <c r="J27" s="52"/>
      <c r="K27" s="52"/>
      <c r="L27" s="52"/>
      <c r="M27" s="52"/>
      <c r="N27" s="53"/>
    </row>
    <row r="28" spans="1:14" ht="15.75" thickBot="1" x14ac:dyDescent="0.3">
      <c r="A28" s="65" t="s">
        <v>7</v>
      </c>
      <c r="B28" s="42"/>
      <c r="C28" s="42"/>
      <c r="D28" s="42"/>
      <c r="E28" s="7">
        <f>SUM(E19:E27)</f>
        <v>16</v>
      </c>
      <c r="F28" s="41"/>
      <c r="G28" s="42"/>
      <c r="H28" s="42"/>
      <c r="I28" s="42"/>
      <c r="J28" s="42"/>
      <c r="K28" s="42"/>
      <c r="L28" s="42"/>
      <c r="M28" s="42"/>
      <c r="N28" s="43"/>
    </row>
  </sheetData>
  <mergeCells count="69">
    <mergeCell ref="G5:I5"/>
    <mergeCell ref="A19:B19"/>
    <mergeCell ref="A20:B20"/>
    <mergeCell ref="A21:B21"/>
    <mergeCell ref="C24:D24"/>
    <mergeCell ref="A22:B22"/>
    <mergeCell ref="A23:B23"/>
    <mergeCell ref="F17:N17"/>
    <mergeCell ref="M10:N10"/>
    <mergeCell ref="A11:E11"/>
    <mergeCell ref="F11:I11"/>
    <mergeCell ref="J11:N11"/>
    <mergeCell ref="A12:E16"/>
    <mergeCell ref="F12:I16"/>
    <mergeCell ref="J12:N16"/>
    <mergeCell ref="A3:F10"/>
    <mergeCell ref="C19:D19"/>
    <mergeCell ref="C20:D20"/>
    <mergeCell ref="C21:D21"/>
    <mergeCell ref="C22:D22"/>
    <mergeCell ref="C23:D23"/>
    <mergeCell ref="C26:D26"/>
    <mergeCell ref="C27:D27"/>
    <mergeCell ref="C28:D28"/>
    <mergeCell ref="A24:B24"/>
    <mergeCell ref="A25:B25"/>
    <mergeCell ref="A26:B26"/>
    <mergeCell ref="A28:B28"/>
    <mergeCell ref="A27:B27"/>
    <mergeCell ref="C25:D25"/>
    <mergeCell ref="F28:N28"/>
    <mergeCell ref="F19:F21"/>
    <mergeCell ref="F22:F24"/>
    <mergeCell ref="F25:F27"/>
    <mergeCell ref="G25:N27"/>
    <mergeCell ref="G22:N24"/>
    <mergeCell ref="G19:N21"/>
    <mergeCell ref="K9:L9"/>
    <mergeCell ref="K10:L10"/>
    <mergeCell ref="M3:N3"/>
    <mergeCell ref="M6:N6"/>
    <mergeCell ref="M7:N7"/>
    <mergeCell ref="M8:N8"/>
    <mergeCell ref="K6:L6"/>
    <mergeCell ref="K7:L7"/>
    <mergeCell ref="M4:N4"/>
    <mergeCell ref="M5:N5"/>
    <mergeCell ref="G18:N18"/>
    <mergeCell ref="A17:E17"/>
    <mergeCell ref="C18:D18"/>
    <mergeCell ref="A18:B18"/>
    <mergeCell ref="A2:F2"/>
    <mergeCell ref="G2:I2"/>
    <mergeCell ref="K2:L2"/>
    <mergeCell ref="M2:N2"/>
    <mergeCell ref="G10:I10"/>
    <mergeCell ref="G8:I8"/>
    <mergeCell ref="G9:I9"/>
    <mergeCell ref="M9:N9"/>
    <mergeCell ref="K3:L3"/>
    <mergeCell ref="K4:L4"/>
    <mergeCell ref="K5:L5"/>
    <mergeCell ref="K8:L8"/>
    <mergeCell ref="L1:N1"/>
    <mergeCell ref="A1:B1"/>
    <mergeCell ref="C1:E1"/>
    <mergeCell ref="F1:G1"/>
    <mergeCell ref="H1:I1"/>
    <mergeCell ref="J1:K1"/>
  </mergeCells>
  <conditionalFormatting sqref="K3:L10">
    <cfRule type="containsText" dxfId="36" priority="49" operator="containsText" text="Ontrack">
      <formula>NOT(ISERROR(SEARCH("Ontrack",K3)))</formula>
    </cfRule>
  </conditionalFormatting>
  <conditionalFormatting sqref="K3:L10">
    <cfRule type="containsText" dxfId="35" priority="47" operator="containsText" text="Track">
      <formula>NOT(ISERROR(SEARCH("Track",K3)))</formula>
    </cfRule>
  </conditionalFormatting>
  <conditionalFormatting sqref="K4:L4">
    <cfRule type="containsText" dxfId="34" priority="42" operator="containsText" text="Delayed">
      <formula>NOT(ISERROR(SEARCH("Delayed",K4)))</formula>
    </cfRule>
    <cfRule type="containsText" dxfId="33" priority="46" operator="containsText" text="delays">
      <formula>NOT(ISERROR(SEARCH("delays",K4)))</formula>
    </cfRule>
  </conditionalFormatting>
  <conditionalFormatting sqref="K6:L6">
    <cfRule type="containsText" dxfId="32" priority="40" operator="containsText" text="Complete">
      <formula>NOT(ISERROR(SEARCH("Complete",K6)))</formula>
    </cfRule>
    <cfRule type="containsText" dxfId="31" priority="41" operator="containsText" text="Delays">
      <formula>NOT(ISERROR(SEARCH("Delays",K6)))</formula>
    </cfRule>
  </conditionalFormatting>
  <conditionalFormatting sqref="K8:L8">
    <cfRule type="containsText" dxfId="30" priority="38" operator="containsText" text="Delayed">
      <formula>NOT(ISERROR(SEARCH("Delayed",K8)))</formula>
    </cfRule>
    <cfRule type="containsText" dxfId="29" priority="39" operator="containsText" text="delays">
      <formula>NOT(ISERROR(SEARCH("delays",K8)))</formula>
    </cfRule>
  </conditionalFormatting>
  <conditionalFormatting sqref="K9:L9">
    <cfRule type="containsText" dxfId="28" priority="35" operator="containsText" text="Possible">
      <formula>NOT(ISERROR(SEARCH("Possible",K9)))</formula>
    </cfRule>
    <cfRule type="containsText" dxfId="27" priority="36" operator="containsText" text="delay">
      <formula>NOT(ISERROR(SEARCH("delay",K9)))</formula>
    </cfRule>
    <cfRule type="containsText" dxfId="26" priority="37" operator="containsText" text="complete">
      <formula>NOT(ISERROR(SEARCH("complete",K9)))</formula>
    </cfRule>
  </conditionalFormatting>
  <conditionalFormatting sqref="E19:E22">
    <cfRule type="cellIs" dxfId="25" priority="33" operator="greaterThan">
      <formula>252250</formula>
    </cfRule>
    <cfRule type="cellIs" dxfId="24" priority="34" operator="greaterThan">
      <formula>252250</formula>
    </cfRule>
  </conditionalFormatting>
  <conditionalFormatting sqref="K4:L4">
    <cfRule type="containsText" dxfId="23" priority="21" operator="containsText" text="Possible">
      <formula>NOT(ISERROR(SEARCH("Possible",K4)))</formula>
    </cfRule>
    <cfRule type="containsText" dxfId="22" priority="22" operator="containsText" text="delay">
      <formula>NOT(ISERROR(SEARCH("delay",K4)))</formula>
    </cfRule>
    <cfRule type="containsText" dxfId="21" priority="23" operator="containsText" text="complete">
      <formula>NOT(ISERROR(SEARCH("complete",K4)))</formula>
    </cfRule>
  </conditionalFormatting>
  <conditionalFormatting sqref="K5:L5">
    <cfRule type="containsText" dxfId="20" priority="18" operator="containsText" text="Possible">
      <formula>NOT(ISERROR(SEARCH("Possible",K5)))</formula>
    </cfRule>
    <cfRule type="containsText" dxfId="19" priority="19" operator="containsText" text="delay">
      <formula>NOT(ISERROR(SEARCH("delay",K5)))</formula>
    </cfRule>
    <cfRule type="containsText" dxfId="18" priority="20" operator="containsText" text="complete">
      <formula>NOT(ISERROR(SEARCH("complete",K5)))</formula>
    </cfRule>
  </conditionalFormatting>
  <conditionalFormatting sqref="K7:L7">
    <cfRule type="containsText" dxfId="17" priority="15" operator="containsText" text="Possible">
      <formula>NOT(ISERROR(SEARCH("Possible",K7)))</formula>
    </cfRule>
    <cfRule type="containsText" dxfId="16" priority="16" operator="containsText" text="delay">
      <formula>NOT(ISERROR(SEARCH("delay",K7)))</formula>
    </cfRule>
    <cfRule type="containsText" dxfId="15" priority="17" operator="containsText" text="complete">
      <formula>NOT(ISERROR(SEARCH("complete",K7)))</formula>
    </cfRule>
  </conditionalFormatting>
  <conditionalFormatting sqref="K3:L3">
    <cfRule type="containsText" dxfId="14" priority="12" operator="containsText" text="Possible">
      <formula>NOT(ISERROR(SEARCH("Possible",K3)))</formula>
    </cfRule>
    <cfRule type="containsText" dxfId="13" priority="13" operator="containsText" text="delay">
      <formula>NOT(ISERROR(SEARCH("delay",K3)))</formula>
    </cfRule>
    <cfRule type="containsText" dxfId="12" priority="14" operator="containsText" text="complete">
      <formula>NOT(ISERROR(SEARCH("complete",K3)))</formula>
    </cfRule>
  </conditionalFormatting>
  <conditionalFormatting sqref="K6:L6">
    <cfRule type="containsText" dxfId="11" priority="9" operator="containsText" text="Possible">
      <formula>NOT(ISERROR(SEARCH("Possible",K6)))</formula>
    </cfRule>
    <cfRule type="containsText" dxfId="10" priority="10" operator="containsText" text="delay">
      <formula>NOT(ISERROR(SEARCH("delay",K6)))</formula>
    </cfRule>
    <cfRule type="containsText" dxfId="9" priority="11" operator="containsText" text="complete">
      <formula>NOT(ISERROR(SEARCH("complete",K6)))</formula>
    </cfRule>
  </conditionalFormatting>
  <conditionalFormatting sqref="K10:L10">
    <cfRule type="containsText" dxfId="7" priority="6" operator="containsText" text="Possible">
      <formula>NOT(ISERROR(SEARCH("Possible",K10)))</formula>
    </cfRule>
    <cfRule type="containsText" dxfId="6" priority="7" operator="containsText" text="delay">
      <formula>NOT(ISERROR(SEARCH("delay",K10)))</formula>
    </cfRule>
    <cfRule type="containsText" dxfId="5" priority="8" operator="containsText" text="complete">
      <formula>NOT(ISERROR(SEARCH("complete",K10)))</formula>
    </cfRule>
  </conditionalFormatting>
  <conditionalFormatting sqref="K3:L3">
    <cfRule type="containsText" dxfId="4" priority="4" operator="containsText" text="Complete">
      <formula>NOT(ISERROR(SEARCH("Complete",K3)))</formula>
    </cfRule>
    <cfRule type="containsText" dxfId="3" priority="5" operator="containsText" text="Delays">
      <formula>NOT(ISERROR(SEARCH("Delays",K3)))</formula>
    </cfRule>
  </conditionalFormatting>
  <conditionalFormatting sqref="K3:L3">
    <cfRule type="containsText" dxfId="2" priority="1" operator="containsText" text="Possible">
      <formula>NOT(ISERROR(SEARCH("Possible",K3)))</formula>
    </cfRule>
    <cfRule type="containsText" dxfId="1" priority="2" operator="containsText" text="delay">
      <formula>NOT(ISERROR(SEARCH("delay",K3)))</formula>
    </cfRule>
    <cfRule type="containsText" dxfId="0" priority="3" operator="containsText" text="complete">
      <formula>NOT(ISERROR(SEARCH("complete",K3)))</formula>
    </cfRule>
  </conditionalFormatting>
  <pageMargins left="0.7" right="0.7" top="0.75" bottom="0.75" header="0.3" footer="0.3"/>
  <pageSetup paperSize="9" orientation="landscape" horizontalDpi="4294967293" verticalDpi="4294967293" r:id="rId1"/>
  <extLst>
    <ext xmlns:x14="http://schemas.microsoft.com/office/spreadsheetml/2009/9/main" uri="{78C0D931-6437-407d-A8EE-F0AAD7539E65}">
      <x14:conditionalFormattings>
        <x14:conditionalFormatting xmlns:xm="http://schemas.microsoft.com/office/excel/2006/main">
          <x14:cfRule type="containsText" priority="48" operator="containsText" id="{35FBBCCA-91CB-49DD-B56E-AFC9A5A32B16}">
            <xm:f>NOT(ISERROR(SEARCH(Sheet1!$D$2,K3)))</xm:f>
            <xm:f>Sheet1!$D$2</xm:f>
            <x14:dxf>
              <fill>
                <patternFill>
                  <bgColor rgb="FF92D050"/>
                </patternFill>
              </fill>
            </x14:dxf>
          </x14:cfRule>
          <xm:sqref>K3:L10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Sheet1!$D$2:$D$6</xm:f>
          </x14:formula1>
          <xm:sqref>K3:L10</xm:sqref>
        </x14:dataValidation>
        <x14:dataValidation type="list" allowBlank="1" showInputMessage="1" showErrorMessage="1" xr:uid="{00000000-0002-0000-0000-000001000000}">
          <x14:formula1>
            <xm:f>Sheet1!$F$2:$F$3</xm:f>
          </x14:formula1>
          <xm:sqref>F19:F27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2:F6"/>
  <sheetViews>
    <sheetView workbookViewId="0">
      <selection activeCell="G6" sqref="G6"/>
    </sheetView>
  </sheetViews>
  <sheetFormatPr defaultColWidth="8.85546875" defaultRowHeight="15" x14ac:dyDescent="0.25"/>
  <cols>
    <col min="4" max="4" width="14.85546875" bestFit="1" customWidth="1"/>
  </cols>
  <sheetData>
    <row r="2" spans="4:6" x14ac:dyDescent="0.25">
      <c r="D2" t="s">
        <v>11</v>
      </c>
      <c r="F2" t="s">
        <v>16</v>
      </c>
    </row>
    <row r="3" spans="4:6" x14ac:dyDescent="0.25">
      <c r="D3" t="s">
        <v>15</v>
      </c>
      <c r="F3" t="s">
        <v>17</v>
      </c>
    </row>
    <row r="4" spans="4:6" x14ac:dyDescent="0.25">
      <c r="D4" t="s">
        <v>12</v>
      </c>
    </row>
    <row r="5" spans="4:6" x14ac:dyDescent="0.25">
      <c r="D5" t="s">
        <v>13</v>
      </c>
    </row>
    <row r="6" spans="4:6" x14ac:dyDescent="0.25">
      <c r="D6" t="s">
        <v>14</v>
      </c>
    </row>
  </sheetData>
  <dataValidations count="1">
    <dataValidation type="list" allowBlank="1" showInputMessage="1" showErrorMessage="1" sqref="D9:D10" xr:uid="{00000000-0002-0000-0100-000000000000}">
      <formula1>$D$9:$D$10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Status Report</vt:lpstr>
      <vt:lpstr>Sheet1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putti</dc:creator>
  <cp:lastModifiedBy>Peter</cp:lastModifiedBy>
  <cp:lastPrinted>2015-02-24T10:02:57Z</cp:lastPrinted>
  <dcterms:created xsi:type="dcterms:W3CDTF">2015-02-24T07:15:10Z</dcterms:created>
  <dcterms:modified xsi:type="dcterms:W3CDTF">2022-03-06T02:04:33Z</dcterms:modified>
</cp:coreProperties>
</file>