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adam/Desktop/CS428/"/>
    </mc:Choice>
  </mc:AlternateContent>
  <xr:revisionPtr revIDLastSave="0" documentId="13_ncr:1_{713D9F40-0799-7F4A-B292-051AB2E69859}" xr6:coauthVersionLast="47" xr6:coauthVersionMax="47" xr10:uidLastSave="{00000000-0000-0000-0000-000000000000}"/>
  <bookViews>
    <workbookView xWindow="7480" yWindow="500" windowWidth="20880" windowHeight="159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<sst xmlns="http://schemas.openxmlformats.org/spreadsheetml/2006/main" count="61" uniqueCount="50">
  <si>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</si>
  <si>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</si>
  <si>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</si>
  <si>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</si>
  <si>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</si>
  <si>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</si>
  <si>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</si>
  <si>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</si>
  <si>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</si>
  <si>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</si>
  <si>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</si>
  <si>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</si>
  <si>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</si>
  <si>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</si>
  <si>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</si>
  <si>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</si>
  <si>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</si>
  <si>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</si>
  <si>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t>Date</t>
  </si>
  <si>
    <t>Team Members -- Billable Hours</t>
  </si>
  <si>
    <t>Hours</t>
  </si>
  <si>
    <t>Name</t>
  </si>
  <si>
    <t>Key Tasks</t>
  </si>
  <si>
    <t>Role/Task</t>
  </si>
  <si>
    <t>Project Summary (including redirection)</t>
  </si>
  <si>
    <t>Capture the Flag</t>
  </si>
  <si>
    <t>Adam Johnson</t>
  </si>
  <si>
    <t>Swarm spawning</t>
  </si>
  <si>
    <t>Project Manager/Environment</t>
  </si>
  <si>
    <t>Peter Seely</t>
  </si>
  <si>
    <t>Nate Roylance</t>
  </si>
  <si>
    <t>Joel Battaglia</t>
  </si>
  <si>
    <t>Joseph Scholl</t>
  </si>
  <si>
    <t>Game Artist/Asset Creation</t>
  </si>
  <si>
    <t>Tower Expert/Tower Research</t>
  </si>
  <si>
    <t>AI Specialist/Enemy AI</t>
  </si>
  <si>
    <t>Chief Architect/Start Menu UI</t>
  </si>
  <si>
    <t>Changed from a FPS to a tower defense game. It will be a simple, futuristic, tower defense game. The goal is to defend your base for as long as possible against swarms of enemy units by building turrets.</t>
  </si>
  <si>
    <t>Attack code for 2 new tower models</t>
  </si>
  <si>
    <t>Health bars for enemies</t>
  </si>
  <si>
    <r>
      <rPr>
        <b/>
        <sz val="9"/>
        <color theme="1"/>
        <rFont val="Arial"/>
        <family val="2"/>
      </rPr>
      <t>Key</t>
    </r>
    <r>
      <rPr>
        <sz val="9"/>
        <color theme="1"/>
        <rFont val="Arial"/>
        <family val="2"/>
      </rPr>
      <t xml:space="preserve"> Project Risks and Issues</t>
    </r>
  </si>
  <si>
    <t>Flying enemy mapping</t>
  </si>
  <si>
    <t>Sound effects</t>
  </si>
  <si>
    <t>Themed bgs</t>
  </si>
  <si>
    <t>Player powers</t>
  </si>
  <si>
    <t>New floor tiles</t>
  </si>
  <si>
    <t>Swarm spawning and health bars are the two biggest tasks to be completed. They have both been delayed due to some unity issues that are mostly debugged now. Then, we can begin to add sound effects, themed backgrounds, and player powers.</t>
  </si>
  <si>
    <t>Some team members are having issues with github and there was some progress that was overwritten that we had to redo. We will be more careful now with how we commit and push changes.</t>
  </si>
  <si>
    <t>Enemies taking damage. Enemy model and animation working. Tower shooting and damaging enemies and script is linked to particle system. Economy working and towers cannot be bought if funds are insufficient. Tower preview before placement. Particle effect on damaged enemies. Two towers are working and a third needs to be imported.</t>
  </si>
  <si>
    <t>Everyone needs to push their github branches and get them merged together. Then we will have the new floor tiles completed and the two new tower models functioning. Everyone was busy this week so we didn't get started on health bars.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</si>
</sst>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3">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5" fontId="1" fillId="5" borderId="3"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4" borderId="2" xfId="0" applyFont="1" applyFill="1" applyBorder="1" applyAlignment="1"/>
    <xf numFmtId="0" fontId="1" fillId="4" borderId="6" xfId="0" applyFont="1" applyFill="1" applyBorder="1" applyAlignment="1"/>
    <xf numFmtId="0" fontId="1" fillId="3" borderId="12" xfId="0" applyFont="1" applyFill="1" applyBorder="1" applyAlignment="1">
      <alignment horizontal="center"/>
    </xf>
    <xf numFmtId="0" fontId="1" fillId="4" borderId="2" xfId="0" applyFont="1" applyFill="1" applyBorder="1" applyAlignment="1">
      <alignment vertical="top"/>
    </xf>
    <xf numFmtId="0" fontId="1" fillId="4" borderId="6" xfId="0" applyFont="1" applyFill="1" applyBorder="1" applyAlignment="1">
      <alignment vertical="top"/>
    </xf>
    <xf numFmtId="0" fontId="1" fillId="2" borderId="24"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cellXfs>
  <cellStyles count="1">
    <cellStyle name="Normal" xfId="0" builtinId="0"/>
  </cellStyles>
  <dxfs count="29">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P8" sqref="P8"/>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15" t="s">
        <v>0</v>
      </c>
      <c r="B1" s="15"/>
      <c r="C1" s="14" t="s">
        <v>25</v>
      </c>
      <c r="D1" s="14"/>
      <c r="E1" s="14"/>
      <c r="F1" s="15" t="s">
        <v>18</v>
      </c>
      <c r="G1" s="15"/>
      <c r="H1" s="16">
        <v>44618</v>
      </c>
      <c r="I1" s="14"/>
      <c r="J1" s="15" t="s">
        <v>1</v>
      </c>
      <c r="K1" s="15"/>
      <c r="L1" s="14" t="s">
        <v>26</v>
      </c>
      <c r="M1" s="14"/>
      <c r="N1" s="14"/>
    </row>
    <row r="2" spans="1:14" x14ac:dyDescent="0.2">
      <c r="A2" s="26" t="s">
        <v>24</v>
      </c>
      <c r="B2" s="27"/>
      <c r="C2" s="27"/>
      <c r="D2" s="27"/>
      <c r="E2" s="27"/>
      <c r="F2" s="28"/>
      <c r="G2" s="29" t="s">
        <v>22</v>
      </c>
      <c r="H2" s="30"/>
      <c r="I2" s="30"/>
      <c r="J2" s="1" t="s">
        <v>6</v>
      </c>
      <c r="K2" s="30" t="s">
        <v>9</v>
      </c>
      <c r="L2" s="30"/>
      <c r="M2" s="30" t="s">
        <v>10</v>
      </c>
      <c r="N2" s="31"/>
    </row>
    <row r="3" spans="1:14" x14ac:dyDescent="0.2">
      <c r="A3" s="70" t="s">
        <v>37</v>
      </c>
      <c r="B3" s="75"/>
      <c r="C3" s="75"/>
      <c r="D3" s="75"/>
      <c r="E3" s="75"/>
      <c r="F3" s="80"/>
      <c r="G3" s="11" t="s">
        <v>27</v>
      </c>
      <c r="H3" s="12"/>
      <c r="I3" s="13"/>
      <c r="J3" s="3">
        <v>0.8</v>
      </c>
      <c r="K3" s="39" t="s">
        <v>12</v>
      </c>
      <c r="L3" s="40"/>
      <c r="M3" s="37">
        <v>44611</v>
      </c>
      <c r="N3" s="38"/>
    </row>
    <row r="4" spans="1:14" x14ac:dyDescent="0.2">
      <c r="A4" s="70"/>
      <c r="B4" s="75"/>
      <c r="C4" s="75"/>
      <c r="D4" s="75"/>
      <c r="E4" s="75"/>
      <c r="F4" s="80"/>
      <c r="G4" s="8" t="s">
        <v>45</v>
      </c>
      <c r="H4" s="9"/>
      <c r="I4" s="10"/>
      <c r="J4" s="3">
        <v>0.99</v>
      </c>
      <c r="K4" s="39" t="s">
        <v>15</v>
      </c>
      <c r="L4" s="40"/>
      <c r="M4" s="37">
        <v>44618</v>
      </c>
      <c r="N4" s="38"/>
    </row>
    <row r="5" spans="1:14" x14ac:dyDescent="0.2">
      <c r="A5" s="70"/>
      <c r="B5" s="75"/>
      <c r="C5" s="75"/>
      <c r="D5" s="75"/>
      <c r="E5" s="75"/>
      <c r="F5" s="80"/>
      <c r="G5" s="34" t="s">
        <v>38</v>
      </c>
      <c r="H5" s="35"/>
      <c r="I5" s="36"/>
      <c r="J5" s="3">
        <v>0.9</v>
      </c>
      <c r="K5" s="39" t="s">
        <v>15</v>
      </c>
      <c r="L5" s="40"/>
      <c r="M5" s="37">
        <v>44618</v>
      </c>
      <c r="N5" s="38"/>
    </row>
    <row r="6" spans="1:14" x14ac:dyDescent="0.2">
      <c r="A6" s="70"/>
      <c r="B6" s="75"/>
      <c r="C6" s="75"/>
      <c r="D6" s="75"/>
      <c r="E6" s="75"/>
      <c r="F6" s="80"/>
      <c r="G6" s="8" t="s">
        <v>39</v>
      </c>
      <c r="H6" s="9"/>
      <c r="I6" s="10"/>
      <c r="J6" s="3">
        <v>0</v>
      </c>
      <c r="K6" s="39" t="s">
        <v>15</v>
      </c>
      <c r="L6" s="40"/>
      <c r="M6" s="37">
        <v>44632</v>
      </c>
      <c r="N6" s="38"/>
    </row>
    <row r="7" spans="1:14" x14ac:dyDescent="0.2">
      <c r="A7" s="70"/>
      <c r="B7" s="75"/>
      <c r="C7" s="75"/>
      <c r="D7" s="75"/>
      <c r="E7" s="75"/>
      <c r="F7" s="80"/>
      <c r="G7" s="8" t="s">
        <v>41</v>
      </c>
      <c r="H7" s="9"/>
      <c r="I7" s="10"/>
      <c r="J7" s="3">
        <v>1</v>
      </c>
      <c r="K7" s="39" t="s">
        <v>11</v>
      </c>
      <c r="L7" s="40"/>
      <c r="M7" s="37">
        <v>44618</v>
      </c>
      <c r="N7" s="38"/>
    </row>
    <row r="8" spans="1:14" x14ac:dyDescent="0.2">
      <c r="A8" s="70"/>
      <c r="B8" s="75"/>
      <c r="C8" s="75"/>
      <c r="D8" s="75"/>
      <c r="E8" s="75"/>
      <c r="F8" s="80"/>
      <c r="G8" s="34" t="s">
        <v>42</v>
      </c>
      <c r="H8" s="35"/>
      <c r="I8" s="36"/>
      <c r="J8" s="3">
        <v>0</v>
      </c>
      <c r="K8" s="39" t="s">
        <v>14</v>
      </c>
      <c r="L8" s="40"/>
      <c r="M8" s="37">
        <v>44632</v>
      </c>
      <c r="N8" s="38"/>
    </row>
    <row r="9" spans="1:14" x14ac:dyDescent="0.2">
      <c r="A9" s="70"/>
      <c r="B9" s="75"/>
      <c r="C9" s="75"/>
      <c r="D9" s="75"/>
      <c r="E9" s="75"/>
      <c r="F9" s="80"/>
      <c r="G9" s="34" t="s">
        <v>43</v>
      </c>
      <c r="H9" s="35"/>
      <c r="I9" s="36"/>
      <c r="J9" s="3">
        <v>0</v>
      </c>
      <c r="K9" s="39" t="s">
        <v>14</v>
      </c>
      <c r="L9" s="40"/>
      <c r="M9" s="37">
        <v>44632</v>
      </c>
      <c r="N9" s="38"/>
    </row>
    <row r="10" spans="1:14" ht="16" thickBot="1" x14ac:dyDescent="0.25">
      <c r="A10" s="81"/>
      <c r="B10" s="76"/>
      <c r="C10" s="76"/>
      <c r="D10" s="76"/>
      <c r="E10" s="76"/>
      <c r="F10" s="82"/>
      <c r="G10" s="32" t="s">
        <v>44</v>
      </c>
      <c r="H10" s="33"/>
      <c r="I10" s="33"/>
      <c r="J10" s="4">
        <v>0</v>
      </c>
      <c r="K10" s="41" t="s">
        <v>14</v>
      </c>
      <c r="L10" s="41"/>
      <c r="M10" s="37">
        <v>44632</v>
      </c>
      <c r="N10" s="38"/>
    </row>
    <row r="11" spans="1:14" x14ac:dyDescent="0.2">
      <c r="A11" s="20" t="s">
        <v>2</v>
      </c>
      <c r="B11" s="21"/>
      <c r="C11" s="21"/>
      <c r="D11" s="21"/>
      <c r="E11" s="21"/>
      <c r="F11" s="21" t="s">
        <v>3</v>
      </c>
      <c r="G11" s="21"/>
      <c r="H11" s="21"/>
      <c r="I11" s="21"/>
      <c r="J11" s="21" t="s">
        <v>4</v>
      </c>
      <c r="K11" s="21"/>
      <c r="L11" s="21"/>
      <c r="M11" s="21"/>
      <c r="N11" s="22"/>
    </row>
    <row r="12" spans="1:14" x14ac:dyDescent="0.2">
      <c r="A12" s="70" t="s">
        <v>48</v>
      </c>
      <c r="B12" s="71"/>
      <c r="C12" s="71"/>
      <c r="D12" s="71"/>
      <c r="E12" s="71"/>
      <c r="F12" s="75" t="s">
        <v>49</v>
      </c>
      <c r="G12" s="75"/>
      <c r="H12" s="75"/>
      <c r="I12" s="75"/>
      <c r="J12" s="75" t="s">
        <v>46</v>
      </c>
      <c r="K12" s="71"/>
      <c r="L12" s="71"/>
      <c r="M12" s="71"/>
      <c r="N12" s="77"/>
    </row>
    <row r="13" spans="1:14" x14ac:dyDescent="0.2">
      <c r="A13" s="72"/>
      <c r="B13" s="71"/>
      <c r="C13" s="71"/>
      <c r="D13" s="71"/>
      <c r="E13" s="71"/>
      <c r="F13" s="75"/>
      <c r="G13" s="75"/>
      <c r="H13" s="75"/>
      <c r="I13" s="75"/>
      <c r="J13" s="71"/>
      <c r="K13" s="71"/>
      <c r="L13" s="71"/>
      <c r="M13" s="71"/>
      <c r="N13" s="77"/>
    </row>
    <row r="14" spans="1:14" x14ac:dyDescent="0.2">
      <c r="A14" s="72"/>
      <c r="B14" s="71"/>
      <c r="C14" s="71"/>
      <c r="D14" s="71"/>
      <c r="E14" s="71"/>
      <c r="F14" s="75"/>
      <c r="G14" s="75"/>
      <c r="H14" s="75"/>
      <c r="I14" s="75"/>
      <c r="J14" s="71"/>
      <c r="K14" s="71"/>
      <c r="L14" s="71"/>
      <c r="M14" s="71"/>
      <c r="N14" s="77"/>
    </row>
    <row r="15" spans="1:14" x14ac:dyDescent="0.2">
      <c r="A15" s="72"/>
      <c r="B15" s="71"/>
      <c r="C15" s="71"/>
      <c r="D15" s="71"/>
      <c r="E15" s="71"/>
      <c r="F15" s="75"/>
      <c r="G15" s="75"/>
      <c r="H15" s="75"/>
      <c r="I15" s="75"/>
      <c r="J15" s="71"/>
      <c r="K15" s="71"/>
      <c r="L15" s="71"/>
      <c r="M15" s="71"/>
      <c r="N15" s="77"/>
    </row>
    <row r="16" spans="1:14" ht="16" thickBot="1" x14ac:dyDescent="0.25">
      <c r="A16" s="73"/>
      <c r="B16" s="74"/>
      <c r="C16" s="74"/>
      <c r="D16" s="74"/>
      <c r="E16" s="74"/>
      <c r="F16" s="76"/>
      <c r="G16" s="76"/>
      <c r="H16" s="76"/>
      <c r="I16" s="76"/>
      <c r="J16" s="78"/>
      <c r="K16" s="78"/>
      <c r="L16" s="78"/>
      <c r="M16" s="78"/>
      <c r="N16" s="79"/>
    </row>
    <row r="17" spans="1:14" x14ac:dyDescent="0.2">
      <c r="A17" s="20" t="s">
        <v>19</v>
      </c>
      <c r="B17" s="21"/>
      <c r="C17" s="21"/>
      <c r="D17" s="21"/>
      <c r="E17" s="22"/>
      <c r="F17" s="69" t="s">
        <v>40</v>
      </c>
      <c r="G17" s="21"/>
      <c r="H17" s="21"/>
      <c r="I17" s="21"/>
      <c r="J17" s="21"/>
      <c r="K17" s="21"/>
      <c r="L17" s="21"/>
      <c r="M17" s="21"/>
      <c r="N17" s="22"/>
    </row>
    <row r="18" spans="1:14" x14ac:dyDescent="0.2">
      <c r="A18" s="24" t="s">
        <v>21</v>
      </c>
      <c r="B18" s="25"/>
      <c r="C18" s="23" t="s">
        <v>23</v>
      </c>
      <c r="D18" s="23"/>
      <c r="E18" s="2" t="s">
        <v>20</v>
      </c>
      <c r="F18" s="6" t="s">
        <v>5</v>
      </c>
      <c r="G18" s="17" t="s">
        <v>8</v>
      </c>
      <c r="H18" s="18"/>
      <c r="I18" s="18"/>
      <c r="J18" s="18"/>
      <c r="K18" s="18"/>
      <c r="L18" s="18"/>
      <c r="M18" s="18"/>
      <c r="N18" s="19"/>
    </row>
    <row r="19" spans="1:14" x14ac:dyDescent="0.2">
      <c r="A19" s="68" t="s">
        <v>26</v>
      </c>
      <c r="B19" s="67"/>
      <c r="C19" s="67" t="s">
        <v>28</v>
      </c>
      <c r="D19" s="67"/>
      <c r="E19" s="5">
        <v>6</v>
      </c>
      <c r="F19" s="45" t="s">
        <v>17</v>
      </c>
      <c r="G19" s="55" t="s">
        <v>47</v>
      </c>
      <c r="H19" s="56"/>
      <c r="I19" s="56"/>
      <c r="J19" s="56"/>
      <c r="K19" s="56"/>
      <c r="L19" s="56"/>
      <c r="M19" s="56"/>
      <c r="N19" s="57"/>
    </row>
    <row r="20" spans="1:14" x14ac:dyDescent="0.2">
      <c r="A20" s="65" t="s">
        <v>29</v>
      </c>
      <c r="B20" s="64"/>
      <c r="C20" s="64" t="s">
        <v>35</v>
      </c>
      <c r="D20" s="64"/>
      <c r="E20" s="5">
        <v>6.5</v>
      </c>
      <c r="F20" s="45"/>
      <c r="G20" s="58"/>
      <c r="H20" s="59"/>
      <c r="I20" s="59"/>
      <c r="J20" s="59"/>
      <c r="K20" s="59"/>
      <c r="L20" s="59"/>
      <c r="M20" s="59"/>
      <c r="N20" s="60"/>
    </row>
    <row r="21" spans="1:14" x14ac:dyDescent="0.2">
      <c r="A21" s="65" t="s">
        <v>30</v>
      </c>
      <c r="B21" s="64"/>
      <c r="C21" s="64" t="s">
        <v>36</v>
      </c>
      <c r="D21" s="64"/>
      <c r="E21" s="5">
        <v>4</v>
      </c>
      <c r="F21" s="45"/>
      <c r="G21" s="61"/>
      <c r="H21" s="62"/>
      <c r="I21" s="62"/>
      <c r="J21" s="62"/>
      <c r="K21" s="62"/>
      <c r="L21" s="62"/>
      <c r="M21" s="62"/>
      <c r="N21" s="63"/>
    </row>
    <row r="22" spans="1:14" x14ac:dyDescent="0.2">
      <c r="A22" s="65" t="s">
        <v>31</v>
      </c>
      <c r="B22" s="64"/>
      <c r="C22" s="64" t="s">
        <v>33</v>
      </c>
      <c r="D22" s="64"/>
      <c r="E22" s="5">
        <v>4</v>
      </c>
      <c r="F22" s="45" t="s">
        <v>16</v>
      </c>
      <c r="G22" s="55"/>
      <c r="H22" s="56"/>
      <c r="I22" s="56"/>
      <c r="J22" s="56"/>
      <c r="K22" s="56"/>
      <c r="L22" s="56"/>
      <c r="M22" s="56"/>
      <c r="N22" s="57"/>
    </row>
    <row r="23" spans="1:14" x14ac:dyDescent="0.2">
      <c r="A23" s="65" t="s">
        <v>32</v>
      </c>
      <c r="B23" s="64"/>
      <c r="C23" s="64" t="s">
        <v>34</v>
      </c>
      <c r="D23" s="64"/>
      <c r="E23" s="5">
        <v>5</v>
      </c>
      <c r="F23" s="45"/>
      <c r="G23" s="58"/>
      <c r="H23" s="59"/>
      <c r="I23" s="59"/>
      <c r="J23" s="59"/>
      <c r="K23" s="59"/>
      <c r="L23" s="59"/>
      <c r="M23" s="59"/>
      <c r="N23" s="60"/>
    </row>
    <row r="24" spans="1:14" x14ac:dyDescent="0.2">
      <c r="A24" s="65"/>
      <c r="B24" s="64"/>
      <c r="C24" s="64"/>
      <c r="D24" s="64"/>
      <c r="E24" s="5"/>
      <c r="F24" s="45"/>
      <c r="G24" s="61"/>
      <c r="H24" s="62"/>
      <c r="I24" s="62"/>
      <c r="J24" s="62"/>
      <c r="K24" s="62"/>
      <c r="L24" s="62"/>
      <c r="M24" s="62"/>
      <c r="N24" s="63"/>
    </row>
    <row r="25" spans="1:14" x14ac:dyDescent="0.2">
      <c r="A25" s="65"/>
      <c r="B25" s="64"/>
      <c r="C25" s="64"/>
      <c r="D25" s="64"/>
      <c r="E25" s="5"/>
      <c r="F25" s="45"/>
      <c r="G25" s="46"/>
      <c r="H25" s="47"/>
      <c r="I25" s="47"/>
      <c r="J25" s="47"/>
      <c r="K25" s="47"/>
      <c r="L25" s="47"/>
      <c r="M25" s="47"/>
      <c r="N25" s="48"/>
    </row>
    <row r="26" spans="1:14" x14ac:dyDescent="0.2">
      <c r="A26" s="65"/>
      <c r="B26" s="64"/>
      <c r="C26" s="64"/>
      <c r="D26" s="64"/>
      <c r="E26" s="5"/>
      <c r="F26" s="45"/>
      <c r="G26" s="49"/>
      <c r="H26" s="50"/>
      <c r="I26" s="50"/>
      <c r="J26" s="50"/>
      <c r="K26" s="50"/>
      <c r="L26" s="50"/>
      <c r="M26" s="50"/>
      <c r="N26" s="51"/>
    </row>
    <row r="27" spans="1:14" x14ac:dyDescent="0.2">
      <c r="A27" s="65"/>
      <c r="B27" s="64"/>
      <c r="C27" s="64"/>
      <c r="D27" s="64"/>
      <c r="E27" s="5"/>
      <c r="F27" s="45"/>
      <c r="G27" s="52"/>
      <c r="H27" s="53"/>
      <c r="I27" s="53"/>
      <c r="J27" s="53"/>
      <c r="K27" s="53"/>
      <c r="L27" s="53"/>
      <c r="M27" s="53"/>
      <c r="N27" s="54"/>
    </row>
    <row r="28" spans="1:14" ht="16" thickBot="1" x14ac:dyDescent="0.25">
      <c r="A28" s="66" t="s">
        <v>7</v>
      </c>
      <c r="B28" s="43"/>
      <c r="C28" s="43"/>
      <c r="D28" s="43"/>
      <c r="E28" s="7">
        <f>SUM(E19:E27)</f>
        <v>25.5</v>
      </c>
      <c r="F28" s="42"/>
      <c r="G28" s="43"/>
      <c r="H28" s="43"/>
      <c r="I28" s="43"/>
      <c r="J28" s="43"/>
      <c r="K28" s="43"/>
      <c r="L28" s="43"/>
      <c r="M28" s="43"/>
      <c r="N28" s="44"/>
    </row>
  </sheetData>
  <mergeCells count="69">
    <mergeCell ref="G5:I5"/>
    <mergeCell ref="A19:B19"/>
    <mergeCell ref="A20:B20"/>
    <mergeCell ref="A21:B21"/>
    <mergeCell ref="C24:D24"/>
    <mergeCell ref="A22:B22"/>
    <mergeCell ref="A23:B23"/>
    <mergeCell ref="F17:N17"/>
    <mergeCell ref="M10:N10"/>
    <mergeCell ref="A11:E11"/>
    <mergeCell ref="F11:I11"/>
    <mergeCell ref="J11:N11"/>
    <mergeCell ref="A12:E16"/>
    <mergeCell ref="F12:I16"/>
    <mergeCell ref="J12:N16"/>
    <mergeCell ref="A3:F10"/>
    <mergeCell ref="C19:D19"/>
    <mergeCell ref="C20:D20"/>
    <mergeCell ref="C21:D21"/>
    <mergeCell ref="C22:D22"/>
    <mergeCell ref="C23:D23"/>
    <mergeCell ref="C26:D26"/>
    <mergeCell ref="C27:D27"/>
    <mergeCell ref="C28:D28"/>
    <mergeCell ref="A24:B24"/>
    <mergeCell ref="A25:B25"/>
    <mergeCell ref="A26:B26"/>
    <mergeCell ref="A28:B28"/>
    <mergeCell ref="A27:B27"/>
    <mergeCell ref="C25:D25"/>
    <mergeCell ref="F28:N28"/>
    <mergeCell ref="F19:F21"/>
    <mergeCell ref="F22:F24"/>
    <mergeCell ref="F25:F27"/>
    <mergeCell ref="G25:N27"/>
    <mergeCell ref="G22:N24"/>
    <mergeCell ref="G19:N21"/>
    <mergeCell ref="K9:L9"/>
    <mergeCell ref="K10:L10"/>
    <mergeCell ref="M3:N3"/>
    <mergeCell ref="M6:N6"/>
    <mergeCell ref="M7:N7"/>
    <mergeCell ref="M8:N8"/>
    <mergeCell ref="K6:L6"/>
    <mergeCell ref="K7:L7"/>
    <mergeCell ref="M4:N4"/>
    <mergeCell ref="M5:N5"/>
    <mergeCell ref="G18:N18"/>
    <mergeCell ref="A17:E17"/>
    <mergeCell ref="C18:D18"/>
    <mergeCell ref="A18:B18"/>
    <mergeCell ref="A2:F2"/>
    <mergeCell ref="G2:I2"/>
    <mergeCell ref="K2:L2"/>
    <mergeCell ref="M2:N2"/>
    <mergeCell ref="G10:I10"/>
    <mergeCell ref="G8:I8"/>
    <mergeCell ref="G9:I9"/>
    <mergeCell ref="M9:N9"/>
    <mergeCell ref="K3:L3"/>
    <mergeCell ref="K4:L4"/>
    <mergeCell ref="K5:L5"/>
    <mergeCell ref="K8:L8"/>
    <mergeCell ref="L1:N1"/>
    <mergeCell ref="A1:B1"/>
    <mergeCell ref="C1:E1"/>
    <mergeCell ref="F1:G1"/>
    <mergeCell ref="H1:I1"/>
    <mergeCell ref="J1:K1"/>
  </mergeCells>
  <conditionalFormatting sqref="K3:L10">
    <cfRule type="containsText" dxfId="28" priority="41" operator="containsText" text="Ontrack">
      <formula>NOT(ISERROR(SEARCH("Ontrack",K3)))</formula>
    </cfRule>
  </conditionalFormatting>
  <conditionalFormatting sqref="K3:L10">
    <cfRule type="containsText" dxfId="27" priority="39" operator="containsText" text="Track">
      <formula>NOT(ISERROR(SEARCH("Track",K3)))</formula>
    </cfRule>
  </conditionalFormatting>
  <conditionalFormatting sqref="K4:L4">
    <cfRule type="containsText" dxfId="26" priority="34" operator="containsText" text="Delayed">
      <formula>NOT(ISERROR(SEARCH("Delayed",K4)))</formula>
    </cfRule>
    <cfRule type="containsText" dxfId="25" priority="38" operator="containsText" text="delays">
      <formula>NOT(ISERROR(SEARCH("delays",K4)))</formula>
    </cfRule>
  </conditionalFormatting>
  <conditionalFormatting sqref="K6:L6">
    <cfRule type="containsText" dxfId="24" priority="32" operator="containsText" text="Complete">
      <formula>NOT(ISERROR(SEARCH("Complete",K6)))</formula>
    </cfRule>
    <cfRule type="containsText" dxfId="23" priority="33" operator="containsText" text="Delays">
      <formula>NOT(ISERROR(SEARCH("Delays",K6)))</formula>
    </cfRule>
  </conditionalFormatting>
  <conditionalFormatting sqref="K8:L8">
    <cfRule type="containsText" dxfId="22" priority="30" operator="containsText" text="Delayed">
      <formula>NOT(ISERROR(SEARCH("Delayed",K8)))</formula>
    </cfRule>
    <cfRule type="containsText" dxfId="21" priority="31" operator="containsText" text="delays">
      <formula>NOT(ISERROR(SEARCH("delays",K8)))</formula>
    </cfRule>
  </conditionalFormatting>
  <conditionalFormatting sqref="K9:L9">
    <cfRule type="containsText" dxfId="20" priority="27" operator="containsText" text="Possible">
      <formula>NOT(ISERROR(SEARCH("Possible",K9)))</formula>
    </cfRule>
    <cfRule type="containsText" dxfId="19" priority="28" operator="containsText" text="delay">
      <formula>NOT(ISERROR(SEARCH("delay",K9)))</formula>
    </cfRule>
    <cfRule type="containsText" dxfId="18" priority="29" operator="containsText" text="complete">
      <formula>NOT(ISERROR(SEARCH("complete",K9)))</formula>
    </cfRule>
  </conditionalFormatting>
  <conditionalFormatting sqref="E19:E22">
    <cfRule type="cellIs" dxfId="17" priority="25" operator="greaterThan">
      <formula>252250</formula>
    </cfRule>
    <cfRule type="cellIs" dxfId="16" priority="26" operator="greaterThan">
      <formula>252250</formula>
    </cfRule>
  </conditionalFormatting>
  <conditionalFormatting sqref="K4:L4">
    <cfRule type="containsText" dxfId="15" priority="13" operator="containsText" text="Possible">
      <formula>NOT(ISERROR(SEARCH("Possible",K4)))</formula>
    </cfRule>
    <cfRule type="containsText" dxfId="14" priority="14" operator="containsText" text="delay">
      <formula>NOT(ISERROR(SEARCH("delay",K4)))</formula>
    </cfRule>
    <cfRule type="containsText" dxfId="13" priority="15" operator="containsText" text="complete">
      <formula>NOT(ISERROR(SEARCH("complete",K4)))</formula>
    </cfRule>
  </conditionalFormatting>
  <conditionalFormatting sqref="K5:L5">
    <cfRule type="containsText" dxfId="12" priority="10" operator="containsText" text="Possible">
      <formula>NOT(ISERROR(SEARCH("Possible",K5)))</formula>
    </cfRule>
    <cfRule type="containsText" dxfId="11" priority="11" operator="containsText" text="delay">
      <formula>NOT(ISERROR(SEARCH("delay",K5)))</formula>
    </cfRule>
    <cfRule type="containsText" dxfId="10" priority="12" operator="containsText" text="complete">
      <formula>NOT(ISERROR(SEARCH("complete",K5)))</formula>
    </cfRule>
  </conditionalFormatting>
  <conditionalFormatting sqref="K7:L7">
    <cfRule type="containsText" dxfId="9" priority="7" operator="containsText" text="Possible">
      <formula>NOT(ISERROR(SEARCH("Possible",K7)))</formula>
    </cfRule>
    <cfRule type="containsText" dxfId="8" priority="8" operator="containsText" text="delay">
      <formula>NOT(ISERROR(SEARCH("delay",K7)))</formula>
    </cfRule>
    <cfRule type="containsText" dxfId="7" priority="9" operator="containsText" text="complete">
      <formula>NOT(ISERROR(SEARCH("complete",K7)))</formula>
    </cfRule>
  </conditionalFormatting>
  <conditionalFormatting sqref="K3:L3">
    <cfRule type="containsText" dxfId="6" priority="4" operator="containsText" text="Possible">
      <formula>NOT(ISERROR(SEARCH("Possible",K3)))</formula>
    </cfRule>
    <cfRule type="containsText" dxfId="5" priority="5" operator="containsText" text="delay">
      <formula>NOT(ISERROR(SEARCH("delay",K3)))</formula>
    </cfRule>
    <cfRule type="containsText" dxfId="4" priority="6" operator="containsText" text="complete">
      <formula>NOT(ISERROR(SEARCH("complete",K3)))</formula>
    </cfRule>
  </conditionalFormatting>
  <conditionalFormatting sqref="K6:L6">
    <cfRule type="containsText" dxfId="3" priority="1" operator="containsText" text="Possible">
      <formula>NOT(ISERROR(SEARCH("Possible",K6)))</formula>
    </cfRule>
    <cfRule type="containsText" dxfId="2" priority="2" operator="containsText" text="delay">
      <formula>NOT(ISERROR(SEARCH("delay",K6)))</formula>
    </cfRule>
    <cfRule type="containsText" dxfId="1" priority="3" operator="containsText" text="complete">
      <formula>NOT(ISERROR(SEARCH("complete",K6)))</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40"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2022-02-27T00:02:07Z</dcterms:modified>
</cp:coreProperties>
</file>