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X:\Electronics\media-controller\"/>
    </mc:Choice>
  </mc:AlternateContent>
  <xr:revisionPtr revIDLastSave="0" documentId="13_ncr:1_{59FEF02B-73D0-471B-B399-598FEC2565C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onents" sheetId="1" r:id="rId1"/>
    <sheet name="Atmega32U2 Pinout" sheetId="3" r:id="rId2"/>
    <sheet name="Encoder Selec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<sst xmlns="http://schemas.openxmlformats.org/spreadsheetml/2006/main" count="245" uniqueCount="139">
  <si>
    <t>Microprocessor Selection</t>
  </si>
  <si>
    <t>Name</t>
  </si>
  <si>
    <t>Datasheet</t>
  </si>
  <si>
    <t>Switches</t>
  </si>
  <si>
    <t>Encoder</t>
  </si>
  <si>
    <t>Knob</t>
  </si>
  <si>
    <t>Cherry MX Blues</t>
  </si>
  <si>
    <t>ORDERED</t>
  </si>
  <si>
    <t>Supplier Link</t>
  </si>
  <si>
    <t>YES</t>
  </si>
  <si>
    <t>https://www.aliexpress.com/item/1005002474899176.html?spm=a2g0s.12269583.0.0.35611284d3xY2Q</t>
  </si>
  <si>
    <t>https://au.mouser.com/datasheet/2/71/EN_CHERRY_MX_BLUE-1608304.pdf</t>
  </si>
  <si>
    <t>Crystal Oscillator</t>
  </si>
  <si>
    <t>LEDs</t>
  </si>
  <si>
    <t>ATMEGA32U2-AU</t>
  </si>
  <si>
    <t>https://www.digikey.com.au/product-detail/en/microchip-technology/ATMEGA32U2-AU/ATMEGA32U2-AU-ND/2187167</t>
  </si>
  <si>
    <t>https://ww1.microchip.com/downloads/en/DeviceDoc/7799S.pdf</t>
  </si>
  <si>
    <t>NO</t>
  </si>
  <si>
    <t>Voltage Regulator</t>
  </si>
  <si>
    <t>MicroUSB Connector</t>
  </si>
  <si>
    <t>Current Rating</t>
  </si>
  <si>
    <t>Contact Bounce</t>
  </si>
  <si>
    <t>Temperature Max</t>
  </si>
  <si>
    <t>Rotation Life</t>
  </si>
  <si>
    <t>Switch</t>
  </si>
  <si>
    <t>Link</t>
  </si>
  <si>
    <t>Model Number</t>
  </si>
  <si>
    <t>https://www.digikey.com.au/product-detail/en/bourns-inc/PEC11R-4215K-S0012/PEC11R-4215K-S0012-ND/4499639</t>
  </si>
  <si>
    <t>10mA</t>
  </si>
  <si>
    <t>2ms</t>
  </si>
  <si>
    <t>PEC11R-4215K-S0012</t>
  </si>
  <si>
    <t>PEC11R-4220F-S0024</t>
  </si>
  <si>
    <t>https://www.digikey.com.au/product-detail/en/bourns-inc/PEC11R-4220F-S0024/PEC11R-4220F-S0024-ND/4499660</t>
  </si>
  <si>
    <t>https://www.bourns.com/docs/Product-Datasheets/PEC11R.pdf</t>
  </si>
  <si>
    <t>Keycaps</t>
  </si>
  <si>
    <t>COM-11821</t>
  </si>
  <si>
    <t>https://www.digikey.com.au/product-detail/en/sparkfun-electronics/COM-11821/1568-1800-ND/6163706</t>
  </si>
  <si>
    <t>http://cdn.sparkfun.com/datasheets/Components/LED/WS2812.pdf</t>
  </si>
  <si>
    <t>LFXTAL003240BULK</t>
  </si>
  <si>
    <t>https://www.digikey.com.au/product-detail/en/iqd-frequency-products/LFXTAL003240BULK/1923-1433-ND/8633721</t>
  </si>
  <si>
    <t>https://www.iqdfrequencyproducts.com/products/pn/LFXTAL003240Bulk.pdf</t>
  </si>
  <si>
    <t>Can use the ones I already have</t>
  </si>
  <si>
    <t>I have some of these already</t>
  </si>
  <si>
    <t>USB3076-30-A</t>
  </si>
  <si>
    <t>https://www.digikey.com.au/product-detail/en/gct/USB3076-30-A/2073-USB3076-30-ACT-ND/9859706</t>
  </si>
  <si>
    <t>https://gct.co/files/specs/usb3076-spec.pdf</t>
  </si>
  <si>
    <t>Drawing</t>
  </si>
  <si>
    <t>https://gct.co/files/drawings/usb3076.pdf</t>
  </si>
  <si>
    <t>Pin No.</t>
  </si>
  <si>
    <t>XTAL1</t>
  </si>
  <si>
    <t>XTAL2</t>
  </si>
  <si>
    <t>GND</t>
  </si>
  <si>
    <t>VCC</t>
  </si>
  <si>
    <t>PC2</t>
  </si>
  <si>
    <t>Description</t>
  </si>
  <si>
    <t>PortC-Pin2</t>
  </si>
  <si>
    <t>PD0</t>
  </si>
  <si>
    <t>PD1</t>
  </si>
  <si>
    <t>PD2</t>
  </si>
  <si>
    <t>PD3</t>
  </si>
  <si>
    <t>PD4</t>
  </si>
  <si>
    <t>PD5</t>
  </si>
  <si>
    <t>PD6</t>
  </si>
  <si>
    <t>PD7</t>
  </si>
  <si>
    <t>PB0</t>
  </si>
  <si>
    <t>PB1</t>
  </si>
  <si>
    <t>PB2</t>
  </si>
  <si>
    <t>PB3</t>
  </si>
  <si>
    <t>PB4</t>
  </si>
  <si>
    <t>PB5</t>
  </si>
  <si>
    <t>PB6</t>
  </si>
  <si>
    <t>PB7</t>
  </si>
  <si>
    <t>PC7</t>
  </si>
  <si>
    <t>PC6</t>
  </si>
  <si>
    <t>!Reset</t>
  </si>
  <si>
    <t>PC5</t>
  </si>
  <si>
    <t>PC4</t>
  </si>
  <si>
    <t>UCAP</t>
  </si>
  <si>
    <t>UGND</t>
  </si>
  <si>
    <t>D+</t>
  </si>
  <si>
    <t>D-</t>
  </si>
  <si>
    <t>UVCC</t>
  </si>
  <si>
    <t>AVCC</t>
  </si>
  <si>
    <t>USED</t>
  </si>
  <si>
    <t>UNUSED</t>
  </si>
  <si>
    <t>ADC0</t>
  </si>
  <si>
    <t>ADC1</t>
  </si>
  <si>
    <t>ADC3</t>
  </si>
  <si>
    <t>ADC4</t>
  </si>
  <si>
    <t>ADC5</t>
  </si>
  <si>
    <t>ADC6</t>
  </si>
  <si>
    <t>MISO</t>
  </si>
  <si>
    <t>MOSI</t>
  </si>
  <si>
    <t>SCLK</t>
  </si>
  <si>
    <t>!SlaveSel</t>
  </si>
  <si>
    <t>PCB Standoffs</t>
  </si>
  <si>
    <t>Header Pins (GPIO/test-points)</t>
  </si>
  <si>
    <t>Capacitors</t>
  </si>
  <si>
    <t>Resistors</t>
  </si>
  <si>
    <t>10pF Caps v1</t>
  </si>
  <si>
    <t>https://www.digikey.com.au/product-detail/en/kemet/CBR06C100J5GAC/399-17686-1-ND/8572686</t>
  </si>
  <si>
    <t>10pF Caps v2</t>
  </si>
  <si>
    <t>https://www.digikey.com.au/product-detail/en/taiyo-yuden/QVS107CG100JCHT/587-4428-1-ND/5805336</t>
  </si>
  <si>
    <t>QVS107CG100JCHT</t>
  </si>
  <si>
    <t>CBR06C100J5GAC</t>
  </si>
  <si>
    <t>Fuse (500mA)</t>
  </si>
  <si>
    <t>https://www.digikey.com.au/product-detail/en/bel-fuse-inc/0679H0500-05/507-2043-2-ND/6139762</t>
  </si>
  <si>
    <t>0679H0500-05</t>
  </si>
  <si>
    <t>https://www.digikey.com.au/product-detail/en/tt-electronics-bi/EN12-HS22AF20/987-1195-ND/2408773</t>
  </si>
  <si>
    <t>EN12-HS22AF20</t>
  </si>
  <si>
    <t>10k</t>
  </si>
  <si>
    <t>https://www.digikey.com.au/product-detail/en/vishay-dale/RCG060310K0JNEA/541-1804-1-ND/4172563</t>
  </si>
  <si>
    <t>Reset Switches</t>
  </si>
  <si>
    <t>https://www.digikey.com.au/product-detail/en/c-k/D6R90-F1-LFS/401-1978-ND/1466335</t>
  </si>
  <si>
    <t>401-1978-ND</t>
  </si>
  <si>
    <t>1uF Caps</t>
  </si>
  <si>
    <t>C0603C105K8PACTU</t>
  </si>
  <si>
    <t>https://www.digikey.com.au/product-detail/en/kemet/C0603C105K8PACTU/399-3118-1-ND/551623</t>
  </si>
  <si>
    <t>0.1uF Caps</t>
  </si>
  <si>
    <t>https://www.digikey.com.au/product-detail/en/kemet/C0603C104Z3VACTU/399-1100-1-ND/411375</t>
  </si>
  <si>
    <t>C0603C104Z3VACTU</t>
  </si>
  <si>
    <t xml:space="preserve"> </t>
  </si>
  <si>
    <t>22Ohm</t>
  </si>
  <si>
    <t>https://www.digikey.com.au/product-detail/en/vishay-dale/RCS060322R0JNEA/541-2809-1-ND/5867102</t>
  </si>
  <si>
    <t>150Ohm</t>
  </si>
  <si>
    <t>https://www.digikey.com.au/product-detail/en/vishay-dale/CRCW0603150RFKEAHP/541-150SCT-ND/2825983</t>
  </si>
  <si>
    <t/>
  </si>
  <si>
    <t>Purpose</t>
  </si>
  <si>
    <t>STATUS</t>
  </si>
  <si>
    <t>RGB LED Control</t>
  </si>
  <si>
    <t>Direction</t>
  </si>
  <si>
    <t>OUT</t>
  </si>
  <si>
    <t>Encoder Button</t>
  </si>
  <si>
    <t>Encoder A</t>
  </si>
  <si>
    <t>IN/INT</t>
  </si>
  <si>
    <t>Encoder B</t>
  </si>
  <si>
    <t>PCINT4</t>
  </si>
  <si>
    <t>PCINT5</t>
  </si>
  <si>
    <t>PCINT6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</si>
</sst>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Alignment="1">
      <alignment horizontal="left"/>
    </xf>
    <xf numFmtId="0" fontId="3" fillId="0" borderId="0" xfId="1"/>
    <xf numFmtId="0" fontId="3" fillId="0" borderId="0" xfId="1" applyAlignment="1">
      <alignment horizontal="center"/>
    </xf>
    <xf numFmtId="0" fontId="4" fillId="3" borderId="0" xfId="2"/>
    <xf numFmtId="0" fontId="4" fillId="3" borderId="0" xfId="2" applyAlignment="1">
      <alignment horizontal="center"/>
    </xf>
    <xf numFmtId="0" fontId="5" fillId="4" borderId="0" xfId="3"/>
    <xf numFmtId="0" fontId="1" fillId="0" borderId="1" xfId="0" applyFont="1" applyBorder="1"/>
    <xf numFmtId="0" fontId="1" fillId="0" borderId="2" xfId="0" applyFont="1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 applyFill="1" applyBorder="1"/>
    <xf numFmtId="0" fontId="6" fillId="0" borderId="0" xfId="2" applyFont="1" applyFill="1"/>
    <xf numFmtId="0" fontId="6" fillId="0" borderId="0" xfId="3" applyFont="1" applyFill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1" applyFill="1" applyAlignment="1">
      <alignment horizontal="left"/>
    </xf>
    <xf numFmtId="0" fontId="6" fillId="0" borderId="0" xfId="2" applyFont="1" applyFill="1" applyAlignment="1">
      <alignment horizontal="left"/>
    </xf>
    <xf numFmtId="0" fontId="6" fillId="0" borderId="0" xfId="3" applyFont="1" applyFill="1" applyAlignment="1">
      <alignment horizontal="left"/>
    </xf>
    <xf numFmtId="0" fontId="4" fillId="3" borderId="0" xfId="2" applyAlignment="1">
      <alignment horizontal="left"/>
    </xf>
    <xf numFmtId="0" fontId="3" fillId="0" borderId="0" xfId="1" applyAlignment="1">
      <alignment horizontal="left"/>
    </xf>
    <xf numFmtId="0" fontId="0" fillId="0" borderId="0" xfId="0" applyAlignment="1">
      <alignment horizontal="left"/>
    </xf>
    <xf numFmtId="0" fontId="5" fillId="4" borderId="0" xfId="3" applyAlignment="1">
      <alignment horizontal="left"/>
    </xf>
    <xf numFmtId="0" fontId="3" fillId="3" borderId="0" xfId="1" applyFill="1" applyAlignment="1">
      <alignment horizontal="left"/>
    </xf>
    <xf numFmtId="0" fontId="0" fillId="0" borderId="0" xfId="0" quotePrefix="1"/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2</xdr:row>
      <xdr:rowOff>0</xdr:rowOff>
    </xdr:from>
    <xdr:to>
      <xdr:col>17</xdr:col>
      <xdr:colOff>38099</xdr:colOff>
      <xdr:row>32</xdr:row>
      <xdr:rowOff>60668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47414B-0330-4872-BE5E-C3F37BA50C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18" t="-327" r="3035" b="2800"/>
        <a:stretch/>
      </xdr:blipFill>
      <xdr:spPr>
        <a:xfrm>
          <a:off x="4305300" y="381000"/>
          <a:ext cx="6095999" cy="5775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urns.com/docs/Product-Datasheets/PEC11R.pdf" TargetMode="External"/><Relationship Id="rId13" Type="http://schemas.openxmlformats.org/officeDocument/2006/relationships/hyperlink" Target="https://www.digikey.com.au/product-detail/en/iqd-frequency-products/LFXTAL003240BULK/1923-1433-ND/8633721" TargetMode="External"/><Relationship Id="rId18" Type="http://schemas.openxmlformats.org/officeDocument/2006/relationships/hyperlink" Target="https://www.digikey.com.au/product-detail/en/kemet/CBR06C100J5GAC/399-17686-1-ND/8572686" TargetMode="External"/><Relationship Id="rId26" Type="http://schemas.openxmlformats.org/officeDocument/2006/relationships/hyperlink" Target="https://www.digikey.com.au/product-detail/en/vishay-dale/RCS060322R0JNEA/541-2809-1-ND/5867102" TargetMode="External"/><Relationship Id="rId3" Type="http://schemas.openxmlformats.org/officeDocument/2006/relationships/hyperlink" Target="https://www.digikey.com.au/product-detail/en/microchip-technology/ATMEGA32U2-AU/ATMEGA32U2-AU-ND/2187167" TargetMode="External"/><Relationship Id="rId21" Type="http://schemas.openxmlformats.org/officeDocument/2006/relationships/hyperlink" Target="https://www.digikey.com.au/product-detail/en/tt-electronics-bi/EN12-HS22AF20/987-1195-ND/2408773" TargetMode="External"/><Relationship Id="rId7" Type="http://schemas.openxmlformats.org/officeDocument/2006/relationships/hyperlink" Target="https://www.digikey.com.au/product-detail/en/bourns-inc/PEC11R-4215K-S0012/PEC11R-4215K-S0012-ND/4499639" TargetMode="External"/><Relationship Id="rId12" Type="http://schemas.openxmlformats.org/officeDocument/2006/relationships/hyperlink" Target="http://cdn.sparkfun.com/datasheets/Components/LED/WS2812.pdf" TargetMode="External"/><Relationship Id="rId17" Type="http://schemas.openxmlformats.org/officeDocument/2006/relationships/hyperlink" Target="https://gct.co/files/drawings/usb3076.pdf" TargetMode="External"/><Relationship Id="rId25" Type="http://schemas.openxmlformats.org/officeDocument/2006/relationships/hyperlink" Target="https://www.digikey.com.au/product-detail/en/kemet/C0603C104Z3VACTU/399-1100-1-ND/411375" TargetMode="External"/><Relationship Id="rId2" Type="http://schemas.openxmlformats.org/officeDocument/2006/relationships/hyperlink" Target="https://au.mouser.com/datasheet/2/71/EN_CHERRY_MX_BLUE-1608304.pdf" TargetMode="External"/><Relationship Id="rId16" Type="http://schemas.openxmlformats.org/officeDocument/2006/relationships/hyperlink" Target="https://gct.co/files/specs/usb3076-spec.pdf" TargetMode="External"/><Relationship Id="rId20" Type="http://schemas.openxmlformats.org/officeDocument/2006/relationships/hyperlink" Target="https://www.digikey.com.au/product-detail/en/bel-fuse-inc/0679H0500-05/507-2043-2-ND/6139762" TargetMode="External"/><Relationship Id="rId1" Type="http://schemas.openxmlformats.org/officeDocument/2006/relationships/hyperlink" Target="https://www.aliexpress.com/item/1005002474899176.html?spm=a2g0s.12269583.0.0.35611284d3xY2Q" TargetMode="External"/><Relationship Id="rId6" Type="http://schemas.openxmlformats.org/officeDocument/2006/relationships/hyperlink" Target="https://www.bourns.com/docs/Product-Datasheets/PEC11R.pdf" TargetMode="External"/><Relationship Id="rId11" Type="http://schemas.openxmlformats.org/officeDocument/2006/relationships/hyperlink" Target="https://www.digikey.com.au/product-detail/en/sparkfun-electronics/COM-11821/1568-1800-ND/6163706" TargetMode="External"/><Relationship Id="rId24" Type="http://schemas.openxmlformats.org/officeDocument/2006/relationships/hyperlink" Target="https://www.digikey.com.au/product-detail/en/kemet/C0603C105K8PACTU/399-3118-1-ND/551623" TargetMode="External"/><Relationship Id="rId5" Type="http://schemas.openxmlformats.org/officeDocument/2006/relationships/hyperlink" Target="https://www.digikey.com.au/product-detail/en/bourns-inc/PEC11R-4220F-S0024/PEC11R-4220F-S0024-ND/4499660" TargetMode="External"/><Relationship Id="rId15" Type="http://schemas.openxmlformats.org/officeDocument/2006/relationships/hyperlink" Target="https://www.digikey.com.au/product-detail/en/gct/USB3076-30-A/2073-USB3076-30-ACT-ND/9859706" TargetMode="External"/><Relationship Id="rId23" Type="http://schemas.openxmlformats.org/officeDocument/2006/relationships/hyperlink" Target="https://www.digikey.com.au/product-detail/en/c-k/D6R90-F1-LFS/401-1978-ND/1466335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au.mouser.com/datasheet/2/71/EN_CHERRY_MX_BLUE-1608304.pdf" TargetMode="External"/><Relationship Id="rId19" Type="http://schemas.openxmlformats.org/officeDocument/2006/relationships/hyperlink" Target="https://www.digikey.com.au/product-detail/en/taiyo-yuden/QVS107CG100JCHT/587-4428-1-ND/5805336" TargetMode="External"/><Relationship Id="rId4" Type="http://schemas.openxmlformats.org/officeDocument/2006/relationships/hyperlink" Target="https://ww1.microchip.com/downloads/en/DeviceDoc/7799S.pdf" TargetMode="External"/><Relationship Id="rId9" Type="http://schemas.openxmlformats.org/officeDocument/2006/relationships/hyperlink" Target="https://www.aliexpress.com/item/1005002474899176.html?spm=a2g0s.12269583.0.0.35611284d3xY2Q" TargetMode="External"/><Relationship Id="rId14" Type="http://schemas.openxmlformats.org/officeDocument/2006/relationships/hyperlink" Target="https://www.iqdfrequencyproducts.com/products/pn/LFXTAL003240Bulk.pdf" TargetMode="External"/><Relationship Id="rId22" Type="http://schemas.openxmlformats.org/officeDocument/2006/relationships/hyperlink" Target="https://www.digikey.com.au/product-detail/en/vishay-dale/RCG060310K0JNEA/541-1804-1-ND/4172563" TargetMode="External"/><Relationship Id="rId27" Type="http://schemas.openxmlformats.org/officeDocument/2006/relationships/hyperlink" Target="https://www.digikey.com.au/product-detail/en/vishay-dale/CRCW0603150RFKEAHP/541-150SCT-ND/282598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.au/product-detail/en/bourns-inc/PEC11R-4215K-S0012/PEC11R-4215K-S0012-ND/44996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workbookViewId="0">
      <selection activeCell="F14" sqref="F14"/>
    </sheetView>
  </sheetViews>
  <sheetFormatPr defaultRowHeight="15" x14ac:dyDescent="0.25"/>
  <cols>
    <col min="1" max="1" width="19.28515625" bestFit="1" customWidth="1"/>
    <col min="2" max="4" width="10.85546875" customWidth="1"/>
    <col min="5" max="7" width="12" customWidth="1"/>
    <col min="12" max="12" width="14.85546875" customWidth="1"/>
  </cols>
  <sheetData>
    <row r="1" spans="1:19" ht="21" x14ac:dyDescent="0.35">
      <c r="A1" s="18" t="s">
        <v>0</v>
      </c>
      <c r="B1" s="18"/>
      <c r="C1" s="18"/>
      <c r="D1" s="18"/>
      <c r="E1" s="18"/>
      <c r="F1" s="18"/>
      <c r="G1" s="18"/>
      <c r="H1" s="18"/>
      <c r="L1" s="18" t="s">
        <v>97</v>
      </c>
      <c r="M1" s="18"/>
      <c r="N1" s="18"/>
      <c r="O1" s="18"/>
      <c r="P1" s="18"/>
      <c r="Q1" s="18"/>
      <c r="R1" s="18"/>
      <c r="S1" s="18"/>
    </row>
    <row r="2" spans="1:19" x14ac:dyDescent="0.25">
      <c r="A2" s="2" t="s">
        <v>1</v>
      </c>
      <c r="B2" s="19" t="s">
        <v>8</v>
      </c>
      <c r="C2" s="19"/>
      <c r="D2" s="19"/>
      <c r="E2" s="19" t="s">
        <v>2</v>
      </c>
      <c r="F2" s="19"/>
      <c r="G2" s="19"/>
      <c r="H2" s="2" t="s">
        <v>7</v>
      </c>
      <c r="L2" s="2" t="s">
        <v>1</v>
      </c>
      <c r="M2" s="19" t="s">
        <v>8</v>
      </c>
      <c r="N2" s="19"/>
      <c r="O2" s="19"/>
      <c r="P2" s="19" t="s">
        <v>2</v>
      </c>
      <c r="Q2" s="19"/>
      <c r="R2" s="19"/>
      <c r="S2" s="2" t="s">
        <v>7</v>
      </c>
    </row>
    <row r="3" spans="1:19" x14ac:dyDescent="0.25">
      <c r="A3" s="6" t="s">
        <v>14</v>
      </c>
      <c r="B3" s="23" t="s">
        <v>15</v>
      </c>
      <c r="C3" s="23"/>
      <c r="D3" s="23"/>
      <c r="E3" s="23" t="s">
        <v>16</v>
      </c>
      <c r="F3" s="23"/>
      <c r="G3" s="23"/>
      <c r="H3" s="6"/>
      <c r="K3" t="s">
        <v>104</v>
      </c>
      <c r="L3" s="16" t="s">
        <v>99</v>
      </c>
      <c r="M3" s="20" t="s">
        <v>100</v>
      </c>
      <c r="N3" s="21"/>
      <c r="O3" s="21"/>
      <c r="P3" s="21" t="s">
        <v>121</v>
      </c>
      <c r="Q3" s="21"/>
      <c r="R3" s="21"/>
      <c r="S3" s="16"/>
    </row>
    <row r="4" spans="1:19" ht="21" x14ac:dyDescent="0.35">
      <c r="A4" s="18" t="s">
        <v>3</v>
      </c>
      <c r="B4" s="18"/>
      <c r="C4" s="18"/>
      <c r="D4" s="18"/>
      <c r="E4" s="18"/>
      <c r="F4" s="18"/>
      <c r="G4" s="18"/>
      <c r="H4" s="18"/>
      <c r="K4" t="s">
        <v>103</v>
      </c>
      <c r="L4" s="16" t="s">
        <v>101</v>
      </c>
      <c r="M4" s="20" t="s">
        <v>102</v>
      </c>
      <c r="N4" s="21"/>
      <c r="O4" s="21"/>
      <c r="P4" s="21" t="s">
        <v>121</v>
      </c>
      <c r="Q4" s="21"/>
      <c r="R4" s="21"/>
      <c r="S4" s="16"/>
    </row>
    <row r="5" spans="1:19" x14ac:dyDescent="0.25">
      <c r="A5" s="2" t="s">
        <v>1</v>
      </c>
      <c r="B5" s="19" t="s">
        <v>8</v>
      </c>
      <c r="C5" s="19"/>
      <c r="D5" s="19"/>
      <c r="E5" s="19" t="s">
        <v>2</v>
      </c>
      <c r="F5" s="19"/>
      <c r="G5" s="19"/>
      <c r="H5" s="2" t="s">
        <v>7</v>
      </c>
      <c r="K5" t="s">
        <v>116</v>
      </c>
      <c r="L5" t="s">
        <v>115</v>
      </c>
      <c r="M5" s="4" t="s">
        <v>117</v>
      </c>
      <c r="P5" t="s">
        <v>121</v>
      </c>
    </row>
    <row r="6" spans="1:19" x14ac:dyDescent="0.25">
      <c r="A6" s="6" t="s">
        <v>6</v>
      </c>
      <c r="B6" s="23" t="s">
        <v>10</v>
      </c>
      <c r="C6" s="23"/>
      <c r="D6" s="23"/>
      <c r="E6" s="23" t="s">
        <v>11</v>
      </c>
      <c r="F6" s="23"/>
      <c r="G6" s="23"/>
      <c r="H6" s="7" t="s">
        <v>9</v>
      </c>
      <c r="K6" t="s">
        <v>120</v>
      </c>
      <c r="L6" t="s">
        <v>118</v>
      </c>
      <c r="M6" s="4" t="s">
        <v>119</v>
      </c>
      <c r="P6" t="s">
        <v>121</v>
      </c>
    </row>
    <row r="7" spans="1:19" ht="21" x14ac:dyDescent="0.35">
      <c r="A7" s="18" t="s">
        <v>34</v>
      </c>
      <c r="B7" s="18"/>
      <c r="C7" s="18"/>
      <c r="D7" s="18"/>
      <c r="E7" s="18"/>
      <c r="F7" s="18"/>
      <c r="G7" s="18"/>
      <c r="H7" s="18"/>
      <c r="L7" s="16"/>
      <c r="M7" s="21"/>
      <c r="N7" s="21"/>
      <c r="O7" s="21"/>
      <c r="P7" s="21"/>
      <c r="Q7" s="21"/>
      <c r="R7" s="21"/>
      <c r="S7" s="16"/>
    </row>
    <row r="8" spans="1:19" x14ac:dyDescent="0.25">
      <c r="A8" s="2" t="s">
        <v>1</v>
      </c>
      <c r="B8" s="19" t="s">
        <v>8</v>
      </c>
      <c r="C8" s="19"/>
      <c r="D8" s="19"/>
      <c r="E8" s="19" t="s">
        <v>2</v>
      </c>
      <c r="F8" s="19"/>
      <c r="G8" s="19"/>
      <c r="H8" s="2" t="s">
        <v>7</v>
      </c>
    </row>
    <row r="9" spans="1:19" x14ac:dyDescent="0.25">
      <c r="A9" s="6" t="s">
        <v>6</v>
      </c>
      <c r="B9" s="23" t="s">
        <v>10</v>
      </c>
      <c r="C9" s="23"/>
      <c r="D9" s="23"/>
      <c r="E9" s="23" t="s">
        <v>11</v>
      </c>
      <c r="F9" s="23"/>
      <c r="G9" s="23"/>
      <c r="H9" s="7" t="s">
        <v>9</v>
      </c>
    </row>
    <row r="10" spans="1:19" ht="21" x14ac:dyDescent="0.35">
      <c r="A10" s="18" t="s">
        <v>4</v>
      </c>
      <c r="B10" s="18"/>
      <c r="C10" s="18"/>
      <c r="D10" s="18"/>
      <c r="E10" s="18"/>
      <c r="F10" s="18"/>
      <c r="G10" s="18"/>
      <c r="H10" s="18"/>
      <c r="L10" s="18" t="s">
        <v>98</v>
      </c>
      <c r="M10" s="18"/>
      <c r="N10" s="18"/>
      <c r="O10" s="18"/>
      <c r="P10" s="18"/>
      <c r="Q10" s="18"/>
      <c r="R10" s="18"/>
      <c r="S10" s="18"/>
    </row>
    <row r="11" spans="1:19" x14ac:dyDescent="0.25">
      <c r="A11" s="2" t="s">
        <v>1</v>
      </c>
      <c r="B11" s="19" t="s">
        <v>8</v>
      </c>
      <c r="C11" s="19"/>
      <c r="D11" s="19"/>
      <c r="E11" s="19" t="s">
        <v>2</v>
      </c>
      <c r="F11" s="19"/>
      <c r="G11" s="19"/>
      <c r="H11" s="2" t="s">
        <v>7</v>
      </c>
      <c r="L11" s="2" t="s">
        <v>1</v>
      </c>
      <c r="M11" s="19" t="s">
        <v>8</v>
      </c>
      <c r="N11" s="19"/>
      <c r="O11" s="19"/>
      <c r="P11" s="19" t="s">
        <v>2</v>
      </c>
      <c r="Q11" s="19"/>
      <c r="R11" s="19"/>
      <c r="S11" s="2" t="s">
        <v>7</v>
      </c>
    </row>
    <row r="12" spans="1:19" x14ac:dyDescent="0.25">
      <c r="A12" s="6" t="s">
        <v>31</v>
      </c>
      <c r="B12" s="23" t="s">
        <v>32</v>
      </c>
      <c r="C12" s="23"/>
      <c r="D12" s="23"/>
      <c r="E12" s="23" t="s">
        <v>33</v>
      </c>
      <c r="F12" s="23"/>
      <c r="G12" s="23"/>
      <c r="H12" s="6" t="s">
        <v>17</v>
      </c>
      <c r="L12" t="s">
        <v>110</v>
      </c>
      <c r="M12" s="24" t="s">
        <v>111</v>
      </c>
      <c r="N12" s="25"/>
      <c r="O12" s="25"/>
    </row>
    <row r="13" spans="1:19" x14ac:dyDescent="0.25">
      <c r="A13" s="8" t="s">
        <v>30</v>
      </c>
      <c r="B13" s="26" t="s">
        <v>27</v>
      </c>
      <c r="C13" s="26"/>
      <c r="D13" s="26"/>
      <c r="E13" s="26" t="s">
        <v>33</v>
      </c>
      <c r="F13" s="26"/>
      <c r="G13" s="26"/>
      <c r="H13" s="8" t="s">
        <v>17</v>
      </c>
      <c r="L13" t="s">
        <v>122</v>
      </c>
      <c r="M13" s="4" t="s">
        <v>123</v>
      </c>
      <c r="P13" s="28" t="s">
        <v>126</v>
      </c>
    </row>
    <row r="14" spans="1:19" x14ac:dyDescent="0.25">
      <c r="A14" t="s">
        <v>109</v>
      </c>
      <c r="B14" s="24" t="s">
        <v>108</v>
      </c>
      <c r="C14" s="25"/>
      <c r="D14" s="25"/>
      <c r="L14" t="s">
        <v>124</v>
      </c>
      <c r="M14" s="4" t="s">
        <v>125</v>
      </c>
      <c r="P14" t="s">
        <v>121</v>
      </c>
    </row>
    <row r="15" spans="1:19" ht="21" x14ac:dyDescent="0.35">
      <c r="A15" s="18" t="s">
        <v>5</v>
      </c>
      <c r="B15" s="18"/>
      <c r="C15" s="18"/>
      <c r="D15" s="18"/>
      <c r="E15" s="18"/>
      <c r="F15" s="18"/>
      <c r="G15" s="18"/>
      <c r="H15" s="18"/>
      <c r="L15" s="18" t="s">
        <v>105</v>
      </c>
      <c r="M15" s="18"/>
      <c r="N15" s="18"/>
      <c r="O15" s="18"/>
      <c r="P15" s="18"/>
      <c r="Q15" s="18"/>
      <c r="R15" s="18"/>
      <c r="S15" s="18"/>
    </row>
    <row r="16" spans="1:19" x14ac:dyDescent="0.25">
      <c r="A16" s="2" t="s">
        <v>1</v>
      </c>
      <c r="B16" s="19" t="s">
        <v>8</v>
      </c>
      <c r="C16" s="19"/>
      <c r="D16" s="19"/>
      <c r="E16" s="19" t="s">
        <v>2</v>
      </c>
      <c r="F16" s="19"/>
      <c r="G16" s="19"/>
      <c r="H16" s="2" t="s">
        <v>7</v>
      </c>
      <c r="L16" s="2" t="s">
        <v>1</v>
      </c>
      <c r="M16" s="19" t="s">
        <v>8</v>
      </c>
      <c r="N16" s="19"/>
      <c r="O16" s="19"/>
      <c r="P16" s="19" t="s">
        <v>2</v>
      </c>
      <c r="Q16" s="19"/>
      <c r="R16" s="19"/>
      <c r="S16" s="2" t="s">
        <v>7</v>
      </c>
    </row>
    <row r="17" spans="1:19" x14ac:dyDescent="0.25">
      <c r="A17" t="s">
        <v>42</v>
      </c>
      <c r="B17" s="24"/>
      <c r="C17" s="25"/>
      <c r="D17" s="25"/>
      <c r="E17" s="24"/>
      <c r="F17" s="25"/>
      <c r="G17" s="25"/>
      <c r="L17" s="16" t="s">
        <v>107</v>
      </c>
      <c r="M17" s="20" t="s">
        <v>106</v>
      </c>
      <c r="N17" s="21"/>
      <c r="O17" s="21"/>
      <c r="P17" s="21"/>
      <c r="Q17" s="21"/>
      <c r="R17" s="21"/>
      <c r="S17" s="16"/>
    </row>
    <row r="18" spans="1:19" x14ac:dyDescent="0.25">
      <c r="L18" s="16"/>
      <c r="M18" s="20"/>
      <c r="N18" s="21"/>
      <c r="O18" s="21"/>
      <c r="P18" s="21"/>
      <c r="Q18" s="21"/>
      <c r="R18" s="21"/>
      <c r="S18" s="16"/>
    </row>
    <row r="19" spans="1:19" ht="21" x14ac:dyDescent="0.35">
      <c r="A19" s="18" t="s">
        <v>12</v>
      </c>
      <c r="B19" s="18"/>
      <c r="C19" s="18"/>
      <c r="D19" s="18"/>
      <c r="E19" s="18"/>
      <c r="F19" s="18"/>
      <c r="G19" s="18"/>
      <c r="H19" s="18"/>
      <c r="L19" s="18" t="s">
        <v>112</v>
      </c>
      <c r="M19" s="18"/>
      <c r="N19" s="18"/>
      <c r="O19" s="18"/>
      <c r="P19" s="18"/>
      <c r="Q19" s="18"/>
      <c r="R19" s="18"/>
      <c r="S19" s="18"/>
    </row>
    <row r="20" spans="1:19" x14ac:dyDescent="0.25">
      <c r="A20" s="2" t="s">
        <v>1</v>
      </c>
      <c r="B20" s="19" t="s">
        <v>8</v>
      </c>
      <c r="C20" s="19"/>
      <c r="D20" s="19"/>
      <c r="E20" s="19" t="s">
        <v>2</v>
      </c>
      <c r="F20" s="19"/>
      <c r="G20" s="19"/>
      <c r="H20" s="2" t="s">
        <v>7</v>
      </c>
      <c r="L20" s="2" t="s">
        <v>1</v>
      </c>
      <c r="M20" s="19" t="s">
        <v>8</v>
      </c>
      <c r="N20" s="19"/>
      <c r="O20" s="19"/>
      <c r="P20" s="19" t="s">
        <v>2</v>
      </c>
      <c r="Q20" s="19"/>
      <c r="R20" s="19"/>
      <c r="S20" s="2" t="s">
        <v>7</v>
      </c>
    </row>
    <row r="21" spans="1:19" x14ac:dyDescent="0.25">
      <c r="A21" t="s">
        <v>38</v>
      </c>
      <c r="B21" s="24" t="s">
        <v>39</v>
      </c>
      <c r="C21" s="25"/>
      <c r="D21" s="25"/>
      <c r="E21" s="24" t="s">
        <v>40</v>
      </c>
      <c r="F21" s="25"/>
      <c r="G21" s="25"/>
      <c r="H21" t="s">
        <v>9</v>
      </c>
      <c r="I21" t="s">
        <v>41</v>
      </c>
      <c r="L21" s="16" t="s">
        <v>114</v>
      </c>
      <c r="M21" s="20" t="s">
        <v>113</v>
      </c>
      <c r="N21" s="21"/>
      <c r="O21" s="21"/>
      <c r="P21" s="21"/>
      <c r="Q21" s="21"/>
      <c r="R21" s="21"/>
      <c r="S21" s="16"/>
    </row>
    <row r="23" spans="1:19" ht="21" x14ac:dyDescent="0.35">
      <c r="A23" s="18" t="s">
        <v>13</v>
      </c>
      <c r="B23" s="18"/>
      <c r="C23" s="18"/>
      <c r="D23" s="18"/>
      <c r="E23" s="18"/>
      <c r="F23" s="18"/>
      <c r="G23" s="18"/>
      <c r="H23" s="18"/>
    </row>
    <row r="24" spans="1:19" x14ac:dyDescent="0.25">
      <c r="A24" s="2" t="s">
        <v>1</v>
      </c>
      <c r="B24" s="19" t="s">
        <v>8</v>
      </c>
      <c r="C24" s="19"/>
      <c r="D24" s="19"/>
      <c r="E24" s="19" t="s">
        <v>2</v>
      </c>
      <c r="F24" s="19"/>
      <c r="G24" s="19"/>
      <c r="H24" s="2" t="s">
        <v>7</v>
      </c>
    </row>
    <row r="25" spans="1:19" x14ac:dyDescent="0.25">
      <c r="A25" s="6" t="s">
        <v>35</v>
      </c>
      <c r="B25" s="27" t="s">
        <v>36</v>
      </c>
      <c r="C25" s="23"/>
      <c r="D25" s="23"/>
      <c r="E25" s="23" t="s">
        <v>37</v>
      </c>
      <c r="F25" s="23"/>
      <c r="G25" s="23"/>
      <c r="H25" s="6" t="s">
        <v>17</v>
      </c>
    </row>
    <row r="26" spans="1:19" ht="21" x14ac:dyDescent="0.35">
      <c r="A26" s="18" t="s">
        <v>18</v>
      </c>
      <c r="B26" s="18"/>
      <c r="C26" s="18"/>
      <c r="D26" s="18"/>
      <c r="E26" s="18"/>
      <c r="F26" s="18"/>
      <c r="G26" s="18"/>
      <c r="H26" s="18"/>
    </row>
    <row r="27" spans="1:19" x14ac:dyDescent="0.25">
      <c r="A27" s="2" t="s">
        <v>1</v>
      </c>
      <c r="B27" s="19" t="s">
        <v>8</v>
      </c>
      <c r="C27" s="19"/>
      <c r="D27" s="19"/>
      <c r="E27" s="19" t="s">
        <v>2</v>
      </c>
      <c r="F27" s="19"/>
      <c r="G27" s="19"/>
      <c r="H27" s="2" t="s">
        <v>7</v>
      </c>
    </row>
    <row r="30" spans="1:19" ht="21" x14ac:dyDescent="0.35">
      <c r="A30" s="18" t="s">
        <v>19</v>
      </c>
      <c r="B30" s="18"/>
      <c r="C30" s="18"/>
      <c r="D30" s="18"/>
      <c r="E30" s="18"/>
      <c r="F30" s="18"/>
      <c r="G30" s="18"/>
      <c r="H30" s="18"/>
    </row>
    <row r="31" spans="1:19" x14ac:dyDescent="0.25">
      <c r="A31" s="2" t="s">
        <v>1</v>
      </c>
      <c r="B31" s="19" t="s">
        <v>8</v>
      </c>
      <c r="C31" s="19"/>
      <c r="D31" s="19"/>
      <c r="E31" s="19" t="s">
        <v>2</v>
      </c>
      <c r="F31" s="19"/>
      <c r="G31" s="19"/>
      <c r="H31" s="2" t="s">
        <v>7</v>
      </c>
      <c r="I31" t="s">
        <v>46</v>
      </c>
    </row>
    <row r="32" spans="1:19" x14ac:dyDescent="0.25">
      <c r="A32" t="s">
        <v>43</v>
      </c>
      <c r="B32" s="24" t="s">
        <v>44</v>
      </c>
      <c r="C32" s="25"/>
      <c r="D32" s="25"/>
      <c r="E32" s="24" t="s">
        <v>45</v>
      </c>
      <c r="F32" s="25"/>
      <c r="G32" s="25"/>
      <c r="H32" t="s">
        <v>17</v>
      </c>
      <c r="I32" s="4" t="s">
        <v>47</v>
      </c>
    </row>
    <row r="34" spans="1:8" ht="21" x14ac:dyDescent="0.35">
      <c r="A34" s="18" t="s">
        <v>95</v>
      </c>
      <c r="B34" s="18"/>
      <c r="C34" s="18"/>
      <c r="D34" s="18"/>
      <c r="E34" s="18"/>
      <c r="F34" s="18"/>
      <c r="G34" s="18"/>
      <c r="H34" s="18"/>
    </row>
    <row r="35" spans="1:8" x14ac:dyDescent="0.25">
      <c r="A35" s="2" t="s">
        <v>1</v>
      </c>
      <c r="B35" s="19" t="s">
        <v>8</v>
      </c>
      <c r="C35" s="19"/>
      <c r="D35" s="19"/>
      <c r="E35" s="19" t="s">
        <v>2</v>
      </c>
      <c r="F35" s="19"/>
      <c r="G35" s="19"/>
      <c r="H35" s="2" t="s">
        <v>7</v>
      </c>
    </row>
    <row r="36" spans="1:8" x14ac:dyDescent="0.25">
      <c r="A36" s="16"/>
      <c r="B36" s="21"/>
      <c r="C36" s="21"/>
      <c r="D36" s="21"/>
      <c r="E36" s="21"/>
      <c r="F36" s="21"/>
      <c r="G36" s="21"/>
      <c r="H36" s="16"/>
    </row>
    <row r="37" spans="1:8" x14ac:dyDescent="0.25">
      <c r="A37" s="17"/>
      <c r="B37" s="22"/>
      <c r="C37" s="22"/>
      <c r="D37" s="22"/>
      <c r="E37" s="22"/>
      <c r="F37" s="22"/>
      <c r="G37" s="22"/>
      <c r="H37" s="17"/>
    </row>
    <row r="38" spans="1:8" ht="21" x14ac:dyDescent="0.35">
      <c r="A38" s="18" t="s">
        <v>96</v>
      </c>
      <c r="B38" s="18"/>
      <c r="C38" s="18"/>
      <c r="D38" s="18"/>
      <c r="E38" s="18"/>
      <c r="F38" s="18"/>
      <c r="G38" s="18"/>
      <c r="H38" s="18"/>
    </row>
    <row r="39" spans="1:8" x14ac:dyDescent="0.25">
      <c r="A39" s="2" t="s">
        <v>1</v>
      </c>
      <c r="B39" s="19" t="s">
        <v>8</v>
      </c>
      <c r="C39" s="19"/>
      <c r="D39" s="19"/>
      <c r="E39" s="19" t="s">
        <v>2</v>
      </c>
      <c r="F39" s="19"/>
      <c r="G39" s="19"/>
      <c r="H39" s="2" t="s">
        <v>7</v>
      </c>
    </row>
    <row r="40" spans="1:8" x14ac:dyDescent="0.25">
      <c r="A40" s="16"/>
      <c r="B40" s="21"/>
      <c r="C40" s="21"/>
      <c r="D40" s="21"/>
      <c r="E40" s="21"/>
      <c r="F40" s="21"/>
      <c r="G40" s="21"/>
      <c r="H40" s="16"/>
    </row>
    <row r="41" spans="1:8" x14ac:dyDescent="0.25">
      <c r="A41" s="17"/>
      <c r="B41" s="22"/>
      <c r="C41" s="22"/>
      <c r="D41" s="22"/>
      <c r="E41" s="22"/>
      <c r="F41" s="22"/>
      <c r="G41" s="22"/>
      <c r="H41" s="17"/>
    </row>
  </sheetData>
  <mergeCells count="85">
    <mergeCell ref="M17:O17"/>
    <mergeCell ref="P17:R17"/>
    <mergeCell ref="M18:O18"/>
    <mergeCell ref="P18:R18"/>
    <mergeCell ref="B14:D14"/>
    <mergeCell ref="A15:H15"/>
    <mergeCell ref="M4:O4"/>
    <mergeCell ref="P4:R4"/>
    <mergeCell ref="L15:S15"/>
    <mergeCell ref="M16:O16"/>
    <mergeCell ref="P16:R16"/>
    <mergeCell ref="M12:O12"/>
    <mergeCell ref="L10:S10"/>
    <mergeCell ref="M11:O11"/>
    <mergeCell ref="P11:R11"/>
    <mergeCell ref="M7:O7"/>
    <mergeCell ref="P7:R7"/>
    <mergeCell ref="L1:S1"/>
    <mergeCell ref="M2:O2"/>
    <mergeCell ref="P2:R2"/>
    <mergeCell ref="M3:O3"/>
    <mergeCell ref="P3:R3"/>
    <mergeCell ref="B32:D32"/>
    <mergeCell ref="E32:G32"/>
    <mergeCell ref="A7:H7"/>
    <mergeCell ref="B8:D8"/>
    <mergeCell ref="E8:G8"/>
    <mergeCell ref="B9:D9"/>
    <mergeCell ref="E9:G9"/>
    <mergeCell ref="B13:D13"/>
    <mergeCell ref="E13:G13"/>
    <mergeCell ref="A26:H26"/>
    <mergeCell ref="B27:D27"/>
    <mergeCell ref="E27:G27"/>
    <mergeCell ref="A30:H30"/>
    <mergeCell ref="B31:D31"/>
    <mergeCell ref="E31:G31"/>
    <mergeCell ref="B24:D24"/>
    <mergeCell ref="B25:D25"/>
    <mergeCell ref="E25:G25"/>
    <mergeCell ref="B16:D16"/>
    <mergeCell ref="E16:G16"/>
    <mergeCell ref="B17:D17"/>
    <mergeCell ref="E17:G17"/>
    <mergeCell ref="E24:G24"/>
    <mergeCell ref="A19:H19"/>
    <mergeCell ref="B20:D20"/>
    <mergeCell ref="E20:G20"/>
    <mergeCell ref="B21:D21"/>
    <mergeCell ref="E21:G21"/>
    <mergeCell ref="A23:H23"/>
    <mergeCell ref="B11:D11"/>
    <mergeCell ref="E11:G11"/>
    <mergeCell ref="A10:H10"/>
    <mergeCell ref="B12:D12"/>
    <mergeCell ref="E12:G12"/>
    <mergeCell ref="A1:H1"/>
    <mergeCell ref="B5:D5"/>
    <mergeCell ref="E5:G5"/>
    <mergeCell ref="B6:D6"/>
    <mergeCell ref="E6:G6"/>
    <mergeCell ref="A4:H4"/>
    <mergeCell ref="B3:D3"/>
    <mergeCell ref="E3:G3"/>
    <mergeCell ref="B2:D2"/>
    <mergeCell ref="E2:G2"/>
    <mergeCell ref="A34:H34"/>
    <mergeCell ref="B35:D35"/>
    <mergeCell ref="E35:G35"/>
    <mergeCell ref="B36:D36"/>
    <mergeCell ref="E36:G36"/>
    <mergeCell ref="B40:D40"/>
    <mergeCell ref="E40:G40"/>
    <mergeCell ref="B41:D41"/>
    <mergeCell ref="E41:G41"/>
    <mergeCell ref="B37:D37"/>
    <mergeCell ref="E37:G37"/>
    <mergeCell ref="A38:H38"/>
    <mergeCell ref="B39:D39"/>
    <mergeCell ref="E39:G39"/>
    <mergeCell ref="L19:S19"/>
    <mergeCell ref="M20:O20"/>
    <mergeCell ref="P20:R20"/>
    <mergeCell ref="M21:O21"/>
    <mergeCell ref="P21:R21"/>
  </mergeCells>
  <hyperlinks>
    <hyperlink ref="B6" r:id="rId1" xr:uid="{29E80626-A7A5-45E8-8609-3380F35C4604}"/>
    <hyperlink ref="E6" r:id="rId2" xr:uid="{684197AE-DCE0-40D2-A420-C939E0BEFE55}"/>
    <hyperlink ref="B3" r:id="rId3" xr:uid="{237E8237-8979-4C57-AEB9-C916B8A84081}"/>
    <hyperlink ref="E3" r:id="rId4" xr:uid="{2595A147-0327-4E7F-B011-67BABCFC30E3}"/>
    <hyperlink ref="B12" r:id="rId5" xr:uid="{10F69340-CCF3-4B59-862C-1ACA0250F95F}"/>
    <hyperlink ref="E12" r:id="rId6" xr:uid="{D85B34E9-537D-4443-9706-7E6D0A9E6F9A}"/>
    <hyperlink ref="B13" r:id="rId7" xr:uid="{30ADF486-83E4-47CB-BC41-AF4B1C5C0601}"/>
    <hyperlink ref="E13" r:id="rId8" xr:uid="{96B2C8E5-4697-461F-BEE1-22202BCDEAD0}"/>
    <hyperlink ref="B9" r:id="rId9" xr:uid="{2E360D41-19EF-4F99-8A0F-3AA4F1AEE99E}"/>
    <hyperlink ref="E9" r:id="rId10" xr:uid="{5B9509F9-E407-46FA-ADEB-50B7E13ECC5C}"/>
    <hyperlink ref="B25" r:id="rId11" xr:uid="{0008A1B4-4DC5-4BB7-997B-E897E059C5D5}"/>
    <hyperlink ref="E25" r:id="rId12" xr:uid="{A6387E1B-61DB-42C7-8244-19878B7570B5}"/>
    <hyperlink ref="B21" r:id="rId13" xr:uid="{4072216E-0901-4589-B184-F5A7D65867E0}"/>
    <hyperlink ref="E21" r:id="rId14" xr:uid="{810B2268-15E1-4DCA-BFB7-8616B696A011}"/>
    <hyperlink ref="B32" r:id="rId15" xr:uid="{9C18FC21-09D2-4F02-804A-E680DE28CE78}"/>
    <hyperlink ref="E32" r:id="rId16" xr:uid="{51769DC8-6078-439D-A79A-FE45B8046DD6}"/>
    <hyperlink ref="I32" r:id="rId17" xr:uid="{10F98D18-3D56-44CB-ADAF-202D14B1E045}"/>
    <hyperlink ref="M3" r:id="rId18" xr:uid="{11C9D49D-9FFE-4216-A674-D6B54392B64B}"/>
    <hyperlink ref="M4" r:id="rId19" xr:uid="{4AC16AE3-4FFE-4CB5-9756-BA86780AEB73}"/>
    <hyperlink ref="M17" r:id="rId20" xr:uid="{D29D4C77-7913-4955-AB7D-07B2251F19FD}"/>
    <hyperlink ref="B14" r:id="rId21" xr:uid="{8FA66079-3753-47E9-B090-2503163763E2}"/>
    <hyperlink ref="M12" r:id="rId22" xr:uid="{0A036A2D-396A-4563-AA5D-8BAE50337625}"/>
    <hyperlink ref="M21" r:id="rId23" xr:uid="{487E3C3E-3BEA-4A39-8CC2-A2E909E780A4}"/>
    <hyperlink ref="M5" r:id="rId24" xr:uid="{6D2BF177-69AB-4F23-A4E4-952DD670CEDF}"/>
    <hyperlink ref="M6" r:id="rId25" xr:uid="{F4485923-6E80-4131-9611-17585253A4EF}"/>
    <hyperlink ref="M13" r:id="rId26" xr:uid="{C3262577-DD79-4432-9AAB-17157479D48E}"/>
    <hyperlink ref="M14" r:id="rId27" xr:uid="{7B2B2DB7-3570-4A4F-A9A9-B48A2EF011FD}"/>
  </hyperlinks>
  <pageMargins left="0.7" right="0.7" top="0.75" bottom="0.75" header="0.3" footer="0.3"/>
  <pageSetup paperSize="9" orientation="portrait" horizontalDpi="0" verticalDpi="0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419F-E47E-4ECC-9C6A-0CA831B8893B}">
  <dimension ref="A2:F35"/>
  <sheetViews>
    <sheetView tabSelected="1" workbookViewId="0">
      <selection activeCell="G24" sqref="G24"/>
    </sheetView>
  </sheetViews>
  <sheetFormatPr defaultRowHeight="15" x14ac:dyDescent="0.25"/>
  <cols>
    <col min="3" max="3" width="11.140625" bestFit="1" customWidth="1"/>
    <col min="4" max="4" width="9.140625" customWidth="1"/>
    <col min="5" max="5" width="15.28515625" bestFit="1" customWidth="1"/>
  </cols>
  <sheetData>
    <row r="2" spans="1:6" ht="15.75" thickBot="1" x14ac:dyDescent="0.3"/>
    <row r="3" spans="1:6" x14ac:dyDescent="0.25">
      <c r="A3" s="9" t="s">
        <v>48</v>
      </c>
      <c r="B3" s="10" t="s">
        <v>1</v>
      </c>
      <c r="C3" s="10" t="s">
        <v>54</v>
      </c>
      <c r="D3" s="10" t="s">
        <v>128</v>
      </c>
      <c r="E3" s="10" t="s">
        <v>127</v>
      </c>
      <c r="F3" s="29" t="s">
        <v>130</v>
      </c>
    </row>
    <row r="4" spans="1:6" x14ac:dyDescent="0.25">
      <c r="A4" s="11">
        <v>1</v>
      </c>
      <c r="B4" s="12" t="s">
        <v>49</v>
      </c>
      <c r="C4" s="12"/>
      <c r="D4" s="12" t="s">
        <v>83</v>
      </c>
      <c r="E4" s="12"/>
      <c r="F4" s="30"/>
    </row>
    <row r="5" spans="1:6" x14ac:dyDescent="0.25">
      <c r="A5" s="11">
        <v>2</v>
      </c>
      <c r="B5" s="12" t="s">
        <v>50</v>
      </c>
      <c r="C5" s="12"/>
      <c r="D5" s="12" t="s">
        <v>83</v>
      </c>
      <c r="E5" s="12"/>
      <c r="F5" s="30"/>
    </row>
    <row r="6" spans="1:6" x14ac:dyDescent="0.25">
      <c r="A6" s="11">
        <v>3</v>
      </c>
      <c r="B6" s="12" t="s">
        <v>51</v>
      </c>
      <c r="C6" s="12"/>
      <c r="D6" s="12" t="s">
        <v>83</v>
      </c>
      <c r="E6" s="12"/>
      <c r="F6" s="30"/>
    </row>
    <row r="7" spans="1:6" x14ac:dyDescent="0.25">
      <c r="A7" s="11">
        <v>4</v>
      </c>
      <c r="B7" s="12" t="s">
        <v>52</v>
      </c>
      <c r="C7" s="12"/>
      <c r="D7" s="12" t="s">
        <v>83</v>
      </c>
      <c r="E7" s="12"/>
      <c r="F7" s="30"/>
    </row>
    <row r="8" spans="1:6" x14ac:dyDescent="0.25">
      <c r="A8" s="11">
        <v>5</v>
      </c>
      <c r="B8" s="12" t="s">
        <v>53</v>
      </c>
      <c r="C8" s="12" t="s">
        <v>55</v>
      </c>
      <c r="D8" s="12" t="s">
        <v>84</v>
      </c>
      <c r="E8" s="12"/>
      <c r="F8" s="30"/>
    </row>
    <row r="9" spans="1:6" x14ac:dyDescent="0.25">
      <c r="A9" s="11">
        <v>6</v>
      </c>
      <c r="B9" s="12" t="s">
        <v>56</v>
      </c>
      <c r="C9" s="12"/>
      <c r="D9" s="12" t="s">
        <v>84</v>
      </c>
      <c r="E9" s="12"/>
      <c r="F9" s="30"/>
    </row>
    <row r="10" spans="1:6" x14ac:dyDescent="0.25">
      <c r="A10" s="11">
        <v>7</v>
      </c>
      <c r="B10" s="12" t="s">
        <v>57</v>
      </c>
      <c r="C10" s="12" t="s">
        <v>85</v>
      </c>
      <c r="D10" s="12" t="s">
        <v>84</v>
      </c>
      <c r="E10" s="12"/>
      <c r="F10" s="30"/>
    </row>
    <row r="11" spans="1:6" x14ac:dyDescent="0.25">
      <c r="A11" s="11">
        <v>8</v>
      </c>
      <c r="B11" s="12" t="s">
        <v>58</v>
      </c>
      <c r="C11" s="12" t="s">
        <v>86</v>
      </c>
      <c r="D11" s="12" t="s">
        <v>84</v>
      </c>
      <c r="E11" s="12"/>
      <c r="F11" s="30"/>
    </row>
    <row r="12" spans="1:6" x14ac:dyDescent="0.25">
      <c r="A12" s="11">
        <v>9</v>
      </c>
      <c r="B12" s="12" t="s">
        <v>59</v>
      </c>
      <c r="C12" s="12"/>
      <c r="D12" s="12" t="s">
        <v>84</v>
      </c>
      <c r="E12" s="12"/>
      <c r="F12" s="30"/>
    </row>
    <row r="13" spans="1:6" x14ac:dyDescent="0.25">
      <c r="A13" s="11">
        <v>10</v>
      </c>
      <c r="B13" s="12" t="s">
        <v>60</v>
      </c>
      <c r="C13" s="15" t="s">
        <v>87</v>
      </c>
      <c r="D13" s="12" t="s">
        <v>84</v>
      </c>
      <c r="E13" s="12"/>
      <c r="F13" s="30"/>
    </row>
    <row r="14" spans="1:6" x14ac:dyDescent="0.25">
      <c r="A14" s="11">
        <v>11</v>
      </c>
      <c r="B14" s="12" t="s">
        <v>61</v>
      </c>
      <c r="C14" s="15" t="s">
        <v>88</v>
      </c>
      <c r="D14" s="12" t="s">
        <v>84</v>
      </c>
      <c r="E14" s="12"/>
      <c r="F14" s="30"/>
    </row>
    <row r="15" spans="1:6" x14ac:dyDescent="0.25">
      <c r="A15" s="11">
        <v>12</v>
      </c>
      <c r="B15" s="12" t="s">
        <v>62</v>
      </c>
      <c r="C15" s="15" t="s">
        <v>89</v>
      </c>
      <c r="D15" s="12" t="s">
        <v>84</v>
      </c>
      <c r="E15" s="12"/>
      <c r="F15" s="30"/>
    </row>
    <row r="16" spans="1:6" x14ac:dyDescent="0.25">
      <c r="A16" s="11">
        <v>13</v>
      </c>
      <c r="B16" s="12" t="s">
        <v>63</v>
      </c>
      <c r="C16" s="15" t="s">
        <v>90</v>
      </c>
      <c r="D16" s="12" t="s">
        <v>84</v>
      </c>
      <c r="E16" s="12"/>
      <c r="F16" s="30"/>
    </row>
    <row r="17" spans="1:6" x14ac:dyDescent="0.25">
      <c r="A17" s="11">
        <v>14</v>
      </c>
      <c r="B17" s="12" t="s">
        <v>64</v>
      </c>
      <c r="C17" s="15" t="s">
        <v>94</v>
      </c>
      <c r="D17" s="12" t="s">
        <v>84</v>
      </c>
      <c r="E17" s="12"/>
      <c r="F17" s="30"/>
    </row>
    <row r="18" spans="1:6" x14ac:dyDescent="0.25">
      <c r="A18" s="11">
        <v>15</v>
      </c>
      <c r="B18" s="12" t="s">
        <v>65</v>
      </c>
      <c r="C18" s="15" t="s">
        <v>93</v>
      </c>
      <c r="D18" s="12" t="s">
        <v>84</v>
      </c>
      <c r="E18" s="12"/>
      <c r="F18" s="30"/>
    </row>
    <row r="19" spans="1:6" x14ac:dyDescent="0.25">
      <c r="A19" s="11">
        <v>16</v>
      </c>
      <c r="B19" s="12" t="s">
        <v>66</v>
      </c>
      <c r="C19" s="15" t="s">
        <v>92</v>
      </c>
      <c r="D19" s="12" t="s">
        <v>84</v>
      </c>
      <c r="E19" s="12"/>
      <c r="F19" s="30"/>
    </row>
    <row r="20" spans="1:6" x14ac:dyDescent="0.25">
      <c r="A20" s="11">
        <v>17</v>
      </c>
      <c r="B20" s="12" t="s">
        <v>67</v>
      </c>
      <c r="C20" s="12" t="s">
        <v>91</v>
      </c>
      <c r="D20" s="12" t="s">
        <v>84</v>
      </c>
      <c r="E20" s="12"/>
      <c r="F20" s="30"/>
    </row>
    <row r="21" spans="1:6" x14ac:dyDescent="0.25">
      <c r="A21" s="11">
        <v>18</v>
      </c>
      <c r="B21" s="12" t="s">
        <v>68</v>
      </c>
      <c r="C21" s="15" t="s">
        <v>136</v>
      </c>
      <c r="D21" s="12" t="s">
        <v>83</v>
      </c>
      <c r="E21" s="12" t="s">
        <v>135</v>
      </c>
      <c r="F21" s="30" t="s">
        <v>134</v>
      </c>
    </row>
    <row r="22" spans="1:6" x14ac:dyDescent="0.25">
      <c r="A22" s="11">
        <v>19</v>
      </c>
      <c r="B22" s="12" t="s">
        <v>69</v>
      </c>
      <c r="C22" s="15" t="s">
        <v>137</v>
      </c>
      <c r="D22" s="12" t="s">
        <v>83</v>
      </c>
      <c r="E22" s="12" t="s">
        <v>133</v>
      </c>
      <c r="F22" s="30" t="s">
        <v>134</v>
      </c>
    </row>
    <row r="23" spans="1:6" x14ac:dyDescent="0.25">
      <c r="A23" s="11">
        <v>20</v>
      </c>
      <c r="B23" s="12" t="s">
        <v>70</v>
      </c>
      <c r="C23" s="15" t="s">
        <v>138</v>
      </c>
      <c r="D23" s="12" t="s">
        <v>83</v>
      </c>
      <c r="E23" s="12" t="s">
        <v>132</v>
      </c>
      <c r="F23" s="30" t="s">
        <v>134</v>
      </c>
    </row>
    <row r="24" spans="1:6" x14ac:dyDescent="0.25">
      <c r="A24" s="11">
        <v>21</v>
      </c>
      <c r="B24" s="12" t="s">
        <v>71</v>
      </c>
      <c r="C24" s="15"/>
      <c r="D24" s="12" t="s">
        <v>83</v>
      </c>
      <c r="E24" s="12" t="s">
        <v>129</v>
      </c>
      <c r="F24" s="30" t="s">
        <v>131</v>
      </c>
    </row>
    <row r="25" spans="1:6" x14ac:dyDescent="0.25">
      <c r="A25" s="11">
        <v>22</v>
      </c>
      <c r="B25" s="12" t="s">
        <v>72</v>
      </c>
      <c r="C25" s="12"/>
      <c r="D25" s="12" t="s">
        <v>84</v>
      </c>
      <c r="E25" s="12"/>
      <c r="F25" s="30"/>
    </row>
    <row r="26" spans="1:6" x14ac:dyDescent="0.25">
      <c r="A26" s="11">
        <v>23</v>
      </c>
      <c r="B26" s="12" t="s">
        <v>73</v>
      </c>
      <c r="C26" s="12"/>
      <c r="D26" s="12" t="s">
        <v>84</v>
      </c>
      <c r="E26" s="12"/>
      <c r="F26" s="30"/>
    </row>
    <row r="27" spans="1:6" x14ac:dyDescent="0.25">
      <c r="A27" s="11">
        <v>24</v>
      </c>
      <c r="B27" s="12" t="s">
        <v>74</v>
      </c>
      <c r="C27" s="12"/>
      <c r="D27" s="12" t="s">
        <v>84</v>
      </c>
      <c r="E27" s="12"/>
      <c r="F27" s="30"/>
    </row>
    <row r="28" spans="1:6" x14ac:dyDescent="0.25">
      <c r="A28" s="11">
        <v>25</v>
      </c>
      <c r="B28" s="12" t="s">
        <v>75</v>
      </c>
      <c r="C28" s="12"/>
      <c r="D28" s="12" t="s">
        <v>84</v>
      </c>
      <c r="E28" s="12"/>
      <c r="F28" s="30"/>
    </row>
    <row r="29" spans="1:6" x14ac:dyDescent="0.25">
      <c r="A29" s="11">
        <v>26</v>
      </c>
      <c r="B29" s="12" t="s">
        <v>76</v>
      </c>
      <c r="C29" s="12"/>
      <c r="D29" s="12" t="s">
        <v>84</v>
      </c>
      <c r="E29" s="12"/>
      <c r="F29" s="30"/>
    </row>
    <row r="30" spans="1:6" x14ac:dyDescent="0.25">
      <c r="A30" s="11">
        <v>27</v>
      </c>
      <c r="B30" s="12" t="s">
        <v>77</v>
      </c>
      <c r="C30" s="12"/>
      <c r="D30" s="12" t="s">
        <v>84</v>
      </c>
      <c r="E30" s="12"/>
      <c r="F30" s="30"/>
    </row>
    <row r="31" spans="1:6" x14ac:dyDescent="0.25">
      <c r="A31" s="11">
        <v>28</v>
      </c>
      <c r="B31" s="12" t="s">
        <v>78</v>
      </c>
      <c r="C31" s="12"/>
      <c r="D31" s="12" t="s">
        <v>83</v>
      </c>
      <c r="E31" s="12"/>
      <c r="F31" s="30"/>
    </row>
    <row r="32" spans="1:6" x14ac:dyDescent="0.25">
      <c r="A32" s="11">
        <v>29</v>
      </c>
      <c r="B32" s="12" t="s">
        <v>79</v>
      </c>
      <c r="C32" s="12"/>
      <c r="D32" s="12" t="s">
        <v>83</v>
      </c>
      <c r="E32" s="12"/>
      <c r="F32" s="30"/>
    </row>
    <row r="33" spans="1:6" x14ac:dyDescent="0.25">
      <c r="A33" s="11">
        <v>30</v>
      </c>
      <c r="B33" s="12" t="s">
        <v>80</v>
      </c>
      <c r="C33" s="12"/>
      <c r="D33" s="12" t="s">
        <v>83</v>
      </c>
      <c r="E33" s="12"/>
      <c r="F33" s="30"/>
    </row>
    <row r="34" spans="1:6" x14ac:dyDescent="0.25">
      <c r="A34" s="11">
        <v>31</v>
      </c>
      <c r="B34" s="12" t="s">
        <v>81</v>
      </c>
      <c r="C34" s="12"/>
      <c r="D34" s="12" t="s">
        <v>83</v>
      </c>
      <c r="E34" s="12"/>
      <c r="F34" s="30"/>
    </row>
    <row r="35" spans="1:6" ht="15.75" thickBot="1" x14ac:dyDescent="0.3">
      <c r="A35" s="13">
        <v>32</v>
      </c>
      <c r="B35" s="14" t="s">
        <v>82</v>
      </c>
      <c r="C35" s="14"/>
      <c r="D35" s="14" t="s">
        <v>83</v>
      </c>
      <c r="E35" s="14"/>
      <c r="F35" s="31"/>
    </row>
  </sheetData>
  <conditionalFormatting sqref="D4:D35">
    <cfRule type="cellIs" dxfId="1" priority="1" operator="equal">
      <formula>"UNUSED"</formula>
    </cfRule>
    <cfRule type="cellIs" dxfId="0" priority="2" operator="equal">
      <formula>"USED"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0D7B-9211-4B08-96C6-D23CAD26F4E2}">
  <dimension ref="A1:H3"/>
  <sheetViews>
    <sheetView workbookViewId="0">
      <selection activeCell="B2" sqref="B2"/>
    </sheetView>
  </sheetViews>
  <sheetFormatPr defaultRowHeight="15" x14ac:dyDescent="0.25"/>
  <cols>
    <col min="1" max="1" width="14.5703125" bestFit="1" customWidth="1"/>
    <col min="2" max="2" width="13.85546875" bestFit="1" customWidth="1"/>
    <col min="3" max="3" width="14.85546875" bestFit="1" customWidth="1"/>
    <col min="4" max="4" width="16.85546875" bestFit="1" customWidth="1"/>
    <col min="5" max="5" width="12.28515625" bestFit="1" customWidth="1"/>
    <col min="7" max="7" width="16.42578125" customWidth="1"/>
  </cols>
  <sheetData>
    <row r="1" spans="1:8" x14ac:dyDescent="0.25">
      <c r="A1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8" x14ac:dyDescent="0.25">
      <c r="A2" s="5" t="s">
        <v>30</v>
      </c>
      <c r="B2" s="1" t="s">
        <v>28</v>
      </c>
      <c r="C2" s="1" t="s">
        <v>29</v>
      </c>
      <c r="D2" s="1">
        <v>70</v>
      </c>
      <c r="E2" s="1">
        <v>30000</v>
      </c>
      <c r="F2" s="1" t="s">
        <v>9</v>
      </c>
      <c r="G2" s="3" t="s">
        <v>27</v>
      </c>
      <c r="H2" s="1"/>
    </row>
    <row r="3" spans="1:8" x14ac:dyDescent="0.25">
      <c r="A3" t="s">
        <v>31</v>
      </c>
    </row>
  </sheetData>
  <hyperlinks>
    <hyperlink ref="G2" r:id="rId1" xr:uid="{4AC9056D-5155-4755-A895-0BFD967D5AF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Atmega32U2 Pinout</vt:lpstr>
      <vt:lpstr>Encoder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Jovanovic</dc:creator>
  <cp:lastModifiedBy>Adam Jovanovic</cp:lastModifiedBy>
  <dcterms:created xsi:type="dcterms:W3CDTF">2015-06-05T18:17:20Z</dcterms:created>
  <dcterms:modified xsi:type="dcterms:W3CDTF">2021-07-04T10:07:08Z</dcterms:modified>
</cp:coreProperties>
</file>