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ieMansell\Documents\Arduino\raveduino\"/>
    </mc:Choice>
  </mc:AlternateContent>
  <xr:revisionPtr revIDLastSave="0" documentId="13_ncr:1_{F5EFC43A-7BE5-4AB5-93A3-E1B6F77B7A4B}" xr6:coauthVersionLast="47" xr6:coauthVersionMax="47" xr10:uidLastSave="{00000000-0000-0000-0000-000000000000}"/>
  <bookViews>
    <workbookView xWindow="10290" yWindow="0" windowWidth="10524" windowHeight="12318" xr2:uid="{84B17399-61EB-4EFF-8431-43A9503F48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L21" i="1" s="1"/>
  <c r="K22" i="1"/>
  <c r="K23" i="1"/>
  <c r="K24" i="1"/>
  <c r="K25" i="1"/>
  <c r="K26" i="1"/>
  <c r="K27" i="1"/>
  <c r="K28" i="1"/>
  <c r="K29" i="1"/>
  <c r="L29" i="1" s="1"/>
  <c r="K30" i="1"/>
  <c r="L30" i="1" s="1"/>
  <c r="K31" i="1"/>
  <c r="K32" i="1"/>
  <c r="K33" i="1"/>
  <c r="K34" i="1"/>
  <c r="K35" i="1"/>
  <c r="K36" i="1"/>
  <c r="K37" i="1"/>
  <c r="J37" i="1"/>
  <c r="J21" i="1"/>
  <c r="K3" i="1"/>
  <c r="J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F21" i="1"/>
  <c r="G21" i="1" s="1"/>
  <c r="F22" i="1"/>
  <c r="G22" i="1" s="1"/>
  <c r="F23" i="1"/>
  <c r="G23" i="1" s="1"/>
  <c r="F24" i="1"/>
  <c r="F25" i="1"/>
  <c r="F26" i="1"/>
  <c r="F27" i="1"/>
  <c r="F28" i="1"/>
  <c r="F29" i="1"/>
  <c r="F30" i="1"/>
  <c r="F31" i="1"/>
  <c r="F32" i="1"/>
  <c r="F33" i="1"/>
  <c r="G33" i="1" s="1"/>
  <c r="F34" i="1"/>
  <c r="F35" i="1"/>
  <c r="F36" i="1"/>
  <c r="F37" i="1"/>
  <c r="J22" i="1"/>
  <c r="L22" i="1" s="1"/>
  <c r="J23" i="1"/>
  <c r="L23" i="1" s="1"/>
  <c r="J24" i="1"/>
  <c r="J25" i="1"/>
  <c r="L25" i="1" s="1"/>
  <c r="J26" i="1"/>
  <c r="J27" i="1"/>
  <c r="J28" i="1"/>
  <c r="J29" i="1"/>
  <c r="J30" i="1"/>
  <c r="J31" i="1"/>
  <c r="J32" i="1"/>
  <c r="J33" i="1"/>
  <c r="J34" i="1"/>
  <c r="J35" i="1"/>
  <c r="J36" i="1"/>
  <c r="J4" i="1"/>
  <c r="K4" i="1"/>
  <c r="J5" i="1"/>
  <c r="L5" i="1" s="1"/>
  <c r="K5" i="1"/>
  <c r="J6" i="1"/>
  <c r="L6" i="1" s="1"/>
  <c r="K6" i="1"/>
  <c r="J7" i="1"/>
  <c r="L7" i="1" s="1"/>
  <c r="K7" i="1"/>
  <c r="J8" i="1"/>
  <c r="K8" i="1"/>
  <c r="J9" i="1"/>
  <c r="K9" i="1"/>
  <c r="J10" i="1"/>
  <c r="K10" i="1"/>
  <c r="J11" i="1"/>
  <c r="K11" i="1"/>
  <c r="L11" i="1" s="1"/>
  <c r="J12" i="1"/>
  <c r="K12" i="1"/>
  <c r="J13" i="1"/>
  <c r="K13" i="1"/>
  <c r="J14" i="1"/>
  <c r="K14" i="1"/>
  <c r="J15" i="1"/>
  <c r="K15" i="1"/>
  <c r="J16" i="1"/>
  <c r="K16" i="1"/>
  <c r="L16" i="1" s="1"/>
  <c r="J17" i="1"/>
  <c r="K17" i="1"/>
  <c r="J18" i="1"/>
  <c r="K18" i="1"/>
  <c r="J19" i="1"/>
  <c r="K19" i="1"/>
  <c r="L8" i="1"/>
  <c r="L9" i="1"/>
  <c r="L10" i="1"/>
  <c r="F19" i="1"/>
  <c r="G19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3" i="1"/>
  <c r="G3" i="1" s="1"/>
  <c r="L27" i="1" l="1"/>
  <c r="L4" i="1"/>
  <c r="L26" i="1"/>
  <c r="L3" i="1"/>
  <c r="L14" i="1"/>
  <c r="L34" i="1"/>
  <c r="L15" i="1"/>
  <c r="L24" i="1"/>
  <c r="L31" i="1"/>
  <c r="L28" i="1"/>
  <c r="L36" i="1"/>
  <c r="L35" i="1"/>
  <c r="L33" i="1"/>
  <c r="L32" i="1"/>
  <c r="L37" i="1"/>
  <c r="L18" i="1"/>
  <c r="L17" i="1"/>
  <c r="L13" i="1"/>
  <c r="L12" i="1"/>
  <c r="L19" i="1"/>
</calcChain>
</file>

<file path=xl/sharedStrings.xml><?xml version="1.0" encoding="utf-8"?>
<sst xmlns="http://schemas.openxmlformats.org/spreadsheetml/2006/main" count="23" uniqueCount="13">
  <si>
    <t>i</t>
  </si>
  <si>
    <t>x</t>
  </si>
  <si>
    <t>y</t>
  </si>
  <si>
    <t>…</t>
  </si>
  <si>
    <t>if i &lt; 256</t>
  </si>
  <si>
    <t>x component</t>
  </si>
  <si>
    <t>y component</t>
  </si>
  <si>
    <t>Example mappings</t>
  </si>
  <si>
    <t>Reconstruct x,y from i</t>
  </si>
  <si>
    <t>Reconstruct i from x,y</t>
  </si>
  <si>
    <t>if i &gt;= 256</t>
  </si>
  <si>
    <t>if y&gt;8</t>
  </si>
  <si>
    <t>if y&lt;=8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</si>
</sst>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4F67-CA67-4FF2-BAC4-7436E5B70531}">
  <dimension ref="A1:L37"/>
  <sheetViews>
    <sheetView tabSelected="1" topLeftCell="A24" workbookViewId="0">
      <selection activeCell="M37" sqref="M3:M37"/>
    </sheetView>
  </sheetViews>
  <sheetFormatPr defaultRowHeight="14.4" x14ac:dyDescent="0.55000000000000004"/>
  <cols>
    <col min="4" max="4" width="0" hidden="1" customWidth="1"/>
    <col min="5" max="5" width="8.9453125" hidden="1" customWidth="1"/>
    <col min="6" max="8" width="8.83984375" hidden="1" customWidth="1"/>
    <col min="9" max="9" width="8.83984375" customWidth="1"/>
  </cols>
  <sheetData>
    <row r="1" spans="1:12" x14ac:dyDescent="0.55000000000000004">
      <c r="A1" s="2" t="s">
        <v>7</v>
      </c>
      <c r="B1" s="2"/>
      <c r="C1" s="2"/>
      <c r="E1" s="2" t="s">
        <v>8</v>
      </c>
      <c r="F1" s="2"/>
      <c r="G1" s="2"/>
      <c r="H1" s="1"/>
      <c r="I1" s="1"/>
      <c r="J1" s="2" t="s">
        <v>9</v>
      </c>
      <c r="K1" s="2"/>
      <c r="L1" s="2"/>
    </row>
    <row r="2" spans="1:12" x14ac:dyDescent="0.55000000000000004">
      <c r="A2" t="s">
        <v>0</v>
      </c>
      <c r="B2" t="s">
        <v>1</v>
      </c>
      <c r="C2" t="s">
        <v>2</v>
      </c>
      <c r="F2" t="s">
        <v>1</v>
      </c>
      <c r="G2" t="s">
        <v>2</v>
      </c>
      <c r="J2" t="s">
        <v>5</v>
      </c>
      <c r="K2" t="s">
        <v>6</v>
      </c>
      <c r="L2" t="s">
        <v>0</v>
      </c>
    </row>
    <row r="3" spans="1:12" x14ac:dyDescent="0.55000000000000004">
      <c r="A3">
        <v>0</v>
      </c>
      <c r="B3">
        <v>1</v>
      </c>
      <c r="C3">
        <v>8</v>
      </c>
      <c r="E3" t="s">
        <v>4</v>
      </c>
      <c r="F3">
        <f>FLOOR((A3+8)/8, 1)</f>
        <v>1</v>
      </c>
      <c r="G3">
        <f>IF(MOD(F3, 2)=1, 8-MOD(A3, 8), MOD(A3, 8)+1)</f>
        <v>8</v>
      </c>
      <c r="I3" t="s">
        <v>12</v>
      </c>
      <c r="J3">
        <f>(B3-1)*8</f>
        <v>0</v>
      </c>
      <c r="K3">
        <f>IF(MOD(B3, 2)=1, 8-C3, C3-1)</f>
        <v>0</v>
      </c>
      <c r="L3">
        <f>J3+K3</f>
        <v>0</v>
      </c>
    </row>
    <row r="4" spans="1:12" x14ac:dyDescent="0.55000000000000004">
      <c r="A4">
        <v>1</v>
      </c>
      <c r="B4">
        <v>1</v>
      </c>
      <c r="C4">
        <v>7</v>
      </c>
      <c r="F4">
        <f t="shared" ref="F4:F19" si="0">FLOOR((A4+8)/8, 1)</f>
        <v>1</v>
      </c>
      <c r="G4">
        <f t="shared" ref="G4:G19" si="1">IF(MOD(F4, 2)=1, 8-MOD(A4, 8), MOD(A4, 8)+1)</f>
        <v>7</v>
      </c>
      <c r="J4">
        <f>(B4-1)*8</f>
        <v>0</v>
      </c>
      <c r="K4">
        <f>IF(MOD(B4, 2)=1, 8-C4, C4-1)</f>
        <v>1</v>
      </c>
      <c r="L4">
        <f t="shared" ref="L4:L19" si="2">J4+K4</f>
        <v>1</v>
      </c>
    </row>
    <row r="5" spans="1:12" x14ac:dyDescent="0.55000000000000004">
      <c r="A5">
        <v>2</v>
      </c>
      <c r="B5">
        <v>1</v>
      </c>
      <c r="C5">
        <v>6</v>
      </c>
      <c r="F5">
        <f t="shared" si="0"/>
        <v>1</v>
      </c>
      <c r="G5">
        <f t="shared" si="1"/>
        <v>6</v>
      </c>
      <c r="J5">
        <f>(B5-1)*8</f>
        <v>0</v>
      </c>
      <c r="K5">
        <f>IF(MOD(B5, 2)=1, 8-C5, C5-1)</f>
        <v>2</v>
      </c>
      <c r="L5">
        <f t="shared" si="2"/>
        <v>2</v>
      </c>
    </row>
    <row r="6" spans="1:12" x14ac:dyDescent="0.55000000000000004">
      <c r="A6">
        <v>3</v>
      </c>
      <c r="B6">
        <v>1</v>
      </c>
      <c r="C6">
        <v>5</v>
      </c>
      <c r="F6">
        <f t="shared" si="0"/>
        <v>1</v>
      </c>
      <c r="G6">
        <f t="shared" si="1"/>
        <v>5</v>
      </c>
      <c r="J6">
        <f>(B6-1)*8</f>
        <v>0</v>
      </c>
      <c r="K6">
        <f>IF(MOD(B6, 2)=1, 8-C6, C6-1)</f>
        <v>3</v>
      </c>
      <c r="L6">
        <f t="shared" si="2"/>
        <v>3</v>
      </c>
    </row>
    <row r="7" spans="1:12" x14ac:dyDescent="0.55000000000000004">
      <c r="A7">
        <v>4</v>
      </c>
      <c r="B7">
        <v>1</v>
      </c>
      <c r="C7">
        <v>4</v>
      </c>
      <c r="F7">
        <f t="shared" si="0"/>
        <v>1</v>
      </c>
      <c r="G7">
        <f t="shared" si="1"/>
        <v>4</v>
      </c>
      <c r="J7">
        <f>(B7-1)*8</f>
        <v>0</v>
      </c>
      <c r="K7">
        <f>IF(MOD(B7, 2)=1, 8-C7, C7-1)</f>
        <v>4</v>
      </c>
      <c r="L7">
        <f t="shared" si="2"/>
        <v>4</v>
      </c>
    </row>
    <row r="8" spans="1:12" x14ac:dyDescent="0.55000000000000004">
      <c r="A8">
        <v>5</v>
      </c>
      <c r="B8">
        <v>1</v>
      </c>
      <c r="C8">
        <v>3</v>
      </c>
      <c r="F8">
        <f t="shared" si="0"/>
        <v>1</v>
      </c>
      <c r="G8">
        <f t="shared" si="1"/>
        <v>3</v>
      </c>
      <c r="J8">
        <f>(B8-1)*8</f>
        <v>0</v>
      </c>
      <c r="K8">
        <f>IF(MOD(B8, 2)=1, 8-C8, C8-1)</f>
        <v>5</v>
      </c>
      <c r="L8">
        <f t="shared" si="2"/>
        <v>5</v>
      </c>
    </row>
    <row r="9" spans="1:12" x14ac:dyDescent="0.55000000000000004">
      <c r="A9">
        <v>6</v>
      </c>
      <c r="B9">
        <v>1</v>
      </c>
      <c r="C9">
        <v>2</v>
      </c>
      <c r="F9">
        <f t="shared" si="0"/>
        <v>1</v>
      </c>
      <c r="G9">
        <f t="shared" si="1"/>
        <v>2</v>
      </c>
      <c r="J9">
        <f>(B9-1)*8</f>
        <v>0</v>
      </c>
      <c r="K9">
        <f>IF(MOD(B9, 2)=1, 8-C9, C9-1)</f>
        <v>6</v>
      </c>
      <c r="L9">
        <f t="shared" si="2"/>
        <v>6</v>
      </c>
    </row>
    <row r="10" spans="1:12" x14ac:dyDescent="0.55000000000000004">
      <c r="A10">
        <v>7</v>
      </c>
      <c r="B10">
        <v>1</v>
      </c>
      <c r="C10">
        <v>1</v>
      </c>
      <c r="F10">
        <f t="shared" si="0"/>
        <v>1</v>
      </c>
      <c r="G10">
        <f t="shared" si="1"/>
        <v>1</v>
      </c>
      <c r="J10">
        <f>(B10-1)*8</f>
        <v>0</v>
      </c>
      <c r="K10">
        <f>IF(MOD(B10, 2)=1, 8-C10, C10-1)</f>
        <v>7</v>
      </c>
      <c r="L10">
        <f t="shared" si="2"/>
        <v>7</v>
      </c>
    </row>
    <row r="11" spans="1:12" x14ac:dyDescent="0.55000000000000004">
      <c r="A11">
        <v>8</v>
      </c>
      <c r="B11">
        <v>2</v>
      </c>
      <c r="C11">
        <v>1</v>
      </c>
      <c r="F11">
        <f t="shared" si="0"/>
        <v>2</v>
      </c>
      <c r="G11">
        <f t="shared" si="1"/>
        <v>1</v>
      </c>
      <c r="J11">
        <f>(B11-1)*8</f>
        <v>8</v>
      </c>
      <c r="K11">
        <f>IF(MOD(B11, 2)=1, 8-C11, C11-1)</f>
        <v>0</v>
      </c>
      <c r="L11">
        <f t="shared" si="2"/>
        <v>8</v>
      </c>
    </row>
    <row r="12" spans="1:12" x14ac:dyDescent="0.55000000000000004">
      <c r="A12">
        <v>9</v>
      </c>
      <c r="B12">
        <v>2</v>
      </c>
      <c r="C12">
        <v>2</v>
      </c>
      <c r="F12">
        <f t="shared" si="0"/>
        <v>2</v>
      </c>
      <c r="G12">
        <f t="shared" si="1"/>
        <v>2</v>
      </c>
      <c r="J12">
        <f>(B12-1)*8</f>
        <v>8</v>
      </c>
      <c r="K12">
        <f>IF(MOD(B12, 2)=1, 8-C12, C12-1)</f>
        <v>1</v>
      </c>
      <c r="L12">
        <f t="shared" si="2"/>
        <v>9</v>
      </c>
    </row>
    <row r="13" spans="1:12" x14ac:dyDescent="0.55000000000000004">
      <c r="A13">
        <v>10</v>
      </c>
      <c r="B13">
        <v>2</v>
      </c>
      <c r="C13">
        <v>3</v>
      </c>
      <c r="F13">
        <f t="shared" si="0"/>
        <v>2</v>
      </c>
      <c r="G13">
        <f t="shared" si="1"/>
        <v>3</v>
      </c>
      <c r="J13">
        <f>(B13-1)*8</f>
        <v>8</v>
      </c>
      <c r="K13">
        <f>IF(MOD(B13, 2)=1, 8-C13, C13-1)</f>
        <v>2</v>
      </c>
      <c r="L13">
        <f t="shared" si="2"/>
        <v>10</v>
      </c>
    </row>
    <row r="14" spans="1:12" x14ac:dyDescent="0.55000000000000004">
      <c r="A14">
        <v>11</v>
      </c>
      <c r="B14">
        <v>2</v>
      </c>
      <c r="C14">
        <v>4</v>
      </c>
      <c r="F14">
        <f t="shared" si="0"/>
        <v>2</v>
      </c>
      <c r="G14">
        <f t="shared" si="1"/>
        <v>4</v>
      </c>
      <c r="J14">
        <f>(B14-1)*8</f>
        <v>8</v>
      </c>
      <c r="K14">
        <f>IF(MOD(B14, 2)=1, 8-C14, C14-1)</f>
        <v>3</v>
      </c>
      <c r="L14">
        <f t="shared" si="2"/>
        <v>11</v>
      </c>
    </row>
    <row r="15" spans="1:12" x14ac:dyDescent="0.55000000000000004">
      <c r="A15">
        <v>12</v>
      </c>
      <c r="B15">
        <v>2</v>
      </c>
      <c r="C15">
        <v>5</v>
      </c>
      <c r="F15">
        <f t="shared" si="0"/>
        <v>2</v>
      </c>
      <c r="G15">
        <f t="shared" si="1"/>
        <v>5</v>
      </c>
      <c r="J15">
        <f>(B15-1)*8</f>
        <v>8</v>
      </c>
      <c r="K15">
        <f>IF(MOD(B15, 2)=1, 8-C15, C15-1)</f>
        <v>4</v>
      </c>
      <c r="L15">
        <f t="shared" si="2"/>
        <v>12</v>
      </c>
    </row>
    <row r="16" spans="1:12" x14ac:dyDescent="0.55000000000000004">
      <c r="A16">
        <v>13</v>
      </c>
      <c r="B16">
        <v>2</v>
      </c>
      <c r="C16">
        <v>6</v>
      </c>
      <c r="F16">
        <f t="shared" si="0"/>
        <v>2</v>
      </c>
      <c r="G16">
        <f t="shared" si="1"/>
        <v>6</v>
      </c>
      <c r="J16">
        <f>(B16-1)*8</f>
        <v>8</v>
      </c>
      <c r="K16">
        <f>IF(MOD(B16, 2)=1, 8-C16, C16-1)</f>
        <v>5</v>
      </c>
      <c r="L16">
        <f t="shared" si="2"/>
        <v>13</v>
      </c>
    </row>
    <row r="17" spans="1:12" x14ac:dyDescent="0.55000000000000004">
      <c r="A17">
        <v>14</v>
      </c>
      <c r="B17">
        <v>2</v>
      </c>
      <c r="C17">
        <v>7</v>
      </c>
      <c r="F17">
        <f t="shared" si="0"/>
        <v>2</v>
      </c>
      <c r="G17">
        <f t="shared" si="1"/>
        <v>7</v>
      </c>
      <c r="J17">
        <f>(B17-1)*8</f>
        <v>8</v>
      </c>
      <c r="K17">
        <f>IF(MOD(B17, 2)=1, 8-C17, C17-1)</f>
        <v>6</v>
      </c>
      <c r="L17">
        <f t="shared" si="2"/>
        <v>14</v>
      </c>
    </row>
    <row r="18" spans="1:12" x14ac:dyDescent="0.55000000000000004">
      <c r="A18">
        <v>15</v>
      </c>
      <c r="B18">
        <v>2</v>
      </c>
      <c r="C18">
        <v>8</v>
      </c>
      <c r="F18">
        <f t="shared" si="0"/>
        <v>2</v>
      </c>
      <c r="G18">
        <f t="shared" si="1"/>
        <v>8</v>
      </c>
      <c r="J18">
        <f>(B18-1)*8</f>
        <v>8</v>
      </c>
      <c r="K18">
        <f>IF(MOD(B18, 2)=1, 8-C18, C18-1)</f>
        <v>7</v>
      </c>
      <c r="L18">
        <f t="shared" si="2"/>
        <v>15</v>
      </c>
    </row>
    <row r="19" spans="1:12" x14ac:dyDescent="0.55000000000000004">
      <c r="A19">
        <v>16</v>
      </c>
      <c r="B19">
        <v>3</v>
      </c>
      <c r="C19">
        <v>8</v>
      </c>
      <c r="F19">
        <f t="shared" si="0"/>
        <v>3</v>
      </c>
      <c r="G19">
        <f t="shared" si="1"/>
        <v>8</v>
      </c>
      <c r="J19">
        <f>(B19-1)*8</f>
        <v>16</v>
      </c>
      <c r="K19">
        <f>IF(MOD(B19, 2)=1, 8-C19, C19-1)</f>
        <v>0</v>
      </c>
      <c r="L19">
        <f t="shared" si="2"/>
        <v>16</v>
      </c>
    </row>
    <row r="20" spans="1:12" x14ac:dyDescent="0.55000000000000004">
      <c r="A20" t="s">
        <v>3</v>
      </c>
      <c r="B20" t="s">
        <v>3</v>
      </c>
      <c r="C20" t="s">
        <v>3</v>
      </c>
      <c r="F20" t="s">
        <v>3</v>
      </c>
      <c r="G20" t="s">
        <v>3</v>
      </c>
      <c r="J20" t="s">
        <v>3</v>
      </c>
      <c r="K20" t="s">
        <v>3</v>
      </c>
      <c r="L20" t="s">
        <v>3</v>
      </c>
    </row>
    <row r="21" spans="1:12" x14ac:dyDescent="0.55000000000000004">
      <c r="A21">
        <v>495</v>
      </c>
      <c r="B21">
        <v>3</v>
      </c>
      <c r="C21">
        <v>9</v>
      </c>
      <c r="E21" t="s">
        <v>10</v>
      </c>
      <c r="F21">
        <f t="shared" ref="F21:F36" si="3">FLOOR((511-A21)/8, 1)+1</f>
        <v>3</v>
      </c>
      <c r="G21">
        <f t="shared" ref="G21:G36" si="4">IF(MOD(F21, 2)=1, 16-MOD(A21, 8), MOD(A21, 8)+9)</f>
        <v>9</v>
      </c>
      <c r="I21" t="s">
        <v>11</v>
      </c>
      <c r="J21">
        <f>32*16-(B21-1)*8</f>
        <v>496</v>
      </c>
      <c r="K21">
        <f t="shared" ref="K21:K36" si="5">IF(MOD(B21, 2)=1, 8-C21, C21-17)</f>
        <v>-1</v>
      </c>
      <c r="L21">
        <f t="shared" ref="L21:L36" si="6">J21+K21</f>
        <v>495</v>
      </c>
    </row>
    <row r="22" spans="1:12" x14ac:dyDescent="0.55000000000000004">
      <c r="A22">
        <v>496</v>
      </c>
      <c r="B22">
        <v>2</v>
      </c>
      <c r="C22">
        <v>9</v>
      </c>
      <c r="F22">
        <f t="shared" si="3"/>
        <v>2</v>
      </c>
      <c r="G22">
        <f t="shared" si="4"/>
        <v>9</v>
      </c>
      <c r="J22">
        <f t="shared" ref="J21:J36" si="7">32*16-(B22-1)*8</f>
        <v>504</v>
      </c>
      <c r="K22">
        <f t="shared" si="5"/>
        <v>-8</v>
      </c>
      <c r="L22">
        <f t="shared" si="6"/>
        <v>496</v>
      </c>
    </row>
    <row r="23" spans="1:12" x14ac:dyDescent="0.55000000000000004">
      <c r="A23">
        <v>497</v>
      </c>
      <c r="B23">
        <v>2</v>
      </c>
      <c r="C23">
        <v>10</v>
      </c>
      <c r="F23">
        <f t="shared" si="3"/>
        <v>2</v>
      </c>
      <c r="G23">
        <f t="shared" si="4"/>
        <v>10</v>
      </c>
      <c r="J23">
        <f t="shared" si="7"/>
        <v>504</v>
      </c>
      <c r="K23">
        <f t="shared" si="5"/>
        <v>-7</v>
      </c>
      <c r="L23">
        <f t="shared" si="6"/>
        <v>497</v>
      </c>
    </row>
    <row r="24" spans="1:12" x14ac:dyDescent="0.55000000000000004">
      <c r="A24">
        <v>498</v>
      </c>
      <c r="B24">
        <v>2</v>
      </c>
      <c r="C24">
        <v>11</v>
      </c>
      <c r="F24">
        <f t="shared" si="3"/>
        <v>2</v>
      </c>
      <c r="G24">
        <f t="shared" si="4"/>
        <v>11</v>
      </c>
      <c r="J24">
        <f t="shared" si="7"/>
        <v>504</v>
      </c>
      <c r="K24">
        <f t="shared" si="5"/>
        <v>-6</v>
      </c>
      <c r="L24">
        <f t="shared" si="6"/>
        <v>498</v>
      </c>
    </row>
    <row r="25" spans="1:12" x14ac:dyDescent="0.55000000000000004">
      <c r="A25">
        <v>499</v>
      </c>
      <c r="B25">
        <v>2</v>
      </c>
      <c r="C25">
        <v>12</v>
      </c>
      <c r="F25">
        <f t="shared" si="3"/>
        <v>2</v>
      </c>
      <c r="G25">
        <f t="shared" si="4"/>
        <v>12</v>
      </c>
      <c r="J25">
        <f t="shared" si="7"/>
        <v>504</v>
      </c>
      <c r="K25">
        <f t="shared" si="5"/>
        <v>-5</v>
      </c>
      <c r="L25">
        <f t="shared" si="6"/>
        <v>499</v>
      </c>
    </row>
    <row r="26" spans="1:12" x14ac:dyDescent="0.55000000000000004">
      <c r="A26">
        <v>500</v>
      </c>
      <c r="B26">
        <v>2</v>
      </c>
      <c r="C26">
        <v>13</v>
      </c>
      <c r="F26">
        <f t="shared" si="3"/>
        <v>2</v>
      </c>
      <c r="G26">
        <f t="shared" si="4"/>
        <v>13</v>
      </c>
      <c r="J26">
        <f t="shared" si="7"/>
        <v>504</v>
      </c>
      <c r="K26">
        <f t="shared" si="5"/>
        <v>-4</v>
      </c>
      <c r="L26">
        <f t="shared" si="6"/>
        <v>500</v>
      </c>
    </row>
    <row r="27" spans="1:12" x14ac:dyDescent="0.55000000000000004">
      <c r="A27">
        <v>501</v>
      </c>
      <c r="B27">
        <v>2</v>
      </c>
      <c r="C27">
        <v>14</v>
      </c>
      <c r="F27">
        <f t="shared" si="3"/>
        <v>2</v>
      </c>
      <c r="G27">
        <f t="shared" si="4"/>
        <v>14</v>
      </c>
      <c r="J27">
        <f t="shared" si="7"/>
        <v>504</v>
      </c>
      <c r="K27">
        <f t="shared" si="5"/>
        <v>-3</v>
      </c>
      <c r="L27">
        <f t="shared" si="6"/>
        <v>501</v>
      </c>
    </row>
    <row r="28" spans="1:12" x14ac:dyDescent="0.55000000000000004">
      <c r="A28">
        <v>502</v>
      </c>
      <c r="B28">
        <v>2</v>
      </c>
      <c r="C28">
        <v>15</v>
      </c>
      <c r="F28">
        <f t="shared" si="3"/>
        <v>2</v>
      </c>
      <c r="G28">
        <f t="shared" si="4"/>
        <v>15</v>
      </c>
      <c r="J28">
        <f t="shared" si="7"/>
        <v>504</v>
      </c>
      <c r="K28">
        <f t="shared" si="5"/>
        <v>-2</v>
      </c>
      <c r="L28">
        <f t="shared" si="6"/>
        <v>502</v>
      </c>
    </row>
    <row r="29" spans="1:12" x14ac:dyDescent="0.55000000000000004">
      <c r="A29">
        <v>503</v>
      </c>
      <c r="B29">
        <v>2</v>
      </c>
      <c r="C29">
        <v>16</v>
      </c>
      <c r="F29">
        <f t="shared" si="3"/>
        <v>2</v>
      </c>
      <c r="G29">
        <f t="shared" si="4"/>
        <v>16</v>
      </c>
      <c r="J29">
        <f t="shared" si="7"/>
        <v>504</v>
      </c>
      <c r="K29">
        <f t="shared" si="5"/>
        <v>-1</v>
      </c>
      <c r="L29">
        <f t="shared" si="6"/>
        <v>503</v>
      </c>
    </row>
    <row r="30" spans="1:12" x14ac:dyDescent="0.55000000000000004">
      <c r="A30">
        <v>504</v>
      </c>
      <c r="B30">
        <v>1</v>
      </c>
      <c r="C30">
        <v>16</v>
      </c>
      <c r="F30">
        <f t="shared" si="3"/>
        <v>1</v>
      </c>
      <c r="G30">
        <f t="shared" si="4"/>
        <v>16</v>
      </c>
      <c r="J30">
        <f t="shared" si="7"/>
        <v>512</v>
      </c>
      <c r="K30">
        <f t="shared" si="5"/>
        <v>-8</v>
      </c>
      <c r="L30">
        <f t="shared" si="6"/>
        <v>504</v>
      </c>
    </row>
    <row r="31" spans="1:12" x14ac:dyDescent="0.55000000000000004">
      <c r="A31">
        <v>505</v>
      </c>
      <c r="B31">
        <v>1</v>
      </c>
      <c r="C31">
        <v>15</v>
      </c>
      <c r="F31">
        <f t="shared" si="3"/>
        <v>1</v>
      </c>
      <c r="G31">
        <f t="shared" si="4"/>
        <v>15</v>
      </c>
      <c r="J31">
        <f t="shared" si="7"/>
        <v>512</v>
      </c>
      <c r="K31">
        <f t="shared" si="5"/>
        <v>-7</v>
      </c>
      <c r="L31">
        <f t="shared" si="6"/>
        <v>505</v>
      </c>
    </row>
    <row r="32" spans="1:12" x14ac:dyDescent="0.55000000000000004">
      <c r="A32">
        <v>506</v>
      </c>
      <c r="B32">
        <v>1</v>
      </c>
      <c r="C32">
        <v>14</v>
      </c>
      <c r="F32">
        <f t="shared" si="3"/>
        <v>1</v>
      </c>
      <c r="G32">
        <f t="shared" si="4"/>
        <v>14</v>
      </c>
      <c r="J32">
        <f t="shared" si="7"/>
        <v>512</v>
      </c>
      <c r="K32">
        <f t="shared" si="5"/>
        <v>-6</v>
      </c>
      <c r="L32">
        <f t="shared" si="6"/>
        <v>506</v>
      </c>
    </row>
    <row r="33" spans="1:12" x14ac:dyDescent="0.55000000000000004">
      <c r="A33">
        <v>507</v>
      </c>
      <c r="B33">
        <v>1</v>
      </c>
      <c r="C33">
        <v>13</v>
      </c>
      <c r="F33">
        <f t="shared" si="3"/>
        <v>1</v>
      </c>
      <c r="G33">
        <f t="shared" si="4"/>
        <v>13</v>
      </c>
      <c r="J33">
        <f t="shared" si="7"/>
        <v>512</v>
      </c>
      <c r="K33">
        <f t="shared" si="5"/>
        <v>-5</v>
      </c>
      <c r="L33">
        <f t="shared" si="6"/>
        <v>507</v>
      </c>
    </row>
    <row r="34" spans="1:12" x14ac:dyDescent="0.55000000000000004">
      <c r="A34">
        <v>508</v>
      </c>
      <c r="B34">
        <v>1</v>
      </c>
      <c r="C34">
        <v>12</v>
      </c>
      <c r="F34">
        <f t="shared" si="3"/>
        <v>1</v>
      </c>
      <c r="G34">
        <f t="shared" si="4"/>
        <v>12</v>
      </c>
      <c r="J34">
        <f t="shared" si="7"/>
        <v>512</v>
      </c>
      <c r="K34">
        <f t="shared" si="5"/>
        <v>-4</v>
      </c>
      <c r="L34">
        <f t="shared" si="6"/>
        <v>508</v>
      </c>
    </row>
    <row r="35" spans="1:12" x14ac:dyDescent="0.55000000000000004">
      <c r="A35">
        <v>509</v>
      </c>
      <c r="B35">
        <v>1</v>
      </c>
      <c r="C35">
        <v>11</v>
      </c>
      <c r="F35">
        <f t="shared" si="3"/>
        <v>1</v>
      </c>
      <c r="G35">
        <f t="shared" si="4"/>
        <v>11</v>
      </c>
      <c r="J35">
        <f t="shared" si="7"/>
        <v>512</v>
      </c>
      <c r="K35">
        <f t="shared" si="5"/>
        <v>-3</v>
      </c>
      <c r="L35">
        <f t="shared" si="6"/>
        <v>509</v>
      </c>
    </row>
    <row r="36" spans="1:12" x14ac:dyDescent="0.55000000000000004">
      <c r="A36">
        <v>510</v>
      </c>
      <c r="B36">
        <v>1</v>
      </c>
      <c r="C36">
        <v>10</v>
      </c>
      <c r="F36">
        <f t="shared" si="3"/>
        <v>1</v>
      </c>
      <c r="G36">
        <f t="shared" si="4"/>
        <v>10</v>
      </c>
      <c r="J36">
        <f t="shared" si="7"/>
        <v>512</v>
      </c>
      <c r="K36">
        <f t="shared" si="5"/>
        <v>-2</v>
      </c>
      <c r="L36">
        <f t="shared" si="6"/>
        <v>510</v>
      </c>
    </row>
    <row r="37" spans="1:12" x14ac:dyDescent="0.55000000000000004">
      <c r="A37">
        <v>511</v>
      </c>
      <c r="B37">
        <v>1</v>
      </c>
      <c r="C37">
        <v>9</v>
      </c>
      <c r="F37">
        <f>FLOOR((511-A37)/8, 1)+1</f>
        <v>1</v>
      </c>
      <c r="G37">
        <f>IF(MOD(F37, 2)=1, 16-MOD(A37, 8), MOD(A37, 8)+9)</f>
        <v>9</v>
      </c>
      <c r="J37">
        <f>32*16-(B37-1)*8</f>
        <v>512</v>
      </c>
      <c r="K37">
        <f>IF(MOD(B37, 2)=1, 8-C37, C37-17)</f>
        <v>-1</v>
      </c>
      <c r="L37">
        <f>J37+K37</f>
        <v>511</v>
      </c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Georgie Mansell</dc:creator>
  <cp:lastModifiedBy>Georgie Mansell</cp:lastModifiedBy>
  <dcterms:created xsi:type="dcterms:W3CDTF">2025-01-26T22:08:05Z</dcterms:created>
  <dcterms:modified xsi:type="dcterms:W3CDTF">2025-01-26T23:06:41Z</dcterms:modified>
</cp:coreProperties>
</file>