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ocuments\-Uni Documents\Year 3\Final Year Project\Documentation\"/>
    </mc:Choice>
  </mc:AlternateContent>
  <bookViews>
    <workbookView xWindow="0" yWindow="0" windowWidth="25200" windowHeight="118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T16" i="1"/>
  <c r="X16" i="1"/>
  <c r="AB16" i="1"/>
  <c r="D17" i="1"/>
  <c r="H17" i="1"/>
  <c r="L17" i="1"/>
  <c r="P17" i="1"/>
  <c r="T17" i="1"/>
  <c r="X17" i="1"/>
  <c r="AB17" i="1"/>
  <c r="AB13" i="1"/>
  <c r="X13" i="1"/>
  <c r="T13" i="1"/>
  <c r="P13" i="1"/>
  <c r="L13" i="1"/>
  <c r="H13" i="1"/>
  <c r="D13" i="1"/>
  <c r="D19" i="1" l="1"/>
  <c r="X19" i="1"/>
  <c r="AB19" i="1"/>
  <c r="L19" i="1"/>
  <c r="P19" i="1"/>
  <c r="T19" i="1"/>
  <c r="H19" i="1"/>
  <c r="AF19" i="1" l="1"/>
</calcChain>
</file>

<file path=xl/sharedStrings.xml><?xml version="1.0" encoding="utf-8"?>
<sst xmlns="http://schemas.openxmlformats.org/spreadsheetml/2006/main" count="184" uniqueCount="19">
  <si>
    <t>Monday</t>
  </si>
  <si>
    <t>Tuesday</t>
  </si>
  <si>
    <t>Wednesday</t>
  </si>
  <si>
    <t>Thursday</t>
  </si>
  <si>
    <t>Friday</t>
  </si>
  <si>
    <t>Saturday</t>
  </si>
  <si>
    <t>Sunday</t>
  </si>
  <si>
    <t>KEY:</t>
  </si>
  <si>
    <t>s</t>
  </si>
  <si>
    <t>sleep</t>
  </si>
  <si>
    <t>r</t>
  </si>
  <si>
    <t>reading</t>
  </si>
  <si>
    <t>b</t>
  </si>
  <si>
    <t>break</t>
  </si>
  <si>
    <t>w</t>
  </si>
  <si>
    <t>working</t>
  </si>
  <si>
    <t>l</t>
  </si>
  <si>
    <t>lecture/meeting</t>
  </si>
  <si>
    <t>Total doing Work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</si>
</sst>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1" xfId="0" applyNumberFormat="1" applyBorder="1" applyAlignment="1">
      <alignment textRotation="90"/>
    </xf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0" fontId="0" fillId="0" borderId="0" xfId="0" applyNumberFormat="1" applyBorder="1" applyAlignment="1">
      <alignment textRotation="90"/>
    </xf>
    <xf numFmtId="0" fontId="0" fillId="0" borderId="1" xfId="0" applyBorder="1" applyAlignment="1">
      <alignment horizontal="right"/>
    </xf>
    <xf numFmtId="14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36"/>
  <sheetViews>
    <sheetView tabSelected="1" topLeftCell="B1" workbookViewId="0">
      <selection activeCell="AJ7" sqref="AJ7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5" width="3.7109375" bestFit="1" customWidth="1"/>
    <col min="6" max="79" width="3.7109375" style="5" bestFit="1" customWidth="1"/>
  </cols>
  <sheetData>
    <row r="2" spans="1:63" ht="29.25" x14ac:dyDescent="0.25">
      <c r="B2" s="3"/>
      <c r="C2" s="6">
        <v>0.375</v>
      </c>
      <c r="D2" s="6">
        <v>0.38541666666666602</v>
      </c>
      <c r="E2" s="6">
        <v>0.39583333333333298</v>
      </c>
      <c r="F2" s="2">
        <v>0.406249999999999</v>
      </c>
      <c r="G2" s="6">
        <v>0.41666666666666602</v>
      </c>
      <c r="H2" s="6">
        <v>0.42708333333333298</v>
      </c>
      <c r="I2" s="6">
        <v>0.4375</v>
      </c>
      <c r="J2" s="2">
        <v>0.44791666666666702</v>
      </c>
      <c r="K2" s="6">
        <v>0.45833333333333398</v>
      </c>
      <c r="L2" s="6">
        <v>0.468750000000001</v>
      </c>
      <c r="M2" s="6">
        <v>0.47916666666666802</v>
      </c>
      <c r="N2" s="2">
        <v>0.48958333333333498</v>
      </c>
      <c r="O2" s="6">
        <v>0.500000000000002</v>
      </c>
      <c r="P2" s="6">
        <v>0.51041666666666596</v>
      </c>
      <c r="Q2" s="6">
        <v>0.52083333333333304</v>
      </c>
      <c r="R2" s="2">
        <v>0.531249999999999</v>
      </c>
      <c r="S2" s="6">
        <v>0.54166666666666596</v>
      </c>
      <c r="T2" s="6">
        <v>0.55208333333333304</v>
      </c>
      <c r="U2" s="6">
        <v>0.562499999999999</v>
      </c>
      <c r="V2" s="2">
        <v>0.57291666666666596</v>
      </c>
      <c r="W2" s="6">
        <v>0.58333333333333304</v>
      </c>
      <c r="X2" s="6">
        <v>0.593749999999999</v>
      </c>
      <c r="Y2" s="6">
        <v>0.60416666666666596</v>
      </c>
      <c r="Z2" s="2">
        <v>0.61458333333333304</v>
      </c>
      <c r="AA2" s="6">
        <v>0.624999999999999</v>
      </c>
      <c r="AB2" s="6">
        <v>0.63541666666666596</v>
      </c>
      <c r="AC2" s="6">
        <v>0.64583333333333304</v>
      </c>
      <c r="AD2" s="2">
        <v>0.656249999999999</v>
      </c>
      <c r="AE2" s="6">
        <v>0.66666666666666596</v>
      </c>
      <c r="AF2" s="6">
        <v>0.67708333333333304</v>
      </c>
      <c r="AG2" s="6">
        <v>0.687499999999999</v>
      </c>
      <c r="AH2" s="2">
        <v>0.69791666666666596</v>
      </c>
      <c r="AI2" s="6">
        <v>0.70833333333333304</v>
      </c>
      <c r="AJ2" s="6">
        <v>0.718749999999999</v>
      </c>
      <c r="AK2" s="6">
        <v>0.72916666666666596</v>
      </c>
      <c r="AL2" s="2">
        <v>0.73958333333333304</v>
      </c>
      <c r="AM2" s="6">
        <v>0.749999999999999</v>
      </c>
      <c r="AN2" s="6">
        <v>0.76041666666666596</v>
      </c>
      <c r="AO2" s="6">
        <v>0.77083333333333304</v>
      </c>
      <c r="AP2" s="2">
        <v>0.781249999999999</v>
      </c>
      <c r="AQ2" s="6">
        <v>0.79166666666666596</v>
      </c>
      <c r="AR2" s="6">
        <v>0.80208333333333204</v>
      </c>
      <c r="AS2" s="6">
        <v>0.812499999999999</v>
      </c>
      <c r="AT2" s="2">
        <v>0.82291666666666596</v>
      </c>
      <c r="AU2" s="6">
        <v>0.83333333333333204</v>
      </c>
      <c r="AV2" s="6">
        <v>0.843749999999999</v>
      </c>
      <c r="AW2" s="6">
        <v>0.85416666666666596</v>
      </c>
      <c r="AX2" s="2">
        <v>0.86458333333333204</v>
      </c>
      <c r="AY2" s="6">
        <v>0.874999999999999</v>
      </c>
      <c r="AZ2" s="6">
        <v>0.88541666666666596</v>
      </c>
      <c r="BA2" s="6">
        <v>0.89583333333333204</v>
      </c>
      <c r="BB2" s="2">
        <v>0.906249999999999</v>
      </c>
      <c r="BC2" s="6">
        <v>0.91666666666666596</v>
      </c>
      <c r="BD2" s="6">
        <v>0.92708333333333204</v>
      </c>
      <c r="BE2" s="6">
        <v>0.937499999999999</v>
      </c>
      <c r="BF2" s="2">
        <v>0.94791666666666596</v>
      </c>
      <c r="BG2" s="6">
        <v>0.95833333333333204</v>
      </c>
      <c r="BH2" s="6">
        <v>0.968749999999999</v>
      </c>
      <c r="BI2" s="6">
        <v>0.97916666666666596</v>
      </c>
      <c r="BJ2" s="2">
        <v>0.98958333333333204</v>
      </c>
      <c r="BK2" s="6"/>
    </row>
    <row r="3" spans="1:63" s="10" customFormat="1" x14ac:dyDescent="0.25">
      <c r="A3" s="8">
        <v>43143</v>
      </c>
      <c r="B3" s="9" t="s">
        <v>0</v>
      </c>
      <c r="C3" s="10" t="s">
        <v>12</v>
      </c>
      <c r="D3" s="10" t="s">
        <v>12</v>
      </c>
      <c r="E3" s="10" t="s">
        <v>12</v>
      </c>
      <c r="F3" s="11" t="s">
        <v>12</v>
      </c>
      <c r="G3" s="10" t="s">
        <v>12</v>
      </c>
      <c r="H3" s="10" t="s">
        <v>12</v>
      </c>
      <c r="I3" s="10" t="s">
        <v>12</v>
      </c>
      <c r="J3" s="11" t="s">
        <v>12</v>
      </c>
      <c r="K3" s="10" t="s">
        <v>16</v>
      </c>
      <c r="L3" s="10" t="s">
        <v>16</v>
      </c>
      <c r="M3" s="10" t="s">
        <v>16</v>
      </c>
      <c r="N3" s="11" t="s">
        <v>16</v>
      </c>
      <c r="O3" s="10" t="s">
        <v>12</v>
      </c>
      <c r="P3" s="10" t="s">
        <v>12</v>
      </c>
      <c r="Q3" s="10" t="s">
        <v>14</v>
      </c>
      <c r="R3" s="11" t="s">
        <v>14</v>
      </c>
      <c r="S3" s="10" t="s">
        <v>16</v>
      </c>
      <c r="T3" s="10" t="s">
        <v>16</v>
      </c>
      <c r="U3" s="10" t="s">
        <v>16</v>
      </c>
      <c r="V3" s="11" t="s">
        <v>16</v>
      </c>
      <c r="W3" s="10" t="s">
        <v>16</v>
      </c>
      <c r="X3" s="10" t="s">
        <v>10</v>
      </c>
      <c r="Y3" s="10" t="s">
        <v>10</v>
      </c>
      <c r="Z3" s="11" t="s">
        <v>10</v>
      </c>
      <c r="AA3" s="10" t="s">
        <v>10</v>
      </c>
      <c r="AB3" s="10" t="s">
        <v>10</v>
      </c>
      <c r="AC3" s="10" t="s">
        <v>10</v>
      </c>
      <c r="AD3" s="11" t="s">
        <v>10</v>
      </c>
      <c r="AE3" s="10" t="s">
        <v>10</v>
      </c>
      <c r="AF3" s="10" t="s">
        <v>10</v>
      </c>
      <c r="AG3" s="10" t="s">
        <v>14</v>
      </c>
      <c r="AH3" s="11" t="s">
        <v>14</v>
      </c>
      <c r="AI3" s="10" t="s">
        <v>14</v>
      </c>
      <c r="AJ3" s="10" t="s">
        <v>14</v>
      </c>
      <c r="AK3" s="10" t="s">
        <v>12</v>
      </c>
      <c r="AL3" s="11" t="s">
        <v>12</v>
      </c>
      <c r="AM3" s="10" t="s">
        <v>12</v>
      </c>
      <c r="AN3" s="10" t="s">
        <v>12</v>
      </c>
      <c r="AO3" s="10" t="s">
        <v>12</v>
      </c>
      <c r="AP3" s="11" t="s">
        <v>12</v>
      </c>
      <c r="AQ3" s="10" t="s">
        <v>12</v>
      </c>
      <c r="AR3" s="10" t="s">
        <v>12</v>
      </c>
      <c r="AS3" s="10" t="s">
        <v>12</v>
      </c>
      <c r="AT3" s="11" t="s">
        <v>12</v>
      </c>
      <c r="AU3" s="10" t="s">
        <v>12</v>
      </c>
      <c r="AV3" s="10" t="s">
        <v>12</v>
      </c>
      <c r="AW3" s="10" t="s">
        <v>12</v>
      </c>
      <c r="AX3" s="11" t="s">
        <v>12</v>
      </c>
      <c r="AY3" s="10" t="s">
        <v>12</v>
      </c>
      <c r="AZ3" s="10" t="s">
        <v>12</v>
      </c>
      <c r="BA3" s="10" t="s">
        <v>12</v>
      </c>
      <c r="BB3" s="11" t="s">
        <v>12</v>
      </c>
      <c r="BC3" s="10" t="s">
        <v>12</v>
      </c>
      <c r="BD3" s="10" t="s">
        <v>12</v>
      </c>
      <c r="BE3" s="10" t="s">
        <v>12</v>
      </c>
      <c r="BF3" s="11" t="s">
        <v>12</v>
      </c>
      <c r="BG3" s="10" t="s">
        <v>12</v>
      </c>
      <c r="BH3" s="10" t="s">
        <v>12</v>
      </c>
      <c r="BI3" s="10" t="s">
        <v>8</v>
      </c>
      <c r="BJ3" s="11" t="s">
        <v>8</v>
      </c>
    </row>
    <row r="4" spans="1:63" x14ac:dyDescent="0.25">
      <c r="A4" s="1">
        <v>43144</v>
      </c>
      <c r="B4" s="7" t="s">
        <v>1</v>
      </c>
      <c r="C4" s="5" t="s">
        <v>12</v>
      </c>
      <c r="D4" s="5" t="s">
        <v>12</v>
      </c>
      <c r="E4" s="5" t="s">
        <v>12</v>
      </c>
      <c r="F4" s="3" t="s">
        <v>12</v>
      </c>
      <c r="G4" s="4" t="s">
        <v>12</v>
      </c>
      <c r="H4" s="4" t="s">
        <v>12</v>
      </c>
      <c r="I4" s="4" t="s">
        <v>12</v>
      </c>
      <c r="J4" s="3" t="s">
        <v>12</v>
      </c>
      <c r="K4" s="4" t="s">
        <v>12</v>
      </c>
      <c r="L4" s="4" t="s">
        <v>12</v>
      </c>
      <c r="M4" s="4" t="s">
        <v>12</v>
      </c>
      <c r="N4" s="3" t="s">
        <v>10</v>
      </c>
      <c r="O4" s="4" t="s">
        <v>10</v>
      </c>
      <c r="P4" s="4" t="s">
        <v>12</v>
      </c>
      <c r="Q4" s="4" t="s">
        <v>12</v>
      </c>
      <c r="R4" s="3" t="s">
        <v>12</v>
      </c>
      <c r="S4" s="4" t="s">
        <v>12</v>
      </c>
      <c r="T4" s="4" t="s">
        <v>12</v>
      </c>
      <c r="U4" s="4" t="s">
        <v>12</v>
      </c>
      <c r="V4" s="3" t="s">
        <v>14</v>
      </c>
      <c r="W4" s="5" t="s">
        <v>14</v>
      </c>
      <c r="X4" s="5" t="s">
        <v>14</v>
      </c>
      <c r="Y4" s="5" t="s">
        <v>14</v>
      </c>
      <c r="Z4" s="3" t="s">
        <v>14</v>
      </c>
      <c r="AA4" s="4" t="s">
        <v>14</v>
      </c>
      <c r="AB4" s="4" t="s">
        <v>14</v>
      </c>
      <c r="AC4" s="4" t="s">
        <v>14</v>
      </c>
      <c r="AD4" s="3" t="s">
        <v>12</v>
      </c>
      <c r="AH4" s="3"/>
      <c r="AL4" s="3"/>
      <c r="AP4" s="3"/>
      <c r="AT4" s="3"/>
      <c r="AX4" s="3"/>
      <c r="BB4" s="3"/>
      <c r="BF4" s="3"/>
      <c r="BJ4" s="3"/>
    </row>
    <row r="5" spans="1:63" x14ac:dyDescent="0.25">
      <c r="A5" s="1">
        <v>43145</v>
      </c>
      <c r="B5" s="7" t="s">
        <v>2</v>
      </c>
      <c r="C5" s="5" t="s">
        <v>8</v>
      </c>
      <c r="D5" s="5" t="s">
        <v>8</v>
      </c>
      <c r="E5" s="5" t="s">
        <v>8</v>
      </c>
      <c r="F5" s="3" t="s">
        <v>8</v>
      </c>
      <c r="G5" s="4" t="s">
        <v>12</v>
      </c>
      <c r="H5" s="4" t="s">
        <v>12</v>
      </c>
      <c r="I5" s="4" t="s">
        <v>12</v>
      </c>
      <c r="J5" s="3" t="s">
        <v>12</v>
      </c>
      <c r="K5" s="5" t="s">
        <v>14</v>
      </c>
      <c r="L5" s="5" t="s">
        <v>14</v>
      </c>
      <c r="M5" s="5" t="s">
        <v>14</v>
      </c>
      <c r="N5" s="3" t="s">
        <v>14</v>
      </c>
      <c r="O5" s="4" t="s">
        <v>14</v>
      </c>
      <c r="P5" s="4" t="s">
        <v>14</v>
      </c>
      <c r="Q5" s="4" t="s">
        <v>12</v>
      </c>
      <c r="R5" s="3" t="s">
        <v>12</v>
      </c>
      <c r="S5" s="4" t="s">
        <v>14</v>
      </c>
      <c r="T5" s="4" t="s">
        <v>14</v>
      </c>
      <c r="U5" s="4" t="s">
        <v>14</v>
      </c>
      <c r="V5" s="3" t="s">
        <v>14</v>
      </c>
      <c r="W5" s="4" t="s">
        <v>14</v>
      </c>
      <c r="X5" s="4" t="s">
        <v>14</v>
      </c>
      <c r="Y5" s="4" t="s">
        <v>14</v>
      </c>
      <c r="Z5" s="3" t="s">
        <v>14</v>
      </c>
      <c r="AA5" s="4" t="s">
        <v>14</v>
      </c>
      <c r="AB5" s="4" t="s">
        <v>14</v>
      </c>
      <c r="AC5" s="4" t="s">
        <v>14</v>
      </c>
      <c r="AD5" s="3" t="s">
        <v>14</v>
      </c>
      <c r="AE5" s="4" t="s">
        <v>14</v>
      </c>
      <c r="AF5" s="4" t="s">
        <v>14</v>
      </c>
      <c r="AG5" s="4" t="s">
        <v>14</v>
      </c>
      <c r="AH5" s="3" t="s">
        <v>14</v>
      </c>
      <c r="AI5" s="4" t="s">
        <v>14</v>
      </c>
      <c r="AJ5" s="4" t="s">
        <v>14</v>
      </c>
      <c r="AK5" s="4" t="s">
        <v>14</v>
      </c>
      <c r="AL5" s="3" t="s">
        <v>14</v>
      </c>
      <c r="AP5" s="3"/>
      <c r="AT5" s="3"/>
      <c r="AX5" s="3"/>
      <c r="BB5" s="3"/>
      <c r="BF5" s="3"/>
      <c r="BJ5" s="3"/>
    </row>
    <row r="6" spans="1:63" x14ac:dyDescent="0.25">
      <c r="A6" s="1">
        <v>43146</v>
      </c>
      <c r="B6" s="7" t="s">
        <v>3</v>
      </c>
      <c r="C6" s="5"/>
      <c r="D6" s="5"/>
      <c r="E6" s="5" t="s">
        <v>16</v>
      </c>
      <c r="F6" s="3" t="s">
        <v>16</v>
      </c>
      <c r="G6" s="4" t="s">
        <v>12</v>
      </c>
      <c r="H6" s="4" t="s">
        <v>12</v>
      </c>
      <c r="I6" s="4" t="s">
        <v>12</v>
      </c>
      <c r="J6" s="3" t="s">
        <v>12</v>
      </c>
      <c r="K6" s="4" t="s">
        <v>14</v>
      </c>
      <c r="L6" s="4" t="s">
        <v>14</v>
      </c>
      <c r="M6" s="4" t="s">
        <v>14</v>
      </c>
      <c r="N6" s="3" t="s">
        <v>14</v>
      </c>
      <c r="O6" s="4" t="s">
        <v>14</v>
      </c>
      <c r="P6" s="4" t="s">
        <v>12</v>
      </c>
      <c r="Q6" s="4" t="s">
        <v>12</v>
      </c>
      <c r="R6" s="3" t="s">
        <v>12</v>
      </c>
      <c r="S6" s="4" t="s">
        <v>12</v>
      </c>
      <c r="T6" s="4" t="s">
        <v>12</v>
      </c>
      <c r="U6" s="4" t="s">
        <v>12</v>
      </c>
      <c r="V6" s="3" t="s">
        <v>14</v>
      </c>
      <c r="W6" s="4" t="s">
        <v>14</v>
      </c>
      <c r="X6" s="4" t="s">
        <v>14</v>
      </c>
      <c r="Y6" s="4" t="s">
        <v>14</v>
      </c>
      <c r="Z6" s="3" t="s">
        <v>14</v>
      </c>
      <c r="AA6" s="4" t="s">
        <v>14</v>
      </c>
      <c r="AB6" s="4" t="s">
        <v>14</v>
      </c>
      <c r="AC6" s="4" t="s">
        <v>14</v>
      </c>
      <c r="AD6" s="3" t="s">
        <v>14</v>
      </c>
      <c r="AH6" s="3"/>
      <c r="AL6" s="3"/>
      <c r="AP6" s="3"/>
      <c r="AT6" s="3"/>
      <c r="AX6" s="3"/>
      <c r="BB6" s="3"/>
      <c r="BF6" s="3"/>
      <c r="BJ6" s="3"/>
    </row>
    <row r="7" spans="1:63" x14ac:dyDescent="0.25">
      <c r="A7" s="1">
        <v>43147</v>
      </c>
      <c r="B7" s="7" t="s">
        <v>4</v>
      </c>
      <c r="C7" s="5"/>
      <c r="D7" s="5"/>
      <c r="E7" s="5"/>
      <c r="F7" s="3"/>
      <c r="J7" s="3"/>
      <c r="K7" s="5" t="s">
        <v>16</v>
      </c>
      <c r="L7" s="5" t="s">
        <v>16</v>
      </c>
      <c r="M7" s="5" t="s">
        <v>16</v>
      </c>
      <c r="N7" s="3" t="s">
        <v>16</v>
      </c>
      <c r="R7" s="3"/>
      <c r="V7" s="3"/>
      <c r="Z7" s="3"/>
      <c r="AD7" s="3"/>
      <c r="AE7" s="5" t="s">
        <v>16</v>
      </c>
      <c r="AF7" s="5" t="s">
        <v>16</v>
      </c>
      <c r="AG7" s="5" t="s">
        <v>16</v>
      </c>
      <c r="AH7" s="3" t="s">
        <v>16</v>
      </c>
      <c r="AL7" s="3"/>
      <c r="AP7" s="3"/>
      <c r="AT7" s="3"/>
      <c r="AX7" s="3"/>
      <c r="BB7" s="3"/>
      <c r="BF7" s="3"/>
      <c r="BJ7" s="3"/>
    </row>
    <row r="8" spans="1:63" x14ac:dyDescent="0.25">
      <c r="A8" s="1">
        <v>43148</v>
      </c>
      <c r="B8" s="7" t="s">
        <v>5</v>
      </c>
      <c r="C8" s="5"/>
      <c r="D8" s="5"/>
      <c r="E8" s="5"/>
      <c r="F8" s="3"/>
      <c r="J8" s="3"/>
      <c r="N8" s="3"/>
      <c r="R8" s="3"/>
      <c r="V8" s="3"/>
      <c r="Z8" s="3"/>
      <c r="AD8" s="3"/>
      <c r="AH8" s="3"/>
      <c r="AL8" s="3"/>
      <c r="AP8" s="3"/>
      <c r="AT8" s="3"/>
      <c r="AX8" s="3"/>
      <c r="BB8" s="3"/>
      <c r="BF8" s="3"/>
      <c r="BJ8" s="3"/>
    </row>
    <row r="9" spans="1:63" x14ac:dyDescent="0.25">
      <c r="A9" s="1">
        <v>43149</v>
      </c>
      <c r="B9" s="7" t="s">
        <v>6</v>
      </c>
      <c r="C9" s="5"/>
      <c r="D9" s="5"/>
      <c r="E9" s="5"/>
      <c r="F9" s="3"/>
      <c r="J9" s="3"/>
      <c r="N9" s="3"/>
      <c r="R9" s="3"/>
      <c r="V9" s="3"/>
      <c r="Z9" s="3"/>
      <c r="AD9" s="3"/>
      <c r="AH9" s="3"/>
      <c r="AL9" s="3"/>
      <c r="AP9" s="3"/>
      <c r="AT9" s="3"/>
      <c r="AX9" s="3"/>
      <c r="BB9" s="3"/>
      <c r="BF9" s="3"/>
      <c r="BJ9" s="3"/>
    </row>
    <row r="10" spans="1:63" s="5" customFormat="1" x14ac:dyDescent="0.25"/>
    <row r="11" spans="1:63" s="5" customFormat="1" x14ac:dyDescent="0.25"/>
    <row r="12" spans="1:63" s="5" customFormat="1" x14ac:dyDescent="0.25">
      <c r="A12" s="5" t="s">
        <v>7</v>
      </c>
      <c r="D12" s="14" t="s">
        <v>0</v>
      </c>
      <c r="E12" s="14"/>
      <c r="F12" s="14"/>
      <c r="G12" s="14"/>
      <c r="H12" s="14" t="s">
        <v>1</v>
      </c>
      <c r="I12" s="14"/>
      <c r="J12" s="14"/>
      <c r="K12" s="14"/>
      <c r="L12" s="14" t="s">
        <v>2</v>
      </c>
      <c r="M12" s="14"/>
      <c r="N12" s="14"/>
      <c r="O12" s="14"/>
      <c r="P12" s="14" t="s">
        <v>3</v>
      </c>
      <c r="Q12" s="14"/>
      <c r="R12" s="14"/>
      <c r="S12" s="14"/>
      <c r="T12" s="14" t="s">
        <v>4</v>
      </c>
      <c r="U12" s="14"/>
      <c r="V12" s="14"/>
      <c r="W12" s="14"/>
      <c r="X12" s="14" t="s">
        <v>5</v>
      </c>
      <c r="Y12" s="14"/>
      <c r="Z12" s="14"/>
      <c r="AA12" s="14"/>
      <c r="AB12" s="14" t="s">
        <v>6</v>
      </c>
      <c r="AC12" s="14"/>
      <c r="AD12" s="14"/>
      <c r="AE12" s="14"/>
    </row>
    <row r="13" spans="1:63" s="5" customFormat="1" x14ac:dyDescent="0.25">
      <c r="A13" s="5" t="s">
        <v>8</v>
      </c>
      <c r="B13" s="5" t="s">
        <v>9</v>
      </c>
      <c r="D13" s="12">
        <f>COUNTIF($C$3:$BK$3, $A13)*0.25</f>
        <v>0.5</v>
      </c>
      <c r="E13" s="12"/>
      <c r="F13" s="12"/>
      <c r="G13" s="12"/>
      <c r="H13" s="12">
        <f>COUNTIF($C$4:$BK$4, $A13)*0.25</f>
        <v>0</v>
      </c>
      <c r="I13" s="12"/>
      <c r="J13" s="12"/>
      <c r="K13" s="12"/>
      <c r="L13" s="12">
        <f>COUNTIF($C$5:$BK$5, $A13)*0.25</f>
        <v>1</v>
      </c>
      <c r="M13" s="12"/>
      <c r="N13" s="12"/>
      <c r="O13" s="12"/>
      <c r="P13" s="12">
        <f>COUNTIF($C$6:$BK$6, $A13)*0.25</f>
        <v>0</v>
      </c>
      <c r="Q13" s="12"/>
      <c r="R13" s="12"/>
      <c r="S13" s="12"/>
      <c r="T13" s="12">
        <f>COUNTIF($C$7:$BK$7, $A13)*0.25</f>
        <v>0</v>
      </c>
      <c r="U13" s="12"/>
      <c r="V13" s="12"/>
      <c r="W13" s="12"/>
      <c r="X13" s="12">
        <f>COUNTIF($C$8:$BK$8, $A13)*0.25</f>
        <v>0</v>
      </c>
      <c r="Y13" s="12"/>
      <c r="Z13" s="12"/>
      <c r="AA13" s="12"/>
      <c r="AB13" s="12">
        <f>COUNTIF($C$9:$BK$9, $A13)*0.25</f>
        <v>0</v>
      </c>
      <c r="AC13" s="12"/>
      <c r="AD13" s="12"/>
      <c r="AE13" s="12"/>
    </row>
    <row r="14" spans="1:63" s="5" customFormat="1" x14ac:dyDescent="0.25">
      <c r="A14" s="5" t="s">
        <v>10</v>
      </c>
      <c r="B14" s="5" t="s">
        <v>11</v>
      </c>
      <c r="D14" s="12">
        <f>COUNTIF($C$3:$BK$3, $A14)*0.25</f>
        <v>2.25</v>
      </c>
      <c r="E14" s="12"/>
      <c r="F14" s="12"/>
      <c r="G14" s="12"/>
      <c r="H14" s="12">
        <f>COUNTIF($C$4:$BK$4, $A14)*0.25</f>
        <v>0.5</v>
      </c>
      <c r="I14" s="12"/>
      <c r="J14" s="12"/>
      <c r="K14" s="12"/>
      <c r="L14" s="12">
        <f>COUNTIF($C$5:$BK$5, $A14)*0.25</f>
        <v>0</v>
      </c>
      <c r="M14" s="12"/>
      <c r="N14" s="12"/>
      <c r="O14" s="12"/>
      <c r="P14" s="12">
        <f>COUNTIF($C$6:$BK$6, $A14)*0.25</f>
        <v>0</v>
      </c>
      <c r="Q14" s="12"/>
      <c r="R14" s="12"/>
      <c r="S14" s="12"/>
      <c r="T14" s="12">
        <f>COUNTIF($C$7:$BK$7, $A14)*0.25</f>
        <v>0</v>
      </c>
      <c r="U14" s="12"/>
      <c r="V14" s="12"/>
      <c r="W14" s="12"/>
      <c r="X14" s="12">
        <f>COUNTIF($C$8:$BK$8, $A14)*0.25</f>
        <v>0</v>
      </c>
      <c r="Y14" s="12"/>
      <c r="Z14" s="12"/>
      <c r="AA14" s="12"/>
      <c r="AB14" s="12">
        <f>COUNTIF($C$9:$BK$9, $A14)*0.25</f>
        <v>0</v>
      </c>
      <c r="AC14" s="12"/>
      <c r="AD14" s="12"/>
      <c r="AE14" s="12"/>
    </row>
    <row r="15" spans="1:63" s="5" customFormat="1" x14ac:dyDescent="0.25">
      <c r="A15" s="5" t="s">
        <v>12</v>
      </c>
      <c r="B15" s="5" t="s">
        <v>13</v>
      </c>
      <c r="D15" s="12">
        <f>COUNTIF($C$3:$BK$3, $A15)*0.25</f>
        <v>8.5</v>
      </c>
      <c r="E15" s="12"/>
      <c r="F15" s="12"/>
      <c r="G15" s="12"/>
      <c r="H15" s="12">
        <f>COUNTIF($C$4:$BK$4, $A15)*0.25</f>
        <v>4.5</v>
      </c>
      <c r="I15" s="12"/>
      <c r="J15" s="12"/>
      <c r="K15" s="12"/>
      <c r="L15" s="12">
        <f>COUNTIF($C$5:$BK$5, $A15)*0.25</f>
        <v>1.5</v>
      </c>
      <c r="M15" s="12"/>
      <c r="N15" s="12"/>
      <c r="O15" s="12"/>
      <c r="P15" s="12">
        <f>COUNTIF($C$6:$BK$6, $A15)*0.25</f>
        <v>2.5</v>
      </c>
      <c r="Q15" s="12"/>
      <c r="R15" s="12"/>
      <c r="S15" s="12"/>
      <c r="T15" s="12">
        <f>COUNTIF($C$7:$BK$7, $A15)*0.25</f>
        <v>0</v>
      </c>
      <c r="U15" s="12"/>
      <c r="V15" s="12"/>
      <c r="W15" s="12"/>
      <c r="X15" s="12">
        <f>COUNTIF($C$8:$BK$8, $A15)*0.25</f>
        <v>0</v>
      </c>
      <c r="Y15" s="12"/>
      <c r="Z15" s="12"/>
      <c r="AA15" s="12"/>
      <c r="AB15" s="12">
        <f>COUNTIF($C$9:$BK$9, $A15)*0.25</f>
        <v>0</v>
      </c>
      <c r="AC15" s="12"/>
      <c r="AD15" s="12"/>
      <c r="AE15" s="12"/>
    </row>
    <row r="16" spans="1:63" s="5" customFormat="1" x14ac:dyDescent="0.25">
      <c r="A16" s="5" t="s">
        <v>14</v>
      </c>
      <c r="B16" s="5" t="s">
        <v>15</v>
      </c>
      <c r="D16" s="12">
        <f>COUNTIF($C$3:$BK$3, $A16)*0.25</f>
        <v>1.5</v>
      </c>
      <c r="E16" s="12"/>
      <c r="F16" s="12"/>
      <c r="G16" s="12"/>
      <c r="H16" s="12">
        <f>COUNTIF($C$4:$BK$4, $A16)*0.25</f>
        <v>2</v>
      </c>
      <c r="I16" s="12"/>
      <c r="J16" s="12"/>
      <c r="K16" s="12"/>
      <c r="L16" s="12">
        <f>COUNTIF($C$5:$BK$5, $A16)*0.25</f>
        <v>6.5</v>
      </c>
      <c r="M16" s="12"/>
      <c r="N16" s="12"/>
      <c r="O16" s="12"/>
      <c r="P16" s="12">
        <f>COUNTIF($C$6:$BK$6, $A16)*0.25</f>
        <v>3.5</v>
      </c>
      <c r="Q16" s="12"/>
      <c r="R16" s="12"/>
      <c r="S16" s="12"/>
      <c r="T16" s="12">
        <f>COUNTIF($C$7:$BK$7, $A16)*0.25</f>
        <v>0</v>
      </c>
      <c r="U16" s="12"/>
      <c r="V16" s="12"/>
      <c r="W16" s="12"/>
      <c r="X16" s="12">
        <f>COUNTIF($C$8:$BK$8, $A16)*0.25</f>
        <v>0</v>
      </c>
      <c r="Y16" s="12"/>
      <c r="Z16" s="12"/>
      <c r="AA16" s="12"/>
      <c r="AB16" s="12">
        <f>COUNTIF($C$9:$BK$9, $A16)*0.25</f>
        <v>0</v>
      </c>
      <c r="AC16" s="12"/>
      <c r="AD16" s="12"/>
      <c r="AE16" s="12"/>
    </row>
    <row r="17" spans="1:35" s="5" customFormat="1" x14ac:dyDescent="0.25">
      <c r="A17" s="4" t="s">
        <v>16</v>
      </c>
      <c r="B17" s="15" t="s">
        <v>17</v>
      </c>
      <c r="C17" s="15"/>
      <c r="D17" s="12">
        <f>COUNTIF($C$3:$BK$3, $A17)*0.25</f>
        <v>2.25</v>
      </c>
      <c r="E17" s="12"/>
      <c r="F17" s="12"/>
      <c r="G17" s="12"/>
      <c r="H17" s="12">
        <f>COUNTIF($C$4:$BK$4, $A17)*0.25</f>
        <v>0</v>
      </c>
      <c r="I17" s="12"/>
      <c r="J17" s="12"/>
      <c r="K17" s="12"/>
      <c r="L17" s="12">
        <f>COUNTIF($C$5:$BK$5, $A17)*0.25</f>
        <v>0</v>
      </c>
      <c r="M17" s="12"/>
      <c r="N17" s="12"/>
      <c r="O17" s="12"/>
      <c r="P17" s="12">
        <f>COUNTIF($C$6:$BK$6, $A17)*0.25</f>
        <v>0.5</v>
      </c>
      <c r="Q17" s="12"/>
      <c r="R17" s="12"/>
      <c r="S17" s="12"/>
      <c r="T17" s="12">
        <f>COUNTIF($C$7:$BK$7, $A17)*0.25</f>
        <v>2</v>
      </c>
      <c r="U17" s="12"/>
      <c r="V17" s="12"/>
      <c r="W17" s="12"/>
      <c r="X17" s="12">
        <f>COUNTIF($C$8:$BK$8, $A17)*0.25</f>
        <v>0</v>
      </c>
      <c r="Y17" s="12"/>
      <c r="Z17" s="12"/>
      <c r="AA17" s="12"/>
      <c r="AB17" s="12">
        <f>COUNTIF($C$9:$BK$9, $A17)*0.25</f>
        <v>0</v>
      </c>
      <c r="AC17" s="12"/>
      <c r="AD17" s="12"/>
      <c r="AE17" s="12"/>
    </row>
    <row r="18" spans="1:35" s="5" customFormat="1" x14ac:dyDescent="0.25">
      <c r="A18" s="4"/>
      <c r="B18" s="4"/>
    </row>
    <row r="19" spans="1:35" s="5" customFormat="1" x14ac:dyDescent="0.25">
      <c r="A19" s="15" t="s">
        <v>18</v>
      </c>
      <c r="B19" s="15"/>
      <c r="D19" s="13">
        <f>D14+D16+D17</f>
        <v>6</v>
      </c>
      <c r="E19" s="13"/>
      <c r="F19" s="13"/>
      <c r="G19" s="13"/>
      <c r="H19" s="13">
        <f t="shared" ref="H19" si="0">H14+H16+H17</f>
        <v>2.5</v>
      </c>
      <c r="I19" s="13"/>
      <c r="J19" s="13"/>
      <c r="K19" s="13"/>
      <c r="L19" s="13">
        <f t="shared" ref="L19" si="1">L14+L16+L17</f>
        <v>6.5</v>
      </c>
      <c r="M19" s="13"/>
      <c r="N19" s="13"/>
      <c r="O19" s="13"/>
      <c r="P19" s="13">
        <f t="shared" ref="P19" si="2">P14+P16+P17</f>
        <v>4</v>
      </c>
      <c r="Q19" s="13"/>
      <c r="R19" s="13"/>
      <c r="S19" s="13"/>
      <c r="T19" s="13">
        <f t="shared" ref="T19" si="3">T14+T16+T17</f>
        <v>2</v>
      </c>
      <c r="U19" s="13"/>
      <c r="V19" s="13"/>
      <c r="W19" s="13"/>
      <c r="X19" s="13">
        <f t="shared" ref="X19" si="4">X14+X16+X17</f>
        <v>0</v>
      </c>
      <c r="Y19" s="13"/>
      <c r="Z19" s="13"/>
      <c r="AA19" s="13"/>
      <c r="AB19" s="13">
        <f t="shared" ref="AB19" si="5">AB14+AB16+AB17</f>
        <v>0</v>
      </c>
      <c r="AC19" s="13"/>
      <c r="AD19" s="13"/>
      <c r="AE19" s="13"/>
      <c r="AF19" s="13">
        <f>SUM(D19:AE19)</f>
        <v>21</v>
      </c>
      <c r="AG19" s="13"/>
      <c r="AH19" s="13"/>
      <c r="AI19" s="13"/>
    </row>
    <row r="20" spans="1:35" s="5" customFormat="1" x14ac:dyDescent="0.25">
      <c r="A20" s="16"/>
      <c r="B20" s="16"/>
    </row>
    <row r="21" spans="1:35" s="5" customFormat="1" x14ac:dyDescent="0.25"/>
    <row r="22" spans="1:35" s="5" customFormat="1" x14ac:dyDescent="0.25"/>
    <row r="23" spans="1:35" s="5" customFormat="1" x14ac:dyDescent="0.25"/>
    <row r="24" spans="1:35" s="5" customFormat="1" x14ac:dyDescent="0.25"/>
    <row r="25" spans="1:35" s="5" customFormat="1" x14ac:dyDescent="0.25"/>
    <row r="26" spans="1:35" s="5" customFormat="1" x14ac:dyDescent="0.25"/>
    <row r="27" spans="1:35" s="5" customFormat="1" x14ac:dyDescent="0.25"/>
    <row r="28" spans="1:35" s="5" customFormat="1" x14ac:dyDescent="0.25"/>
    <row r="29" spans="1:35" s="5" customFormat="1" x14ac:dyDescent="0.25"/>
    <row r="30" spans="1:35" s="5" customFormat="1" x14ac:dyDescent="0.25"/>
    <row r="31" spans="1:35" s="5" customFormat="1" x14ac:dyDescent="0.25"/>
    <row r="32" spans="1:35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</sheetData>
  <mergeCells count="53">
    <mergeCell ref="A20:B20"/>
    <mergeCell ref="A19:B19"/>
    <mergeCell ref="D19:G19"/>
    <mergeCell ref="H19:K19"/>
    <mergeCell ref="L19:O19"/>
    <mergeCell ref="AB16:AE16"/>
    <mergeCell ref="T15:W15"/>
    <mergeCell ref="X19:AA19"/>
    <mergeCell ref="AB19:AE19"/>
    <mergeCell ref="B17:C17"/>
    <mergeCell ref="P19:S19"/>
    <mergeCell ref="T19:W19"/>
    <mergeCell ref="H17:K17"/>
    <mergeCell ref="L17:O17"/>
    <mergeCell ref="P17:S17"/>
    <mergeCell ref="T17:W17"/>
    <mergeCell ref="X17:AA17"/>
    <mergeCell ref="AB17:AE17"/>
    <mergeCell ref="H16:K16"/>
    <mergeCell ref="L16:O16"/>
    <mergeCell ref="P16:S16"/>
    <mergeCell ref="T16:W16"/>
    <mergeCell ref="X16:AA16"/>
    <mergeCell ref="H15:K15"/>
    <mergeCell ref="L15:O15"/>
    <mergeCell ref="P15:S15"/>
    <mergeCell ref="X15:AA15"/>
    <mergeCell ref="X13:AA13"/>
    <mergeCell ref="AB13:AE13"/>
    <mergeCell ref="H14:K14"/>
    <mergeCell ref="L14:O14"/>
    <mergeCell ref="P14:S14"/>
    <mergeCell ref="T14:W14"/>
    <mergeCell ref="X14:AA14"/>
    <mergeCell ref="AB14:AE14"/>
    <mergeCell ref="T13:W13"/>
    <mergeCell ref="P13:S13"/>
    <mergeCell ref="AB15:AE15"/>
    <mergeCell ref="AF19:AI19"/>
    <mergeCell ref="AB12:AE12"/>
    <mergeCell ref="D13:G13"/>
    <mergeCell ref="D14:G14"/>
    <mergeCell ref="D15:G15"/>
    <mergeCell ref="D12:G12"/>
    <mergeCell ref="H12:K12"/>
    <mergeCell ref="L12:O12"/>
    <mergeCell ref="P12:S12"/>
    <mergeCell ref="T12:W12"/>
    <mergeCell ref="X12:AA12"/>
    <mergeCell ref="D16:G16"/>
    <mergeCell ref="D17:G17"/>
    <mergeCell ref="H13:K13"/>
    <mergeCell ref="L13:O13"/>
  </mergeCells>
  <conditionalFormatting sqref="C3:BK9 A13:A19">
    <cfRule type="cellIs" dxfId="4" priority="5" operator="equal">
      <formula>$A$13</formula>
    </cfRule>
  </conditionalFormatting>
  <conditionalFormatting sqref="C3:BK9 A13:A19">
    <cfRule type="cellIs" dxfId="3" priority="4" operator="equal">
      <formula>$A$14</formula>
    </cfRule>
  </conditionalFormatting>
  <conditionalFormatting sqref="C3:BK9 A13:A19">
    <cfRule type="cellIs" dxfId="2" priority="3" operator="equal">
      <formula>$A$15</formula>
    </cfRule>
  </conditionalFormatting>
  <conditionalFormatting sqref="C3:BK9 A13:A17">
    <cfRule type="cellIs" dxfId="1" priority="2" operator="equal">
      <formula>$A$16</formula>
    </cfRule>
  </conditionalFormatting>
  <conditionalFormatting sqref="A13:A17 C3:BK9">
    <cfRule type="cellIs" dxfId="0" priority="1" operator="equal">
      <formula>$A$17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Neaves [adn2]</dc:creator>
  <cp:lastModifiedBy>Adam Neaves</cp:lastModifiedBy>
  <dcterms:created xsi:type="dcterms:W3CDTF">2018-02-12T16:51:46Z</dcterms:created>
  <dcterms:modified xsi:type="dcterms:W3CDTF">2018-02-16T01:02:34Z</dcterms:modified>
</cp:coreProperties>
</file>