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F52" i="1" l="1"/>
  <c r="F60" i="1"/>
  <c r="F68" i="1"/>
  <c r="F76" i="1"/>
  <c r="F84" i="1"/>
  <c r="F92" i="1"/>
  <c r="F100" i="1"/>
  <c r="F97" i="1"/>
  <c r="F82" i="1"/>
  <c r="F53" i="1"/>
  <c r="F61" i="1"/>
  <c r="F69" i="1"/>
  <c r="F77" i="1"/>
  <c r="F85" i="1"/>
  <c r="F93" i="1"/>
  <c r="F101" i="1"/>
  <c r="F66" i="1"/>
  <c r="F54" i="1"/>
  <c r="F62" i="1"/>
  <c r="F70" i="1"/>
  <c r="F78" i="1"/>
  <c r="F86" i="1"/>
  <c r="F94" i="1"/>
  <c r="F81" i="1"/>
  <c r="F55" i="1"/>
  <c r="F63" i="1"/>
  <c r="F71" i="1"/>
  <c r="F79" i="1"/>
  <c r="F87" i="1"/>
  <c r="F95" i="1"/>
  <c r="F73" i="1"/>
  <c r="F58" i="1"/>
  <c r="F98" i="1"/>
  <c r="F56" i="1"/>
  <c r="F64" i="1"/>
  <c r="F72" i="1"/>
  <c r="F80" i="1"/>
  <c r="F88" i="1"/>
  <c r="F96" i="1"/>
  <c r="F65" i="1"/>
  <c r="F89" i="1"/>
  <c r="F74" i="1"/>
  <c r="F57" i="1"/>
  <c r="F59" i="1"/>
  <c r="F67" i="1"/>
  <c r="F75" i="1"/>
  <c r="F83" i="1"/>
  <c r="F91" i="1"/>
  <c r="F99" i="1"/>
  <c r="F90" i="1"/>
  <c r="F3" i="1"/>
  <c r="F50" i="1"/>
  <c r="F42" i="1"/>
  <c r="F34" i="1"/>
  <c r="F26" i="1"/>
  <c r="F18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F6" i="1"/>
  <c r="F45" i="1"/>
  <c r="F37" i="1"/>
  <c r="F29" i="1"/>
  <c r="F21" i="1"/>
  <c r="F13" i="1"/>
  <c r="F5" i="1"/>
  <c r="F2" i="1"/>
  <c r="F44" i="1"/>
  <c r="F36" i="1"/>
  <c r="F28" i="1"/>
  <c r="F20" i="1"/>
  <c r="F12" i="1"/>
  <c r="F4" i="1"/>
  <c r="F51" i="1"/>
  <c r="F43" i="1"/>
  <c r="F35" i="1"/>
  <c r="F27" i="1"/>
  <c r="F19" i="1"/>
  <c r="F11" i="1"/>
</calcChain>
</file>

<file path=xl/sharedStrings.xml><?xml version="1.0" encoding="utf-8"?>
<sst xmlns="http://schemas.openxmlformats.org/spreadsheetml/2006/main" count="105" uniqueCount="105">
  <si>
    <t>Pathway Name</t>
  </si>
  <si>
    <t>Pathway Probability</t>
  </si>
  <si>
    <t>#OH</t>
  </si>
  <si>
    <t>f</t>
  </si>
  <si>
    <t>cumulative f</t>
  </si>
  <si>
    <t>[OH]C3H8+OH=&gt;ipropyl+H2O--&gt;[ipropyl]ipropyloo=&gt;HO2+C3H6--&gt;[C3H6]</t>
  </si>
  <si>
    <t>[OH]C3H8+OH=&gt;npropyl+H2O--&gt;[npropyl]well_1=&gt;OH+prod_1--&gt;[prod_1]prod_1=&gt;frag_1+OH--&gt;[frag_1]frag_1=&gt;vinoxy+CH2O--&gt;[CH2O]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</si>
  <si>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</si>
  <si>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</t>
  </si>
  <si>
    <t>[OH]C3H8+OH=&gt;ipropyl+H2O--&gt;[ipropyl]O2+ipropyl=&gt;HO2+C3H6--&gt;[C3H6]</t>
  </si>
  <si>
    <t>[OH]C3H8+OH=&gt;npropyl+H2O--&gt;[npropyl]npropyloo=&gt;HO2+C3H6--&gt;[C3H6]</t>
  </si>
  <si>
    <t>[OH]C3H8+OH=&gt;ipropyl+H2O--&gt;[ipropyl]ipropyloo+C3H8=&gt;ipropylooh+ipropyl--&gt;[ipropylooh]ipropylooh=&gt;ipropyloxy+OH--&gt;[ipropyloxy]ipropyloxy=&gt;CH3+acetaldehyde--&gt;[acetaldehyde]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</si>
  <si>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[OH]C3H8+OH=&gt;npropyl+H2O--&gt;[npropyl]npropyloo+C3H8=&gt;npropylooh+ipropyl--&gt;[ipropyl]ipropyloo=&gt;HO2+C3H6--&gt;[C3H6]</t>
  </si>
  <si>
    <t>[OH]C3H8+OH=&gt;npropyl+H2O--&gt;[npropyl]well_1=&gt;HO2+prod_2--&gt;[prod_2]prod_2=&gt;allyloxy+OH--&gt;[allyloxy]allyloxy=&gt;acrolein+H--&gt;[acrolein]</t>
  </si>
  <si>
    <t>[OH]C3H8+OH=&gt;npropyl+H2O--&gt;[npropyl]O2+npropyl=&gt;HO2+C3H6--&gt;[C3H6]</t>
  </si>
  <si>
    <t>[OH]C3H8+OH=&gt;npropyl+H2O--&gt;[npropyl]npropyloo+C3H8=&gt;npropylooh+npropyl--&gt;[npropylooh]npropylooh=&gt;npropyloxy+OH--&gt;[npropyloxy]npropyloxy=&gt;C2H5+CH2O--&gt;[CH2O]</t>
  </si>
  <si>
    <t>[OH]C3H8+OH=&gt;npropyl+H2O--&gt;[npropyl]npropyloo=&gt;OH+propoxide--&gt;[propoxide]</t>
  </si>
  <si>
    <t>[OH]C3H8+OH=&gt;npropyl+H2O--&gt;[npropyl]npropyloo+C3H8=&gt;npropylooh+ipropyl--&gt;[npropylooh]npropylooh=&gt;npropyloxy+OH--&gt;[npropyloxy]npropyloxy=&gt;C2H5+CH2O--&gt;[CH2O]</t>
  </si>
  <si>
    <t>[OH]C3H8+OH=&gt;npropyl+H2O--&gt;[npropyl]npropyloo=&gt;QOOH_2--&gt;[QOOH_2]QOOH_2=&gt;OH+propoxide--&gt;[propoxide]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</si>
  <si>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</si>
  <si>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</si>
  <si>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</si>
  <si>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[OH]C3H8+OH=&gt;npropyl+H2O--&gt;[npropyl]npropyloo+C3H8=&gt;npropylooh+npropyl--&gt;[npropylooh]npropylooh=&gt;npropyloxy+OH--&gt;[npropyloxy]npropyloxy=&gt;C2H5+CH2O--&gt;[C2H5]CH3CH2OO=&gt;C2H4+HO2--&gt;[C2H4]</t>
  </si>
  <si>
    <t>[OH]C3H8+OH=&gt;npropyl+H2O--&gt;[npropyl]npropyloo+C3H8=&gt;npropylooh+npropyl--&gt;[npropylooh]npropylooh=&gt;npropyloxy+OH--&gt;[npropyloxy]npropyloxy=&gt;C2H5+CH2O--&gt;[C2H5]C2H5+O2=&gt;C2H4+HO2--&gt;[C2H4]</t>
  </si>
  <si>
    <t>[OH]C3H8+OH=&gt;npropyl+H2O--&gt;[npropyl]npropyloo+C3H8=&gt;npropylooh+ipropyl--&gt;[npropylooh]npropylooh=&gt;npropyloxy+OH--&gt;[npropyloxy]npropyloxy=&gt;C2H5+CH2O--&gt;[C2H5]CH3CH2OO=&gt;C2H4+HO2--&gt;[C2H4]</t>
  </si>
  <si>
    <t>[OH]C3H8+OH=&gt;npropyl+H2O--&gt;[npropyl]npropyloo+C3H8=&gt;npropylooh+ipropyl--&gt;[npropylooh]npropylooh=&gt;npropyloxy+OH--&gt;[npropyloxy]npropyloxy=&gt;C2H5+CH2O--&gt;[C2H5]C2H5+O2=&gt;C2H4+HO2--&gt;[C2H4]</t>
  </si>
  <si>
    <t>[OH]C3H8+OH=&gt;npropyl+H2O--&gt;[npropyl]npropyloo+C3H8=&gt;npropylooh+ipropyl--&gt;[ipropyl]O2+ipropyl=&gt;HO2+C3H6--&gt;[C3H6]</t>
  </si>
  <si>
    <t>[OH]C3H8+OH=&gt;ipropyl+H2O--&gt;[ipropyl]ipropyloo+C3H8=&gt;ipropylooh+npropyl--&gt;[npropyl]well_1=&gt;OH+prod_1--&gt;[prod_1]prod_1=&gt;frag_1+OH--&gt;[frag_1]frag_1=&gt;vinoxy+CH2O--&gt;[vinoxy]vinoxy+O2=&gt;CH2O+CO+OH--&gt;[CO]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</si>
  <si>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[OH]C3H8+OH=&gt;ipropyl+H2O--&gt;[ipropyl]ipropyloo=&gt;QOOH_3--&gt;[QOOH_3]QOOH_3=&gt;OH+propoxide--&gt;[propoxide]</t>
  </si>
  <si>
    <t>[OH]C3H8+OH=&gt;ipropyl+H2O--&gt;[ipropyl]ipropyloo=&gt;OH+propoxide--&gt;[propoxide]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</si>
  <si>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</si>
  <si>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[OH]C3H8+OH=&gt;ipropyl+H2O--&gt;[ipropyl]ipropyloo+C3H8=&gt;ipropylooh+npropyl--&gt;[npropyl]npropyloo=&gt;HO2+C3H6--&gt;[C3H6]</t>
  </si>
  <si>
    <t>[OH]C3H8+OH=&gt;npropyl+H2O--&gt;[npropyl]O2+QOOH_1=&gt;OH+OH+frag_1--&gt;[frag_1]frag_1=&gt;vinoxy+CH2O--&gt;[vinoxy]vinoxy+O2=&gt;CH2O+CO+OH--&gt;[CO]</t>
  </si>
  <si>
    <t>[OH]C3H8+OH=&gt;ipropyl+H2O--&gt;[ipropyl]O2+ipropyl=&gt;OH+propoxide--&gt;[propoxide]</t>
  </si>
  <si>
    <t>[OH]C3H8+OH=&gt;npropyl+H2O--&gt;[npropyl]well_1=&gt;OH+prod_1--&gt;[prod_1]</t>
  </si>
  <si>
    <t>[OH]C3H8+OH=&gt;ipropyl+H2O--&gt;[ipropyl]ipropyloo+C3H8=&gt;ipropylooh+ipropyl--&gt;[ipropylooh]</t>
  </si>
  <si>
    <t>[OH]C3H8+OH=&gt;npropyl+H2O--&gt;[npropyl]well_1=&gt;HO2+prod_2--&gt;[prod_2]</t>
  </si>
  <si>
    <t>[OH]C3H8+OH=&gt;npropyl+H2O--&gt;[npropyl]npropyloo+C3H8=&gt;npropylooh+npropyl--&gt;[npropylooh]</t>
  </si>
  <si>
    <t>[OH]C3H8+OH=&gt;npropyl+H2O--&gt;[npropyl]npropyloo+C3H8=&gt;npropylooh+ipropyl--&gt;[npropylooh]</t>
  </si>
  <si>
    <t>[OH]C3H8+OH=&gt;ipropyl+H2O--&gt;[ipropyl]ipropyloo+C3H8=&gt;ipropylooh+npropyl--&gt;[ipropylooh]</t>
  </si>
  <si>
    <t>[OH]C3H8+OH=&gt;ipropyl+H2O--&gt;[ipropyl]ipropyloo+C3H8=&gt;ipropylooh+npropyl--&gt;[npropyl]well_1=&gt;OH+prod_1--&gt;[prod_1]</t>
  </si>
  <si>
    <t>[OH]C3H8+OH=&gt;npropyl+H2O--&gt;[npropyl]O2+QOOH_1=&gt;OH+OH+frag_1--&gt;[frag_1]frag_1=&gt;vinoxy+CH2O--&gt;[CH2O]</t>
  </si>
  <si>
    <t>[OH]C3H8+OH=&gt;ipropyl+H2O--&gt;[ipropyl]ipropyloo+C3H8=&gt;ipropylooh+ipropyl--&gt;[ipropylooh]ipropylooh=&gt;ipropyloxy+OH--&gt;[ipropyloxy]ipropyloxy=&gt;CH3+acetaldehyde--&gt;[CH3]CH3OO+C3H8=&gt;CH3OOH+ipropyl--&gt;[CH3OOH]</t>
  </si>
  <si>
    <t>[OH]C3H8+OH=&gt;npropyl+H2O--&gt;[npropyl]O2+QOOH_1=&gt;OH+OH+frag_1--&gt;[frag_1]frag_1=&gt;vinoxy+CH2O--&gt;[vinoxy]vinoxy+O2=&gt;CH2O+CO+OH--&gt;[CH2O]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</si>
  <si>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[OH]C3H8+OH=&gt;ipropyl+H2O--&gt;[ipropyl]ipropyloo+C3H8=&gt;ipropylooh+ipropyl--&gt;[ipropylooh]ipropylooh=&gt;ipropyloxy+OH--&gt;[ipropyloxy]ipropyloxy=&gt;CH3+acetaldehyde--&gt;[CH3]CH3OO+C3H8=&gt;CH3OOH+ipropyl--&gt;[ipropyl]</t>
  </si>
  <si>
    <t>[OH]C3H8+OH=&gt;npropyl+H2O--&gt;[npropyl]O2+QOOH_1=&gt;HO2+prod_2--&gt;[prod_2]</t>
  </si>
  <si>
    <t>[OH]C3H8+OH=&gt;npropyl+H2O--&gt;[npropyl]O2+npropyl=&gt;OH+propoxide--&gt;[propoxide]</t>
  </si>
  <si>
    <t>[OH]C3H8+OH=&gt;npropyl+H2O--&gt;[npropyl]well_1=&gt;OH+prod_3--&gt;[prod_3]</t>
  </si>
  <si>
    <t>[OH]C3H8+OH=&gt;ipropyl+H2O--&gt;[ipropyl]ipropyloo+C3H8=&gt;ipropylooh+ipropyl--&gt;[ipropylooh]ipropylooh=&gt;ipropyloxy+OH--&gt;[ipropyloxy]ipropyloxy=&gt;CH3+acetaldehyde--&gt;[CH3]CH3OO+C3H8=&gt;CH3OOH+npropyl--&gt;[CH3OOH]</t>
  </si>
  <si>
    <t>[OH]C3H8+OH=&gt;npropyl+H2O--&gt;[npropyl]npropyloo+C3H8=&gt;npropylooh+ipropyl--&gt;[ipropyl]ipropyloo+C3H8=&gt;ipropylooh+ipropyl--&gt;[ipropylooh]</t>
  </si>
  <si>
    <t>[OH]C3H8+OH=&gt;ipropyl+H2O--&gt;[ipropyl]ipropyloo+C3H8=&gt;ipropylooh+npropyl--&gt;[npropyl]well_1=&gt;OH+prod_1--&gt;[prod_1]prod_1=&gt;frag_1+OH--&gt;[frag_1]frag_1=&gt;vinoxy+CH2O--&gt;[vinoxy]vinoxy+O2=&gt;CH2O+CO+OH--&gt;[CH2O]</t>
  </si>
  <si>
    <t>[OH]C3H8+OH=&gt;npropyl+H2O--&gt;[npropyl]npropyloo=&gt;QOOH_2--&gt;[QOOH_2]QOOH_2=&gt;HO2+C3H6--&gt;[C3H6]</t>
  </si>
  <si>
    <t>[OH]C3H8+OH=&gt;ipropyl+H2O--&gt;[ipropyl]ipropyloo+C3H8=&gt;ipropylooh+npropyl--&gt;[ipropylooh]ipropylooh=&gt;ipropyloxy+OH--&gt;[ipropyloxy]ipropyloxy=&gt;CH3+acetaldehyde--&gt;[CH3]CH3OO+C3H8=&gt;CH3OOH+ipropyl--&gt;[CH3OOH]</t>
  </si>
  <si>
    <t>[OH]C3H8+OH=&gt;npropyl+H2O--&gt;[npropyl]npropyloo+C3H8=&gt;npropylooh+npropyl--&gt;[npropylooh]npropylooh=&gt;npropyloxy+OH--&gt;[npropyloxy]npropyloxy=&gt;C2H5+CH2O--&gt;[C2H5]CH3CH2OO+C3H8=&gt;CH3CH2OOH+ipropyl--&gt;[CH3CH2OOH]</t>
  </si>
  <si>
    <t>[OH]C3H8+OH=&gt;ipropyl+H2O--&gt;[ipropyl]ipropyloo+C3H8=&gt;ipropylooh+ipropyl--&gt;[ipropylooh]ipropylooh=&gt;ipropyloxy+OH--&gt;[ipropyloxy]ipropyloxy=&gt;CH3+acetaldehyde--&gt;[CH3]CH3OO+C3H8=&gt;CH3OOH+npropyl--&gt;[npropyl]</t>
  </si>
  <si>
    <t>[OH]C3H8+OH=&gt;npropyl+H2O--&gt;[npropyl]npropyloo+C3H8=&gt;npropylooh+ipropyl--&gt;[npropylooh]npropylooh=&gt;npropyloxy+OH--&gt;[npropyloxy]npropyloxy=&gt;C2H5+CH2O--&gt;[C2H5]CH3CH2OO+C3H8=&gt;CH3CH2OOH+ipropyl--&gt;[CH3CH2OOH]</t>
  </si>
  <si>
    <t>[OH]C3H8+OH=&gt;ipropyl+H2O--&gt;[ipropyl]ipropyloo+C3H8=&gt;ipropylooh+npropyl--&gt;[ipropylooh]ipropylooh=&gt;ipropyloxy+OH--&gt;[ipropyloxy]ipropyloxy=&gt;CH3+acetaldehyde--&gt;[CH3]CH3OO+C3H8=&gt;CH3OOH+ipropyl--&gt;[ipropyl]</t>
  </si>
  <si>
    <t>[OH]C3H8+OH=&gt;ipropyl+H2O--&gt;[ipropyl]O2+ipropyl=&gt;QOOH_3--&gt;[QOOH_3]QOOH_3=&gt;OH+propoxide--&gt;[propoxide]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</si>
  <si>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[OH]C3H8+OH=&gt;npropyl+H2O--&gt;[npropyl]npropyloo+C3H8=&gt;npropylooh+npropyl--&gt;[npropylooh]npropylooh=&gt;npropyloxy+OH--&gt;[npropyloxy]npropyloxy=&gt;C2H5+CH2O--&gt;[C2H5]CH3CH2OO+C3H8=&gt;CH3CH2OOH+ipropyl--&gt;[ipropyl]</t>
  </si>
  <si>
    <t>[OH]C3H8+OH=&gt;npropyl+H2O--&gt;[npropyl]npropyloo+C3H8=&gt;npropylooh+ipropyl--&gt;[npropylooh]npropylooh=&gt;npropyloxy+OH--&gt;[npropyloxy]npropyloxy=&gt;C2H5+CH2O--&gt;[C2H5]CH3CH2OO+C3H8=&gt;CH3CH2OOH+ipropyl--&gt;[ipropyl]</t>
  </si>
  <si>
    <t>[OH]C3H8+OH=&gt;ipropyl+H2O--&gt;[ipropyl]ipropyloo+C3H8=&gt;ipropylooh+npropyl--&gt;[npropyl]well_1=&gt;HO2+prod_2--&gt;[prod_2]</t>
  </si>
  <si>
    <t>[OH]C3H8+OH=&gt;npropyl+H2O--&gt;[npropyl]well_1=&gt;HO2+prod_2--&gt;[prod_2]prod_2=&gt;allyloxy+OH--&gt;[allyloxy]vinoxylmethyl=&gt;acrolein+H--&gt;[acrolein]</t>
  </si>
  <si>
    <t>[OH]C3H8+OH=&gt;npropyl+H2O--&gt;[npropyl]well_1=&gt;OH+prod_3--&gt;[prod_3]prod_3=&gt;frag_3+OH--&gt;[frag_3]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</si>
  <si>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</si>
  <si>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[OH]C3H8+OH=&gt;npropyl+H2O--&gt;[npropyl]npropyloo=&gt;QOOH_2--&gt;[QOOH_2]well_2=&gt;well_3--&gt;[well_3]QOOH_3=&gt;OH+propoxide--&gt;[propoxide]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</si>
  <si>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[OH]C3H8+OH=&gt;npropyl+H2O--&gt;[npropyl]npropyloo+C3H8=&gt;npropylooh+npropyl--&gt;[npropylooh]npropylooh=&gt;npropyloxy+OH--&gt;[npropyloxy]npropyloxy=&gt;C2H5+CH2O--&gt;[C2H5]CH3CH2OO+C3H8=&gt;CH3CH2OOH+npropyl--&gt;[CH3CH2OOH]</t>
  </si>
  <si>
    <t>[OH]C3H8+OH=&gt;npropyl+H2O--&gt;[npropyl]npropyloo+C3H8=&gt;npropylooh+ipropyl--&gt;[ipropyl]ipropyloo+C3H8=&gt;ipropylooh+npropyl--&gt;[ipropylooh]</t>
  </si>
  <si>
    <t>[OH]C3H8+OH=&gt;ipropyl+H2O--&gt;[ipropyl]ipropyloo+C3H8=&gt;ipropylooh+npropyl--&gt;[ipropylooh]ipropylooh=&gt;ipropyloxy+OH--&gt;[ipropyloxy]ipropyloxy=&gt;CH3+acetaldehyde--&gt;[CH3]CH3OO+C3H8=&gt;CH3OOH+npropyl--&gt;[CH3OOH]</t>
  </si>
  <si>
    <t>[OH]C3H8+OH=&gt;ipropyl+H2O--&gt;[ipropyl]ipropyloo+C3H8=&gt;ipropylooh+npropyl--&gt;[npropyl]npropyloo+C3H8=&gt;npropylooh+npropyl--&gt;[npropylooh]</t>
  </si>
  <si>
    <t>[OH]C3H8+OH=&gt;ipropyl+H2O--&gt;[ipropyl]ipropyloo+C3H8=&gt;ipropylooh+npropyl--&gt;[npropyl]npropyloo+C3H8=&gt;npropylooh+ipropyl--&gt;[ipropyl]ipropyloo=&gt;HO2+C3H6--&gt;[C3H6]</t>
  </si>
  <si>
    <t>[OH]C3H8+OH=&gt;npropyl+H2O--&gt;[npropyl]well_1=&gt;HO2+prod_2--&gt;[prod_2]prod_2=&gt;allyloxy+OH--&gt;[allyloxy]allyloxy=&gt;formylethyl--&gt;[formylethyl]formylethyl=&gt;C2H4+HCO--&gt;[C2H4]</t>
  </si>
  <si>
    <t>[OH]C3H8+OH=&gt;npropyl+H2O--&gt;[npropyl]npropyloo+C3H8=&gt;npropylooh+ipropyl--&gt;[npropylooh]npropylooh=&gt;npropyloxy+OH--&gt;[npropyloxy]npropyloxy=&gt;C2H5+CH2O--&gt;[C2H5]CH3CH2OO+C3H8=&gt;CH3CH2OOH+npropyl--&gt;[CH3CH2OOH]</t>
  </si>
  <si>
    <t>[OH]C3H8+OH=&gt;npropyl+H2O--&gt;[npropyl]O2+npropyl=&gt;QOOH_2--&gt;[QOOH_2]QOOH_2=&gt;OH+propoxide--&gt;[propoxide]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</si>
  <si>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</si>
  <si>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[OH]C3H8+OH=&gt;npropyl+H2O--&gt;[npropyl]npropyloo+C3H8=&gt;npropylooh+ipropyl--&gt;[ipropyl]ipropyloo+C3H8=&gt;ipropylooh+npropyl--&gt;[npropyl]well_1=&gt;OH+prod_1--&gt;[prod_1]</t>
  </si>
  <si>
    <t>[OH]C3H8+OH=&gt;ipropyl+H2O--&gt;[ipropyl]ipropyloo+C3H8=&gt;ipropylooh+npropyl--&gt;[npropyl]npropyloo+C3H8=&gt;npropylooh+ipropyl--&gt;[npropylooh]</t>
  </si>
  <si>
    <t>[OH]C3H8+OH=&gt;ipropyl+H2O--&gt;[ipropyl]ipropyloo+C3H8=&gt;ipropylooh+npropyl--&gt;[ipropylooh]ipropylooh=&gt;ipropyloxy+OH--&gt;[ipropyloxy]ipropyloxy=&gt;CH3+acetaldehyde--&gt;[CH3]CH3OO+C3H8=&gt;CH3OOH+npropyl--&gt;[npropyl]</t>
  </si>
  <si>
    <t>[OH]C3H8+OH=&gt;npropyl+H2O--&gt;[npropyl]npropyloo=&gt;QOOH_2--&gt;[QOOH_2]well_2=&gt;HO2+prod_2--&gt;[prod_2]</t>
  </si>
  <si>
    <t>[OH]C3H8+OH=&gt;npropyl+H2O--&gt;[npropyl]O2+QOOH_1=&gt;HO2+prod_2--&gt;[prod_2]prod_2=&gt;allyloxy+OH--&gt;[allyloxy]allyloxy=&gt;acrolein+H--&gt;[acrolein]</t>
  </si>
  <si>
    <t>[OH]C3H8+OH=&gt;npropyl+H2O--&gt;[npropyl]well_1=&gt;HO2+prod_2--&gt;[prod_2]prod_2=&gt;allyloxy+OH--&gt;[allyloxy]allyloxy=&gt;formylethyl--&gt;[formylethyl]formylethyl=&gt;C2H4+HCO--&gt;[HCO]HCO+O2=&gt;CO+HO2--&gt;[CO]</t>
  </si>
  <si>
    <t>[OH]C3H8+OH=&gt;ipropyl+H2O--&gt;[ipropyl]ipropyloo+C3H8=&gt;ipropylooh+ipropyl--&gt;[ipropylooh]ipropylooh=&gt;ipropyloxy+OH--&gt;[ipropyloxy]ipropyloxy=&gt;acetone+H--&gt;[acetone]</t>
  </si>
  <si>
    <t>[OH]C3H8+OH=&gt;npropyl+H2O--&gt;[npropyl]well_1=&gt;HO2+prod_2--&gt;[prod_2]prod_2=&gt;allyloxy+OH--&gt;[allyloxy]allyloxy=&gt;C2H4+HCO--&gt;[C2H4]</t>
  </si>
  <si>
    <t>[OH]C3H8+OH=&gt;ipropyl+H2O--&gt;[ipropyl]ipropyloo+C3H8=&gt;ipropylooh+npropyl--&gt;[npropyl]O2+npropyl=&gt;HO2+C3H6--&gt;[C3H6]</t>
  </si>
  <si>
    <t>[OH]C3H8+OH=&gt;ipropyl+H2O--&gt;[ipropyl]ipropyloo+C3H8=&gt;ipropylooh+npropyl--&gt;[npropyl]npropyloo=&gt;OH+propoxide--&gt;[propoxide]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</si>
  <si>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[OH]C3H8+OH=&gt;npropyl+H2O--&gt;[npropyl]npropyloo+C3H8=&gt;npropylooh+npropyl--&gt;[npropylooh]npropylooh=&gt;npropyloxy+OH--&gt;[npropyloxy]npropyloxy=&gt;C2H5+CH2O--&gt;[C2H5]CH3CH2OO+C3H8=&gt;CH3CH2OOH+npropyl--&gt;[npropyl]</t>
  </si>
  <si>
    <t>[OH]C3H8+OH=&gt;ipropyl+H2O--&gt;[ipropyl]ipropyloo=&gt;QOOH_3--&gt;[QOOH_3]well_3=&gt;well_2--&gt;[well_2]QOOH_2=&gt;OH+propoxide--&gt;[propoxide]</t>
  </si>
  <si>
    <t>[OH]C3H8+OH=&gt;ipropyl+H2O--&gt;[ipropyl]ipropyloo=&gt;QOOH_3--&gt;[QOOH_3]well_3=&gt;OH+prod_4--&gt;[prod_4]</t>
  </si>
  <si>
    <t>[OH]C3H8+OH=&gt;npropyl+H2O--&gt;[npropyl]well_1=&gt;HO2+prod_2--&gt;[prod_2]prod_2=&gt;allyloxy+OH--&gt;[allyloxy]allyloxy=&gt;C2H4+HCO--&gt;[HCO]HCO+O2=&gt;CO+HO2--&gt;[CO]</t>
  </si>
  <si>
    <t>[OH]C3H8+OH=&gt;ipropyl+H2O--&gt;[ipropyl]ipropyloo+C3H8=&gt;ipropylooh+npropyl--&gt;[npropyl]</t>
  </si>
  <si>
    <t>[OH]C3H8+OH=&gt;npropyl+H2O--&gt;[npropyl]npropyloo+C3H8=&gt;npropylooh+ipropyl--&gt;[npropylooh]npropylooh=&gt;npropyloxy+OH--&gt;[npropyloxy]npropyloxy=&gt;C2H5+CH2O--&gt;[C2H5]CH3CH2OO+C3H8=&gt;CH3CH2OOH+npropyl--&gt;[npropyl]</t>
  </si>
  <si>
    <t>[OH]C3H8+OH=&gt;ipropyl+H2O--&gt;[ipropyl]ipropyloo=&gt;QOOH_3--&gt;[QOOH_3]well_3=&gt;well_5--&gt;[well_5]well_5=&gt;OH+prod_3--&gt;[prod_3]</t>
  </si>
  <si>
    <t>[OH]C3H8+OH=&gt;ipropyl+H2O--&gt;[ipropyl]ipropyloo=&gt;QOOH_3--&gt;[QOOH_3]QOOH_3=&gt;HO2+C3H6--&gt;[C3H6]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</si>
  <si>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</t>
  </si>
  <si>
    <t>[OH]C3H8+OH=&gt;npropyl+H2O--&gt;[npropyl]npropyloo+C3H8=&gt;npropylooh+ipropyl--&gt;[ipropyl]ipropyloo+C3H8=&gt;ipropylooh+ipropyl--&gt;[ipropylooh]ipropylooh=&gt;ipropyloxy+OH--&gt;[ipropyloxy]ipropyloxy=&gt;CH3+acetaldehyde--&gt;[acetaldehyde]</t>
  </si>
  <si>
    <t>[OH]C3H8+OH=&gt;ipropyl+H2O--&gt;[ipropyl]ipropyloo=&gt;QOOH_3--&gt;[QOOH_3]well_3=&gt;HO2+prod_7--&gt;[prod_7]</t>
  </si>
  <si>
    <t>[OH]C3H8+OH=&gt;ipropyl+H2O--&gt;[ipropyl]ipropyloo+C3H8=&gt;ipropylooh+npropyl--&gt;[npropyl]npropyloo=&gt;QOOH_2--&gt;[QOOH_2]QOOH_2=&gt;OH+propoxide--&gt;[propoxide]</t>
  </si>
  <si>
    <t>[OH]C3H8+OH=&gt;npropyl+H2O--&gt;[npropyl]npropyloo+C3H8=&gt;npropylooh+ipropyl--&gt;[ipropyl]</t>
  </si>
  <si>
    <t>[OH]C3H8+OH=&gt;npropyl+H2O--&gt;[npropyl]well_1=&gt;HO2+prod_2--&gt;[prod_2]prod_2=&gt;allyloxy+OH--&gt;[allyloxy]allyloxy+O2=&gt;acrolein+HO2--&gt;[acrolein]</t>
  </si>
  <si>
    <t>[OH]C3H8+OH=&gt;npropyl+H2O--&gt;[npropyl]O2+QOOH_1=&gt;OH+prod_3--&gt;[prod_3]</t>
  </si>
  <si>
    <t>[OH]C3H8+OH=&gt;npropyl+H2O--&gt;[npropyl]well_1=&gt;HO2+prod_2--&gt;[prod_2]prod_2=&gt;allyloxy+OH--&gt;[allyloxy]allyloxy=&gt;C2H3+CH2O--&gt;[CH2O]</t>
  </si>
  <si>
    <t>[OH]C3H8+OH=&gt;npropyl+H2O--&gt;[npropyl]QOOH_1=&gt;QOOH_2--&gt;[QOOH_2]QOOH_2=&gt;OH+propoxide--&gt;[propoxide]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</si>
  <si>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</t>
  </si>
  <si>
    <t>[OH]C3H8+OH=&gt;ipropyl+H2O--&gt;[ipropyl]ipropyloo+C3H8=&gt;ipropylooh+ipropyl--&gt;[ipropylooh]ipropylooh=&gt;ipropyloxy+OH--&gt;[ipropyloxy]ipropyloxy=&gt;CH3+acetaldehyde--&gt;[CH3]CH3OO+C3H8=&gt;CH3OOH+ipropyl--&gt;[ipropyl]O2+ipropyl=&gt;HO2+C3H6--&gt;[C3H6]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</si>
  <si>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[OH]C3H8+OH=&gt;npropyl+H2O--&gt;[npropyl]npropyl=&gt;CH3+C2H4--&gt;[C2H4]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</si>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</sst>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4" borderId="1" xfId="1" applyFill="1" applyAlignment="1">
      <alignment horizontal="left" wrapText="1"/>
    </xf>
    <xf numFmtId="0" fontId="1" fillId="5" borderId="1" xfId="1" applyFill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1" xfId="2" applyBorder="1" applyAlignment="1">
      <alignment horizontal="center" wrapText="1"/>
    </xf>
    <xf numFmtId="0" fontId="2" fillId="0" borderId="1" xfId="2" applyBorder="1" applyAlignment="1">
      <alignment horizontal="left" wrapText="1"/>
    </xf>
    <xf numFmtId="0" fontId="1" fillId="6" borderId="1" xfId="1" applyFill="1" applyAlignment="1">
      <alignment horizontal="left" wrapText="1"/>
    </xf>
    <xf numFmtId="0" fontId="1" fillId="3" borderId="1" xfId="1" applyFill="1" applyAlignment="1">
      <alignment horizontal="left" wrapText="1"/>
    </xf>
    <xf numFmtId="0" fontId="1" fillId="2" borderId="1" xfId="1" applyFill="1" applyAlignment="1">
      <alignment horizontal="left" wrapText="1"/>
    </xf>
    <xf numFmtId="11" fontId="1" fillId="4" borderId="1" xfId="1" applyNumberFormat="1" applyFill="1" applyAlignment="1">
      <alignment horizontal="left" wrapText="1"/>
    </xf>
    <xf numFmtId="0" fontId="1" fillId="4" borderId="1" xfId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1" fillId="2" borderId="1" xfId="1" applyFill="1" applyAlignment="1">
      <alignment horizontal="center" vertical="center" wrapText="1"/>
    </xf>
  </cellXfs>
  <cellStyles count="3">
    <cellStyle name="Explanatory Text" xfId="2" builtinId="53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100" workbookViewId="0">
      <selection activeCell="D2" sqref="D2:D101"/>
    </sheetView>
  </sheetViews>
  <sheetFormatPr defaultColWidth="36.7109375" defaultRowHeight="16.5" thickTop="1" thickBottom="1" x14ac:dyDescent="0.3"/>
  <cols>
    <col min="1" max="1" width="5.5703125" style="6" customWidth="1"/>
    <col min="2" max="2" width="48.85546875" style="9" customWidth="1"/>
    <col min="3" max="3" width="9.85546875" style="2" customWidth="1"/>
    <col min="4" max="4" width="4.5703125" style="7" customWidth="1"/>
    <col min="5" max="5" width="10.7109375" style="3" customWidth="1"/>
    <col min="6" max="6" width="10.7109375" style="8" customWidth="1"/>
    <col min="7" max="16384" width="36.7109375" style="1"/>
  </cols>
  <sheetData>
    <row r="1" spans="1:6" s="4" customFormat="1" ht="45.75" thickBot="1" x14ac:dyDescent="0.3">
      <c r="A1" s="5"/>
      <c r="B1" s="15" t="s">
        <v>0</v>
      </c>
      <c r="C1" s="11" t="s">
        <v>1</v>
      </c>
      <c r="D1" s="12" t="s">
        <v>2</v>
      </c>
      <c r="E1" s="13" t="s">
        <v>3</v>
      </c>
      <c r="F1" s="14" t="s">
        <v>4</v>
      </c>
    </row>
    <row r="2" spans="1:6" ht="31.5" thickTop="1" thickBot="1" x14ac:dyDescent="0.3">
      <c r="A2" s="6">
        <v>1</v>
      </c>
      <c r="B2" s="9" t="s">
        <v>5</v>
      </c>
      <c r="C2" s="2">
        <v>0.37717815690000001</v>
      </c>
      <c r="D2" s="7">
        <v>0</v>
      </c>
      <c r="E2" s="3">
        <f>C2*D2</f>
        <v>0</v>
      </c>
      <c r="F2" s="8">
        <f>SUM($E$2:E2)</f>
        <v>0</v>
      </c>
    </row>
    <row r="3" spans="1:6" ht="31.5" thickTop="1" thickBot="1" x14ac:dyDescent="0.3">
      <c r="A3" s="6">
        <v>2</v>
      </c>
      <c r="B3" s="9" t="s">
        <v>34</v>
      </c>
      <c r="C3" s="2">
        <v>0.25467875369999998</v>
      </c>
      <c r="D3" s="7">
        <v>1</v>
      </c>
      <c r="E3" s="3">
        <f t="shared" ref="E3:E66" si="0">C3*D3</f>
        <v>0.25467875369999998</v>
      </c>
      <c r="F3" s="8">
        <f>SUM($E$2:E3)</f>
        <v>0.25467875369999998</v>
      </c>
    </row>
    <row r="4" spans="1:6" ht="31.5" thickTop="1" thickBot="1" x14ac:dyDescent="0.3">
      <c r="A4" s="6">
        <v>3</v>
      </c>
      <c r="B4" s="9" t="s">
        <v>9</v>
      </c>
      <c r="C4" s="2">
        <v>7.8968118919999997E-2</v>
      </c>
      <c r="D4" s="7">
        <v>0</v>
      </c>
      <c r="E4" s="3">
        <f t="shared" si="0"/>
        <v>0</v>
      </c>
      <c r="F4" s="8">
        <f>SUM($E$2:E4)</f>
        <v>0.25467875369999998</v>
      </c>
    </row>
    <row r="5" spans="1:6" ht="31.5" thickTop="1" thickBot="1" x14ac:dyDescent="0.3">
      <c r="A5" s="6">
        <v>4</v>
      </c>
      <c r="B5" s="9" t="s">
        <v>10</v>
      </c>
      <c r="C5" s="2">
        <v>7.0384608739999993E-2</v>
      </c>
      <c r="D5" s="7">
        <v>0</v>
      </c>
      <c r="E5" s="3">
        <f t="shared" si="0"/>
        <v>0</v>
      </c>
      <c r="F5" s="8">
        <f>SUM($E$2:E5)</f>
        <v>0.25467875369999998</v>
      </c>
    </row>
    <row r="6" spans="1:6" ht="61.5" thickTop="1" thickBot="1" x14ac:dyDescent="0.3">
      <c r="A6" s="6">
        <v>5</v>
      </c>
      <c r="B6" s="9" t="s">
        <v>6</v>
      </c>
      <c r="C6" s="2">
        <v>6.0587803070000001E-2</v>
      </c>
      <c r="D6" s="7">
        <v>2</v>
      </c>
      <c r="E6" s="3">
        <f t="shared" si="0"/>
        <v>0.12117560614</v>
      </c>
      <c r="F6" s="8">
        <f>SUM($E$2:E6)</f>
        <v>0.37585435983999999</v>
      </c>
    </row>
    <row r="7" spans="1:6" ht="76.5" thickTop="1" thickBot="1" x14ac:dyDescent="0.3">
      <c r="A7" s="6">
        <v>6</v>
      </c>
      <c r="B7" s="9" t="s">
        <v>8</v>
      </c>
      <c r="C7" s="2">
        <v>3.0270164660000001E-2</v>
      </c>
      <c r="D7" s="7">
        <v>3</v>
      </c>
      <c r="E7" s="3">
        <f t="shared" si="0"/>
        <v>9.0810493980000004E-2</v>
      </c>
      <c r="F7" s="8">
        <f>SUM($E$2:E7)</f>
        <v>0.46666485382</v>
      </c>
    </row>
    <row r="8" spans="1:6" ht="76.5" thickTop="1" thickBot="1" x14ac:dyDescent="0.3">
      <c r="A8" s="6">
        <v>7</v>
      </c>
      <c r="B8" s="9" t="s">
        <v>7</v>
      </c>
      <c r="C8" s="2">
        <v>3.0383391379999999E-2</v>
      </c>
      <c r="D8" s="7">
        <v>3</v>
      </c>
      <c r="E8" s="3">
        <f t="shared" si="0"/>
        <v>9.1150174139999998E-2</v>
      </c>
      <c r="F8" s="8">
        <f>SUM($E$2:E8)</f>
        <v>0.55781502796000004</v>
      </c>
    </row>
    <row r="9" spans="1:6" ht="46.5" thickTop="1" thickBot="1" x14ac:dyDescent="0.3">
      <c r="A9" s="6">
        <v>8</v>
      </c>
      <c r="B9" s="9" t="s">
        <v>35</v>
      </c>
      <c r="C9" s="2">
        <v>7.8097061910000001E-3</v>
      </c>
      <c r="D9" s="7">
        <v>0</v>
      </c>
      <c r="E9" s="3">
        <f t="shared" si="0"/>
        <v>0</v>
      </c>
      <c r="F9" s="8">
        <f>SUM($E$2:E9)</f>
        <v>0.55781502796000004</v>
      </c>
    </row>
    <row r="10" spans="1:6" ht="31.5" thickTop="1" thickBot="1" x14ac:dyDescent="0.3">
      <c r="A10" s="6">
        <v>9</v>
      </c>
      <c r="B10" s="9" t="s">
        <v>36</v>
      </c>
      <c r="C10" s="2">
        <v>8.0841638509999997E-3</v>
      </c>
      <c r="D10" s="7">
        <v>0</v>
      </c>
      <c r="E10" s="3">
        <f t="shared" si="0"/>
        <v>0</v>
      </c>
      <c r="F10" s="8">
        <f>SUM($E$2:E10)</f>
        <v>0.55781502796000004</v>
      </c>
    </row>
    <row r="11" spans="1:6" ht="46.5" thickTop="1" thickBot="1" x14ac:dyDescent="0.3">
      <c r="A11" s="6">
        <v>10</v>
      </c>
      <c r="B11" s="9" t="s">
        <v>12</v>
      </c>
      <c r="C11" s="2">
        <v>6.7272932030000001E-3</v>
      </c>
      <c r="D11" s="7">
        <v>0</v>
      </c>
      <c r="E11" s="3">
        <f t="shared" si="0"/>
        <v>0</v>
      </c>
      <c r="F11" s="8">
        <f>SUM($E$2:E11)</f>
        <v>0.55781502796000004</v>
      </c>
    </row>
    <row r="12" spans="1:6" ht="46.5" thickTop="1" thickBot="1" x14ac:dyDescent="0.3">
      <c r="A12" s="6">
        <v>11</v>
      </c>
      <c r="B12" s="9" t="s">
        <v>37</v>
      </c>
      <c r="C12" s="2">
        <v>3.2220617959999999E-3</v>
      </c>
      <c r="D12" s="7">
        <v>0</v>
      </c>
      <c r="E12" s="3">
        <f t="shared" si="0"/>
        <v>0</v>
      </c>
      <c r="F12" s="8">
        <f>SUM($E$2:E12)</f>
        <v>0.55781502796000004</v>
      </c>
    </row>
    <row r="13" spans="1:6" ht="46.5" thickTop="1" thickBot="1" x14ac:dyDescent="0.3">
      <c r="A13" s="6">
        <v>12</v>
      </c>
      <c r="B13" s="9" t="s">
        <v>38</v>
      </c>
      <c r="C13" s="2">
        <v>5.5244166990000001E-3</v>
      </c>
      <c r="D13" s="7">
        <v>0</v>
      </c>
      <c r="E13" s="3">
        <f t="shared" si="0"/>
        <v>0</v>
      </c>
      <c r="F13" s="8">
        <f>SUM($E$2:E13)</f>
        <v>0.55781502796000004</v>
      </c>
    </row>
    <row r="14" spans="1:6" ht="31.5" thickTop="1" thickBot="1" x14ac:dyDescent="0.3">
      <c r="A14" s="6">
        <v>13</v>
      </c>
      <c r="B14" s="9" t="s">
        <v>14</v>
      </c>
      <c r="C14" s="2">
        <v>5.4613787599999998E-3</v>
      </c>
      <c r="D14" s="7">
        <v>0</v>
      </c>
      <c r="E14" s="3">
        <f t="shared" si="0"/>
        <v>0</v>
      </c>
      <c r="F14" s="8">
        <f>SUM($E$2:E14)</f>
        <v>0.55781502796000004</v>
      </c>
    </row>
    <row r="15" spans="1:6" ht="46.5" thickTop="1" thickBot="1" x14ac:dyDescent="0.3">
      <c r="A15" s="6">
        <v>14</v>
      </c>
      <c r="B15" s="9" t="s">
        <v>39</v>
      </c>
      <c r="C15" s="2">
        <v>4.5550676199999996E-3</v>
      </c>
      <c r="D15" s="7">
        <v>0</v>
      </c>
      <c r="E15" s="3">
        <f t="shared" si="0"/>
        <v>0</v>
      </c>
      <c r="F15" s="8">
        <f>SUM($E$2:E15)</f>
        <v>0.55781502796000004</v>
      </c>
    </row>
    <row r="16" spans="1:6" ht="31.5" thickTop="1" thickBot="1" x14ac:dyDescent="0.3">
      <c r="A16" s="6">
        <v>15</v>
      </c>
      <c r="B16" s="9" t="s">
        <v>16</v>
      </c>
      <c r="C16" s="2">
        <v>4.5143402389999998E-3</v>
      </c>
      <c r="D16" s="7">
        <v>1</v>
      </c>
      <c r="E16" s="3">
        <f t="shared" si="0"/>
        <v>4.5143402389999998E-3</v>
      </c>
      <c r="F16" s="8">
        <f>SUM($E$2:E16)</f>
        <v>0.56232936819900003</v>
      </c>
    </row>
    <row r="17" spans="1:6" ht="46.5" thickTop="1" thickBot="1" x14ac:dyDescent="0.3">
      <c r="A17" s="6">
        <v>16</v>
      </c>
      <c r="B17" s="9" t="s">
        <v>40</v>
      </c>
      <c r="C17" s="2">
        <v>3.2769961119999999E-3</v>
      </c>
      <c r="D17" s="7">
        <v>1</v>
      </c>
      <c r="E17" s="3">
        <f t="shared" si="0"/>
        <v>3.2769961119999999E-3</v>
      </c>
      <c r="F17" s="8">
        <f>SUM($E$2:E17)</f>
        <v>0.56560636431100009</v>
      </c>
    </row>
    <row r="18" spans="1:6" ht="46.5" thickTop="1" thickBot="1" x14ac:dyDescent="0.3">
      <c r="A18" s="6">
        <v>17</v>
      </c>
      <c r="B18" s="9" t="s">
        <v>18</v>
      </c>
      <c r="C18" s="2">
        <v>3.165045431E-3</v>
      </c>
      <c r="D18" s="7">
        <v>1</v>
      </c>
      <c r="E18" s="3">
        <f t="shared" si="0"/>
        <v>3.165045431E-3</v>
      </c>
      <c r="F18" s="8">
        <f>SUM($E$2:E18)</f>
        <v>0.56877140974200013</v>
      </c>
    </row>
    <row r="19" spans="1:6" ht="76.5" thickTop="1" thickBot="1" x14ac:dyDescent="0.3">
      <c r="A19" s="6">
        <v>18</v>
      </c>
      <c r="B19" s="9" t="s">
        <v>11</v>
      </c>
      <c r="C19" s="2">
        <v>1.224880227E-3</v>
      </c>
      <c r="D19" s="7">
        <v>1</v>
      </c>
      <c r="E19" s="3">
        <f t="shared" si="0"/>
        <v>1.224880227E-3</v>
      </c>
      <c r="F19" s="8">
        <f>SUM($E$2:E19)</f>
        <v>0.56999628996900009</v>
      </c>
    </row>
    <row r="20" spans="1:6" ht="61.5" thickTop="1" thickBot="1" x14ac:dyDescent="0.3">
      <c r="A20" s="6">
        <v>19</v>
      </c>
      <c r="B20" s="9" t="s">
        <v>15</v>
      </c>
      <c r="C20" s="2">
        <v>9.9933707989999991E-4</v>
      </c>
      <c r="D20" s="7">
        <v>1</v>
      </c>
      <c r="E20" s="3">
        <f t="shared" si="0"/>
        <v>9.9933707989999991E-4</v>
      </c>
      <c r="F20" s="8">
        <f>SUM($E$2:E20)</f>
        <v>0.57099562704890006</v>
      </c>
    </row>
    <row r="21" spans="1:6" ht="61.5" thickTop="1" thickBot="1" x14ac:dyDescent="0.3">
      <c r="A21" s="6">
        <v>20</v>
      </c>
      <c r="B21" s="9" t="s">
        <v>17</v>
      </c>
      <c r="C21" s="2">
        <v>1.711406197E-3</v>
      </c>
      <c r="D21" s="7">
        <v>1</v>
      </c>
      <c r="E21" s="3">
        <f t="shared" si="0"/>
        <v>1.711406197E-3</v>
      </c>
      <c r="F21" s="8">
        <f>SUM($E$2:E21)</f>
        <v>0.57270703324590011</v>
      </c>
    </row>
    <row r="22" spans="1:6" ht="46.5" thickTop="1" thickBot="1" x14ac:dyDescent="0.3">
      <c r="A22" s="6">
        <v>21</v>
      </c>
      <c r="B22" s="9" t="s">
        <v>41</v>
      </c>
      <c r="C22" s="2">
        <v>1.456498028E-3</v>
      </c>
      <c r="D22" s="7">
        <v>2</v>
      </c>
      <c r="E22" s="3">
        <f t="shared" si="0"/>
        <v>2.9129960559999999E-3</v>
      </c>
      <c r="F22" s="8">
        <f>SUM($E$2:E22)</f>
        <v>0.57562002930190015</v>
      </c>
    </row>
    <row r="23" spans="1:6" ht="46.5" thickTop="1" thickBot="1" x14ac:dyDescent="0.3">
      <c r="A23" s="6">
        <v>22</v>
      </c>
      <c r="B23" s="9" t="s">
        <v>26</v>
      </c>
      <c r="C23" s="2">
        <v>1.328014273E-3</v>
      </c>
      <c r="D23" s="7">
        <v>0</v>
      </c>
      <c r="E23" s="3">
        <f t="shared" si="0"/>
        <v>0</v>
      </c>
      <c r="F23" s="8">
        <f>SUM($E$2:E23)</f>
        <v>0.57562002930190015</v>
      </c>
    </row>
    <row r="24" spans="1:6" ht="46.5" thickTop="1" thickBot="1" x14ac:dyDescent="0.3">
      <c r="A24" s="6">
        <v>23</v>
      </c>
      <c r="B24" s="9" t="s">
        <v>28</v>
      </c>
      <c r="C24" s="2">
        <v>1.075283006E-3</v>
      </c>
      <c r="D24" s="7">
        <v>1</v>
      </c>
      <c r="E24" s="3">
        <f t="shared" si="0"/>
        <v>1.075283006E-3</v>
      </c>
      <c r="F24" s="8">
        <f>SUM($E$2:E24)</f>
        <v>0.57669531230790017</v>
      </c>
    </row>
    <row r="25" spans="1:6" ht="31.5" thickTop="1" thickBot="1" x14ac:dyDescent="0.3">
      <c r="A25" s="6">
        <v>24</v>
      </c>
      <c r="B25" s="9" t="s">
        <v>29</v>
      </c>
      <c r="C25" s="2">
        <v>9.3934102129999996E-4</v>
      </c>
      <c r="D25" s="7">
        <v>1</v>
      </c>
      <c r="E25" s="3">
        <f t="shared" si="0"/>
        <v>9.3934102129999996E-4</v>
      </c>
      <c r="F25" s="8">
        <f>SUM($E$2:E25)</f>
        <v>0.57763465332920017</v>
      </c>
    </row>
    <row r="26" spans="1:6" ht="76.5" thickTop="1" thickBot="1" x14ac:dyDescent="0.3">
      <c r="A26" s="6">
        <v>25</v>
      </c>
      <c r="B26" s="9" t="s">
        <v>42</v>
      </c>
      <c r="C26" s="2">
        <v>8.5745737669999994E-5</v>
      </c>
      <c r="D26" s="7">
        <v>1</v>
      </c>
      <c r="E26" s="3">
        <f t="shared" si="0"/>
        <v>8.5745737669999994E-5</v>
      </c>
      <c r="F26" s="8">
        <f>SUM($E$2:E26)</f>
        <v>0.57772039906687012</v>
      </c>
    </row>
    <row r="27" spans="1:6" ht="46.5" thickTop="1" thickBot="1" x14ac:dyDescent="0.3">
      <c r="A27" s="6">
        <v>26</v>
      </c>
      <c r="B27" s="9" t="s">
        <v>31</v>
      </c>
      <c r="C27" s="2">
        <v>7.7699684550000005E-4</v>
      </c>
      <c r="D27" s="7">
        <v>0</v>
      </c>
      <c r="E27" s="3">
        <f t="shared" si="0"/>
        <v>0</v>
      </c>
      <c r="F27" s="8">
        <f>SUM($E$2:E27)</f>
        <v>0.57772039906687012</v>
      </c>
    </row>
    <row r="28" spans="1:6" ht="61.5" thickTop="1" thickBot="1" x14ac:dyDescent="0.3">
      <c r="A28" s="6">
        <v>27</v>
      </c>
      <c r="B28" s="9" t="s">
        <v>13</v>
      </c>
      <c r="C28" s="2">
        <v>7.3955832589999999E-4</v>
      </c>
      <c r="D28" s="7">
        <v>1</v>
      </c>
      <c r="E28" s="3">
        <f t="shared" si="0"/>
        <v>7.3955832589999999E-4</v>
      </c>
      <c r="F28" s="8">
        <f>SUM($E$2:E28)</f>
        <v>0.57845995739277012</v>
      </c>
    </row>
    <row r="29" spans="1:6" ht="61.5" thickTop="1" thickBot="1" x14ac:dyDescent="0.3">
      <c r="A29" s="6">
        <v>28</v>
      </c>
      <c r="B29" s="9" t="s">
        <v>43</v>
      </c>
      <c r="C29" s="2">
        <v>7.2825310050000003E-4</v>
      </c>
      <c r="D29" s="7">
        <v>3</v>
      </c>
      <c r="E29" s="3">
        <f t="shared" si="0"/>
        <v>2.1847593015E-3</v>
      </c>
      <c r="F29" s="8">
        <f>SUM($E$2:E29)</f>
        <v>0.58064471669427009</v>
      </c>
    </row>
    <row r="30" spans="1:6" ht="76.5" thickTop="1" thickBot="1" x14ac:dyDescent="0.3">
      <c r="A30" s="6">
        <v>29</v>
      </c>
      <c r="B30" s="9" t="s">
        <v>44</v>
      </c>
      <c r="C30" s="2">
        <v>8.4257822819999995E-9</v>
      </c>
      <c r="D30" s="7">
        <v>1</v>
      </c>
      <c r="E30" s="3">
        <f t="shared" si="0"/>
        <v>8.4257822819999995E-9</v>
      </c>
      <c r="F30" s="8">
        <f>SUM($E$2:E30)</f>
        <v>0.58064472512005239</v>
      </c>
    </row>
    <row r="31" spans="1:6" ht="76.5" thickTop="1" thickBot="1" x14ac:dyDescent="0.3">
      <c r="A31" s="6">
        <v>30</v>
      </c>
      <c r="B31" s="9" t="s">
        <v>19</v>
      </c>
      <c r="C31" s="2">
        <v>7.1609939640000005E-4</v>
      </c>
      <c r="D31" s="7">
        <v>1</v>
      </c>
      <c r="E31" s="3">
        <f t="shared" si="0"/>
        <v>7.1609939640000005E-4</v>
      </c>
      <c r="F31" s="8">
        <f>SUM($E$2:E31)</f>
        <v>0.58136082451645243</v>
      </c>
    </row>
    <row r="32" spans="1:6" ht="61.5" thickTop="1" thickBot="1" x14ac:dyDescent="0.3">
      <c r="A32" s="6">
        <v>31</v>
      </c>
      <c r="B32" s="9" t="s">
        <v>32</v>
      </c>
      <c r="C32" s="2">
        <v>7.2811731829999999E-4</v>
      </c>
      <c r="D32" s="7">
        <v>3</v>
      </c>
      <c r="E32" s="3">
        <f t="shared" si="0"/>
        <v>2.1843519549E-3</v>
      </c>
      <c r="F32" s="8">
        <f>SUM($E$2:E32)</f>
        <v>0.5835451764713524</v>
      </c>
    </row>
    <row r="33" spans="1:6" ht="76.5" thickTop="1" thickBot="1" x14ac:dyDescent="0.3">
      <c r="A33" s="6">
        <v>32</v>
      </c>
      <c r="B33" s="9" t="s">
        <v>23</v>
      </c>
      <c r="C33" s="2">
        <v>1.415465648E-4</v>
      </c>
      <c r="D33" s="7">
        <v>1</v>
      </c>
      <c r="E33" s="3">
        <f t="shared" si="0"/>
        <v>1.415465648E-4</v>
      </c>
      <c r="F33" s="8">
        <f>SUM($E$2:E33)</f>
        <v>0.58368672303615243</v>
      </c>
    </row>
    <row r="34" spans="1:6" ht="76.5" thickTop="1" thickBot="1" x14ac:dyDescent="0.3">
      <c r="A34" s="6">
        <v>33</v>
      </c>
      <c r="B34" s="9" t="s">
        <v>22</v>
      </c>
      <c r="C34" s="2">
        <v>1.3710742290000001E-4</v>
      </c>
      <c r="D34" s="7">
        <v>1</v>
      </c>
      <c r="E34" s="3">
        <f t="shared" si="0"/>
        <v>1.3710742290000001E-4</v>
      </c>
      <c r="F34" s="8">
        <f>SUM($E$2:E34)</f>
        <v>0.5838238304590524</v>
      </c>
    </row>
    <row r="35" spans="1:6" ht="31.5" thickTop="1" thickBot="1" x14ac:dyDescent="0.3">
      <c r="A35" s="6">
        <v>34</v>
      </c>
      <c r="B35" s="9" t="s">
        <v>45</v>
      </c>
      <c r="C35" s="2">
        <v>6.2557997479999997E-4</v>
      </c>
      <c r="D35" s="7">
        <v>0</v>
      </c>
      <c r="E35" s="3">
        <f t="shared" si="0"/>
        <v>0</v>
      </c>
      <c r="F35" s="8">
        <f>SUM($E$2:E35)</f>
        <v>0.5838238304590524</v>
      </c>
    </row>
    <row r="36" spans="1:6" ht="31.5" thickTop="1" thickBot="1" x14ac:dyDescent="0.3">
      <c r="A36" s="6">
        <v>35</v>
      </c>
      <c r="B36" s="9" t="s">
        <v>33</v>
      </c>
      <c r="C36" s="2">
        <v>5.8328019260000001E-4</v>
      </c>
      <c r="D36" s="7">
        <v>1</v>
      </c>
      <c r="E36" s="3">
        <f t="shared" si="0"/>
        <v>5.8328019260000001E-4</v>
      </c>
      <c r="F36" s="8">
        <f>SUM($E$2:E36)</f>
        <v>0.58440711065165241</v>
      </c>
    </row>
    <row r="37" spans="1:6" ht="76.5" thickTop="1" thickBot="1" x14ac:dyDescent="0.3">
      <c r="A37" s="6">
        <v>36</v>
      </c>
      <c r="B37" s="9" t="s">
        <v>21</v>
      </c>
      <c r="C37" s="2">
        <v>5.9088448839999998E-4</v>
      </c>
      <c r="D37" s="7">
        <v>2</v>
      </c>
      <c r="E37" s="3">
        <f t="shared" si="0"/>
        <v>1.1817689768E-3</v>
      </c>
      <c r="F37" s="8">
        <f>SUM($E$2:E37)</f>
        <v>0.58558887962845241</v>
      </c>
    </row>
    <row r="38" spans="1:6" ht="76.5" thickTop="1" thickBot="1" x14ac:dyDescent="0.3">
      <c r="A38" s="6">
        <v>37</v>
      </c>
      <c r="B38" s="9" t="s">
        <v>25</v>
      </c>
      <c r="C38" s="2">
        <v>2.429178443E-4</v>
      </c>
      <c r="D38" s="7">
        <v>1</v>
      </c>
      <c r="E38" s="3">
        <f t="shared" si="0"/>
        <v>2.429178443E-4</v>
      </c>
      <c r="F38" s="8">
        <f>SUM($E$2:E38)</f>
        <v>0.58583179747275238</v>
      </c>
    </row>
    <row r="39" spans="1:6" ht="76.5" thickTop="1" thickBot="1" x14ac:dyDescent="0.3">
      <c r="A39" s="6">
        <v>38</v>
      </c>
      <c r="B39" s="9" t="s">
        <v>24</v>
      </c>
      <c r="C39" s="2">
        <v>2.3412841849999999E-4</v>
      </c>
      <c r="D39" s="7">
        <v>1</v>
      </c>
      <c r="E39" s="3">
        <f t="shared" si="0"/>
        <v>2.3412841849999999E-4</v>
      </c>
      <c r="F39" s="8">
        <f>SUM($E$2:E39)</f>
        <v>0.58606592589125239</v>
      </c>
    </row>
    <row r="40" spans="1:6" ht="46.5" thickTop="1" thickBot="1" x14ac:dyDescent="0.3">
      <c r="A40" s="6">
        <v>39</v>
      </c>
      <c r="B40" s="9" t="s">
        <v>46</v>
      </c>
      <c r="C40" s="2">
        <v>5.0872154360000004E-4</v>
      </c>
      <c r="D40" s="7">
        <v>1</v>
      </c>
      <c r="E40" s="3">
        <f t="shared" si="0"/>
        <v>5.0872154360000004E-4</v>
      </c>
      <c r="F40" s="8">
        <f>SUM($E$2:E40)</f>
        <v>0.58657464743485244</v>
      </c>
    </row>
    <row r="41" spans="1:6" ht="31.5" thickTop="1" thickBot="1" x14ac:dyDescent="0.3">
      <c r="A41" s="6">
        <v>40</v>
      </c>
      <c r="B41" s="9" t="s">
        <v>47</v>
      </c>
      <c r="C41" s="2">
        <v>3.9746152650000001E-4</v>
      </c>
      <c r="D41" s="7">
        <v>1</v>
      </c>
      <c r="E41" s="3">
        <f t="shared" si="0"/>
        <v>3.9746152650000001E-4</v>
      </c>
      <c r="F41" s="8">
        <f>SUM($E$2:E41)</f>
        <v>0.58697210896135243</v>
      </c>
    </row>
    <row r="42" spans="1:6" ht="76.5" thickTop="1" thickBot="1" x14ac:dyDescent="0.3">
      <c r="A42" s="6">
        <v>41</v>
      </c>
      <c r="B42" s="9" t="s">
        <v>48</v>
      </c>
      <c r="C42" s="2">
        <v>2.8800676620000001E-5</v>
      </c>
      <c r="D42" s="7">
        <v>1</v>
      </c>
      <c r="E42" s="3">
        <f t="shared" si="0"/>
        <v>2.8800676620000001E-5</v>
      </c>
      <c r="F42" s="8">
        <f>SUM($E$2:E42)</f>
        <v>0.58700090963797247</v>
      </c>
    </row>
    <row r="43" spans="1:6" ht="91.5" thickTop="1" thickBot="1" x14ac:dyDescent="0.3">
      <c r="A43" s="6">
        <v>42</v>
      </c>
      <c r="B43" s="9" t="s">
        <v>27</v>
      </c>
      <c r="C43" s="2">
        <v>2.9398072480000002E-4</v>
      </c>
      <c r="D43" s="7">
        <v>3</v>
      </c>
      <c r="E43" s="3">
        <f t="shared" si="0"/>
        <v>8.8194217440000001E-4</v>
      </c>
      <c r="F43" s="8">
        <f>SUM($E$2:E43)</f>
        <v>0.58788285181237243</v>
      </c>
    </row>
    <row r="44" spans="1:6" ht="61.5" thickTop="1" thickBot="1" x14ac:dyDescent="0.3">
      <c r="A44" s="6">
        <v>43</v>
      </c>
      <c r="B44" s="9" t="s">
        <v>49</v>
      </c>
      <c r="C44" s="2">
        <v>1.4727357540000001E-4</v>
      </c>
      <c r="D44" s="7">
        <v>0</v>
      </c>
      <c r="E44" s="3">
        <f t="shared" si="0"/>
        <v>0</v>
      </c>
      <c r="F44" s="8">
        <f>SUM($E$2:E44)</f>
        <v>0.58788285181237243</v>
      </c>
    </row>
    <row r="45" spans="1:6" ht="91.5" thickTop="1" thickBot="1" x14ac:dyDescent="0.3">
      <c r="A45" s="6">
        <v>44</v>
      </c>
      <c r="B45" s="9" t="s">
        <v>50</v>
      </c>
      <c r="C45" s="2">
        <v>2.9293987940000001E-4</v>
      </c>
      <c r="D45" s="7">
        <v>3</v>
      </c>
      <c r="E45" s="3">
        <f t="shared" si="0"/>
        <v>8.7881963820000009E-4</v>
      </c>
      <c r="F45" s="8">
        <f>SUM($E$2:E45)</f>
        <v>0.58876167145057245</v>
      </c>
    </row>
    <row r="46" spans="1:6" ht="46.5" thickTop="1" thickBot="1" x14ac:dyDescent="0.3">
      <c r="A46" s="6">
        <v>45</v>
      </c>
      <c r="B46" s="9" t="s">
        <v>51</v>
      </c>
      <c r="C46" s="2">
        <v>2.7214881949999998E-4</v>
      </c>
      <c r="D46" s="7">
        <v>0</v>
      </c>
      <c r="E46" s="3">
        <f t="shared" si="0"/>
        <v>0</v>
      </c>
      <c r="F46" s="8">
        <f>SUM($E$2:E46)</f>
        <v>0.58876167145057245</v>
      </c>
    </row>
    <row r="47" spans="1:6" ht="76.5" thickTop="1" thickBot="1" x14ac:dyDescent="0.3">
      <c r="A47" s="6">
        <v>46</v>
      </c>
      <c r="B47" s="9" t="s">
        <v>52</v>
      </c>
      <c r="C47" s="2">
        <v>5.0431915320000003E-5</v>
      </c>
      <c r="D47" s="7">
        <v>1</v>
      </c>
      <c r="E47" s="3">
        <f t="shared" si="0"/>
        <v>5.0431915320000003E-5</v>
      </c>
      <c r="F47" s="8">
        <f>SUM($E$2:E47)</f>
        <v>0.5888121033658924</v>
      </c>
    </row>
    <row r="48" spans="1:6" ht="91.5" thickTop="1" thickBot="1" x14ac:dyDescent="0.3">
      <c r="A48" s="6">
        <v>47</v>
      </c>
      <c r="B48" s="9" t="s">
        <v>53</v>
      </c>
      <c r="C48" s="2">
        <v>5.7441154489999997E-5</v>
      </c>
      <c r="D48" s="7">
        <v>1</v>
      </c>
      <c r="E48" s="3">
        <f t="shared" si="0"/>
        <v>5.7441154489999997E-5</v>
      </c>
      <c r="F48" s="8">
        <f>SUM($E$2:E48)</f>
        <v>0.58886954452038243</v>
      </c>
    </row>
    <row r="49" spans="1:6" ht="76.5" thickTop="1" thickBot="1" x14ac:dyDescent="0.3">
      <c r="A49" s="6">
        <v>48</v>
      </c>
      <c r="B49" s="9" t="s">
        <v>54</v>
      </c>
      <c r="C49" s="10">
        <v>9.0026918120000001E-8</v>
      </c>
      <c r="D49" s="7">
        <v>1</v>
      </c>
      <c r="E49" s="3">
        <f t="shared" si="0"/>
        <v>9.0026918120000001E-8</v>
      </c>
      <c r="F49" s="8">
        <f>SUM($E$2:E49)</f>
        <v>0.58886963454730057</v>
      </c>
    </row>
    <row r="50" spans="1:6" ht="91.5" thickTop="1" thickBot="1" x14ac:dyDescent="0.3">
      <c r="A50" s="6">
        <v>49</v>
      </c>
      <c r="B50" s="9" t="s">
        <v>55</v>
      </c>
      <c r="C50" s="2">
        <v>9.7745902559999998E-5</v>
      </c>
      <c r="D50" s="7">
        <v>1</v>
      </c>
      <c r="E50" s="3">
        <f t="shared" si="0"/>
        <v>9.7745902559999998E-5</v>
      </c>
      <c r="F50" s="8">
        <f>SUM($E$2:E50)</f>
        <v>0.58896738044986052</v>
      </c>
    </row>
    <row r="51" spans="1:6" ht="76.5" thickTop="1" thickBot="1" x14ac:dyDescent="0.3">
      <c r="A51" s="6">
        <v>50</v>
      </c>
      <c r="B51" s="9" t="s">
        <v>56</v>
      </c>
      <c r="C51" s="10">
        <v>2.6643421449999999E-9</v>
      </c>
      <c r="D51" s="7">
        <v>1</v>
      </c>
      <c r="E51" s="3">
        <f t="shared" si="0"/>
        <v>2.6643421449999999E-9</v>
      </c>
      <c r="F51" s="8">
        <f>SUM($E$2:E51)</f>
        <v>0.58896738311420271</v>
      </c>
    </row>
    <row r="52" spans="1:6" ht="46.5" thickTop="1" thickBot="1" x14ac:dyDescent="0.3">
      <c r="A52" s="6">
        <v>51</v>
      </c>
      <c r="B52" s="9" t="s">
        <v>57</v>
      </c>
      <c r="C52" s="2">
        <v>1.5403362359999999E-4</v>
      </c>
      <c r="D52" s="7">
        <v>1</v>
      </c>
      <c r="E52" s="3">
        <f t="shared" si="0"/>
        <v>1.5403362359999999E-4</v>
      </c>
      <c r="F52" s="8">
        <f>SUM($E$2:E52)</f>
        <v>0.58912141673780272</v>
      </c>
    </row>
    <row r="53" spans="1:6" ht="91.5" thickTop="1" thickBot="1" x14ac:dyDescent="0.3">
      <c r="A53" s="6">
        <v>52</v>
      </c>
      <c r="B53" s="9" t="s">
        <v>58</v>
      </c>
      <c r="C53" s="2">
        <v>2.3917185429999999E-8</v>
      </c>
      <c r="D53" s="7">
        <v>1</v>
      </c>
      <c r="E53" s="3">
        <f t="shared" si="0"/>
        <v>2.3917185429999999E-8</v>
      </c>
      <c r="F53" s="8">
        <f>SUM($E$2:E53)</f>
        <v>0.58912144065498817</v>
      </c>
    </row>
    <row r="54" spans="1:6" ht="91.5" thickTop="1" thickBot="1" x14ac:dyDescent="0.3">
      <c r="A54" s="6">
        <v>53</v>
      </c>
      <c r="B54" s="9" t="s">
        <v>20</v>
      </c>
      <c r="C54" s="2">
        <v>4.4598400889999998E-5</v>
      </c>
      <c r="D54" s="7">
        <v>1</v>
      </c>
      <c r="E54" s="3">
        <f t="shared" si="0"/>
        <v>4.4598400889999998E-5</v>
      </c>
      <c r="F54" s="8">
        <f>SUM($E$2:E54)</f>
        <v>0.58916603905587817</v>
      </c>
    </row>
    <row r="55" spans="1:6" ht="91.5" thickTop="1" thickBot="1" x14ac:dyDescent="0.3">
      <c r="A55" s="6">
        <v>54</v>
      </c>
      <c r="B55" s="9" t="s">
        <v>59</v>
      </c>
      <c r="C55" s="2">
        <v>8.2078354169999995E-9</v>
      </c>
      <c r="D55" s="7">
        <v>1</v>
      </c>
      <c r="E55" s="3">
        <f t="shared" si="0"/>
        <v>8.2078354169999995E-9</v>
      </c>
      <c r="F55" s="8">
        <f>SUM($E$2:E55)</f>
        <v>0.58916604726371358</v>
      </c>
    </row>
    <row r="56" spans="1:6" ht="46.5" thickTop="1" thickBot="1" x14ac:dyDescent="0.3">
      <c r="A56" s="6">
        <v>55</v>
      </c>
      <c r="B56" s="9" t="s">
        <v>60</v>
      </c>
      <c r="C56" s="2">
        <v>9.8494903689999997E-5</v>
      </c>
      <c r="D56" s="7">
        <v>0</v>
      </c>
      <c r="E56" s="3">
        <f t="shared" si="0"/>
        <v>0</v>
      </c>
      <c r="F56" s="8">
        <f>SUM($E$2:E56)</f>
        <v>0.58916604726371358</v>
      </c>
    </row>
    <row r="57" spans="1:6" ht="61.5" thickTop="1" thickBot="1" x14ac:dyDescent="0.3">
      <c r="A57" s="6">
        <v>56</v>
      </c>
      <c r="B57" s="9" t="s">
        <v>61</v>
      </c>
      <c r="C57" s="2">
        <v>9.7438007910000005E-5</v>
      </c>
      <c r="D57" s="7">
        <v>1</v>
      </c>
      <c r="E57" s="3">
        <f t="shared" si="0"/>
        <v>9.7438007910000005E-5</v>
      </c>
      <c r="F57" s="8">
        <f>SUM($E$2:E57)</f>
        <v>0.58926348527162353</v>
      </c>
    </row>
    <row r="58" spans="1:6" ht="46.5" thickTop="1" thickBot="1" x14ac:dyDescent="0.3">
      <c r="A58" s="6">
        <v>57</v>
      </c>
      <c r="B58" s="9" t="s">
        <v>62</v>
      </c>
      <c r="C58" s="2">
        <v>9.0324783470000002E-5</v>
      </c>
      <c r="D58" s="7">
        <v>2</v>
      </c>
      <c r="E58" s="3">
        <f t="shared" si="0"/>
        <v>1.8064956694E-4</v>
      </c>
      <c r="F58" s="8">
        <f>SUM($E$2:E58)</f>
        <v>0.5894441348385635</v>
      </c>
    </row>
    <row r="59" spans="1:6" ht="91.5" thickTop="1" thickBot="1" x14ac:dyDescent="0.3">
      <c r="A59" s="6">
        <v>58</v>
      </c>
      <c r="B59" s="9" t="s">
        <v>63</v>
      </c>
      <c r="C59" s="2">
        <v>3.0649301550000001E-5</v>
      </c>
      <c r="D59" s="7">
        <v>1</v>
      </c>
      <c r="E59" s="3">
        <f t="shared" si="0"/>
        <v>3.0649301550000001E-5</v>
      </c>
      <c r="F59" s="8">
        <f>SUM($E$2:E59)</f>
        <v>0.58947478414011345</v>
      </c>
    </row>
    <row r="60" spans="1:6" ht="61.5" thickTop="1" thickBot="1" x14ac:dyDescent="0.3">
      <c r="A60" s="6">
        <v>59</v>
      </c>
      <c r="B60" s="9" t="s">
        <v>64</v>
      </c>
      <c r="C60" s="2">
        <v>9.1737897020000006E-5</v>
      </c>
      <c r="D60" s="7">
        <v>1</v>
      </c>
      <c r="E60" s="3">
        <f t="shared" si="0"/>
        <v>9.1737897020000006E-5</v>
      </c>
      <c r="F60" s="8">
        <f>SUM($E$2:E60)</f>
        <v>0.58956652203713344</v>
      </c>
    </row>
    <row r="61" spans="1:6" ht="91.5" thickTop="1" thickBot="1" x14ac:dyDescent="0.3">
      <c r="A61" s="6">
        <v>60</v>
      </c>
      <c r="B61" s="9" t="s">
        <v>65</v>
      </c>
      <c r="C61" s="2">
        <v>1.904544452E-5</v>
      </c>
      <c r="D61" s="7">
        <v>1</v>
      </c>
      <c r="E61" s="3">
        <f t="shared" si="0"/>
        <v>1.904544452E-5</v>
      </c>
      <c r="F61" s="8">
        <f>SUM($E$2:E61)</f>
        <v>0.58958556748165347</v>
      </c>
    </row>
    <row r="62" spans="1:6" ht="61.5" thickTop="1" thickBot="1" x14ac:dyDescent="0.3">
      <c r="A62" s="6">
        <v>61</v>
      </c>
      <c r="B62" s="9" t="s">
        <v>66</v>
      </c>
      <c r="C62" s="2">
        <v>8.5815473360000005E-5</v>
      </c>
      <c r="D62" s="7">
        <v>0</v>
      </c>
      <c r="E62" s="3">
        <f t="shared" si="0"/>
        <v>0</v>
      </c>
      <c r="F62" s="8">
        <f>SUM($E$2:E62)</f>
        <v>0.58958556748165347</v>
      </c>
    </row>
    <row r="63" spans="1:6" ht="76.5" thickTop="1" thickBot="1" x14ac:dyDescent="0.3">
      <c r="A63" s="6">
        <v>62</v>
      </c>
      <c r="B63" s="9" t="s">
        <v>67</v>
      </c>
      <c r="C63" s="2">
        <v>1.6687892620000001E-5</v>
      </c>
      <c r="D63" s="7">
        <v>1</v>
      </c>
      <c r="E63" s="3">
        <f t="shared" si="0"/>
        <v>1.6687892620000001E-5</v>
      </c>
      <c r="F63" s="8">
        <f>SUM($E$2:E63)</f>
        <v>0.58960225537427347</v>
      </c>
    </row>
    <row r="64" spans="1:6" ht="61.5" thickTop="1" thickBot="1" x14ac:dyDescent="0.3">
      <c r="A64" s="6">
        <v>63</v>
      </c>
      <c r="B64" s="9" t="s">
        <v>68</v>
      </c>
      <c r="C64" s="2">
        <v>3.9499626130000003E-5</v>
      </c>
      <c r="D64" s="7">
        <v>0</v>
      </c>
      <c r="E64" s="3">
        <f t="shared" si="0"/>
        <v>0</v>
      </c>
      <c r="F64" s="8">
        <f>SUM($E$2:E64)</f>
        <v>0.58960225537427347</v>
      </c>
    </row>
    <row r="65" spans="1:6" ht="61.5" thickTop="1" thickBot="1" x14ac:dyDescent="0.3">
      <c r="A65" s="6">
        <v>64</v>
      </c>
      <c r="B65" s="9" t="s">
        <v>69</v>
      </c>
      <c r="C65" s="2">
        <v>7.0103660719999996E-5</v>
      </c>
      <c r="D65" s="7">
        <v>0</v>
      </c>
      <c r="E65" s="3">
        <f t="shared" si="0"/>
        <v>0</v>
      </c>
      <c r="F65" s="8">
        <f>SUM($E$2:E65)</f>
        <v>0.58960225537427347</v>
      </c>
    </row>
    <row r="66" spans="1:6" ht="76.5" thickTop="1" thickBot="1" x14ac:dyDescent="0.3">
      <c r="A66" s="6">
        <v>65</v>
      </c>
      <c r="B66" s="9" t="s">
        <v>70</v>
      </c>
      <c r="C66" s="2">
        <v>7.7023045849999996E-5</v>
      </c>
      <c r="D66" s="7">
        <v>1</v>
      </c>
      <c r="E66" s="3">
        <f t="shared" si="0"/>
        <v>7.7023045849999996E-5</v>
      </c>
      <c r="F66" s="8">
        <f>SUM($E$2:E66)</f>
        <v>0.58967927842012346</v>
      </c>
    </row>
    <row r="67" spans="1:6" ht="91.5" thickTop="1" thickBot="1" x14ac:dyDescent="0.3">
      <c r="A67" s="6">
        <v>66</v>
      </c>
      <c r="B67" s="9" t="s">
        <v>71</v>
      </c>
      <c r="C67" s="2">
        <v>3.2963115189999997E-5</v>
      </c>
      <c r="D67" s="7">
        <v>1</v>
      </c>
      <c r="E67" s="3">
        <f t="shared" ref="E67:E101" si="1">C67*D67</f>
        <v>3.2963115189999997E-5</v>
      </c>
      <c r="F67" s="8">
        <f>SUM($E$2:E67)</f>
        <v>0.58971224153531343</v>
      </c>
    </row>
    <row r="68" spans="1:6" ht="46.5" thickTop="1" thickBot="1" x14ac:dyDescent="0.3">
      <c r="A68" s="6">
        <v>67</v>
      </c>
      <c r="B68" s="9" t="s">
        <v>72</v>
      </c>
      <c r="C68" s="2">
        <v>7.2856346679999996E-5</v>
      </c>
      <c r="D68" s="7">
        <v>1</v>
      </c>
      <c r="E68" s="3">
        <f t="shared" si="1"/>
        <v>7.2856346679999996E-5</v>
      </c>
      <c r="F68" s="8">
        <f>SUM($E$2:E68)</f>
        <v>0.5897850978819934</v>
      </c>
    </row>
    <row r="69" spans="1:6" ht="91.5" thickTop="1" thickBot="1" x14ac:dyDescent="0.3">
      <c r="A69" s="6">
        <v>68</v>
      </c>
      <c r="B69" s="9" t="s">
        <v>73</v>
      </c>
      <c r="C69" s="2">
        <v>5.2841551980000001E-5</v>
      </c>
      <c r="D69" s="7">
        <v>1</v>
      </c>
      <c r="E69" s="3">
        <f t="shared" si="1"/>
        <v>5.2841551980000001E-5</v>
      </c>
      <c r="F69" s="8">
        <f>SUM($E$2:E69)</f>
        <v>0.58983793943397345</v>
      </c>
    </row>
    <row r="70" spans="1:6" ht="61.5" thickTop="1" thickBot="1" x14ac:dyDescent="0.3">
      <c r="A70" s="6">
        <v>69</v>
      </c>
      <c r="B70" s="9" t="s">
        <v>74</v>
      </c>
      <c r="C70" s="2">
        <v>5.9762209839999999E-5</v>
      </c>
      <c r="D70" s="7">
        <v>1</v>
      </c>
      <c r="E70" s="3">
        <f t="shared" si="1"/>
        <v>5.9762209839999999E-5</v>
      </c>
      <c r="F70" s="8">
        <f>SUM($E$2:E70)</f>
        <v>0.5898977016438135</v>
      </c>
    </row>
    <row r="71" spans="1:6" ht="61.5" thickTop="1" thickBot="1" x14ac:dyDescent="0.3">
      <c r="A71" s="6">
        <v>70</v>
      </c>
      <c r="B71" s="9" t="s">
        <v>75</v>
      </c>
      <c r="C71" s="2">
        <v>6.7782636949999996E-5</v>
      </c>
      <c r="D71" s="7">
        <v>0</v>
      </c>
      <c r="E71" s="3">
        <f t="shared" si="1"/>
        <v>0</v>
      </c>
      <c r="F71" s="8">
        <f>SUM($E$2:E71)</f>
        <v>0.5898977016438135</v>
      </c>
    </row>
    <row r="72" spans="1:6" ht="76.5" thickTop="1" thickBot="1" x14ac:dyDescent="0.3">
      <c r="A72" s="6">
        <v>71</v>
      </c>
      <c r="B72" s="9" t="s">
        <v>76</v>
      </c>
      <c r="C72" s="2">
        <v>4.7967772679999999E-8</v>
      </c>
      <c r="D72" s="7">
        <v>1</v>
      </c>
      <c r="E72" s="3">
        <f t="shared" si="1"/>
        <v>4.7967772679999999E-8</v>
      </c>
      <c r="F72" s="8">
        <f>SUM($E$2:E72)</f>
        <v>0.58989774961158614</v>
      </c>
    </row>
    <row r="73" spans="1:6" ht="46.5" thickTop="1" thickBot="1" x14ac:dyDescent="0.3">
      <c r="A73" s="6">
        <v>72</v>
      </c>
      <c r="B73" s="9" t="s">
        <v>77</v>
      </c>
      <c r="C73" s="2">
        <v>6.0580408259999998E-5</v>
      </c>
      <c r="D73" s="7">
        <v>0</v>
      </c>
      <c r="E73" s="3">
        <f t="shared" si="1"/>
        <v>0</v>
      </c>
      <c r="F73" s="8">
        <f>SUM($E$2:E73)</f>
        <v>0.58989774961158614</v>
      </c>
    </row>
    <row r="74" spans="1:6" ht="61.5" thickTop="1" thickBot="1" x14ac:dyDescent="0.3">
      <c r="A74" s="6">
        <v>73</v>
      </c>
      <c r="B74" s="9" t="s">
        <v>78</v>
      </c>
      <c r="C74" s="2">
        <v>5.7438526410000003E-5</v>
      </c>
      <c r="D74" s="7">
        <v>1</v>
      </c>
      <c r="E74" s="3">
        <f t="shared" si="1"/>
        <v>5.7438526410000003E-5</v>
      </c>
      <c r="F74" s="8">
        <f>SUM($E$2:E74)</f>
        <v>0.58995518813799619</v>
      </c>
    </row>
    <row r="75" spans="1:6" ht="91.5" thickTop="1" thickBot="1" x14ac:dyDescent="0.3">
      <c r="A75" s="6">
        <v>74</v>
      </c>
      <c r="B75" s="9" t="s">
        <v>79</v>
      </c>
      <c r="C75" s="2">
        <v>5.9640716350000001E-5</v>
      </c>
      <c r="D75" s="7">
        <v>1</v>
      </c>
      <c r="E75" s="3">
        <f t="shared" si="1"/>
        <v>5.9640716350000001E-5</v>
      </c>
      <c r="F75" s="8">
        <f>SUM($E$2:E75)</f>
        <v>0.5900148288543462</v>
      </c>
    </row>
    <row r="76" spans="1:6" ht="61.5" thickTop="1" thickBot="1" x14ac:dyDescent="0.3">
      <c r="A76" s="6">
        <v>75</v>
      </c>
      <c r="B76" s="9" t="s">
        <v>80</v>
      </c>
      <c r="C76" s="2">
        <v>2.7351651340000001E-5</v>
      </c>
      <c r="D76" s="7">
        <v>1</v>
      </c>
      <c r="E76" s="3">
        <f t="shared" si="1"/>
        <v>2.7351651340000001E-5</v>
      </c>
      <c r="F76" s="8">
        <f>SUM($E$2:E76)</f>
        <v>0.59004218050568624</v>
      </c>
    </row>
    <row r="77" spans="1:6" ht="61.5" thickTop="1" thickBot="1" x14ac:dyDescent="0.3">
      <c r="A77" s="6">
        <v>76</v>
      </c>
      <c r="B77" s="9" t="s">
        <v>81</v>
      </c>
      <c r="C77" s="2">
        <v>5.7203750079999998E-5</v>
      </c>
      <c r="D77" s="7">
        <v>1</v>
      </c>
      <c r="E77" s="3">
        <f t="shared" si="1"/>
        <v>5.7203750079999998E-5</v>
      </c>
      <c r="F77" s="8">
        <f>SUM($E$2:E77)</f>
        <v>0.59009938425576625</v>
      </c>
    </row>
    <row r="78" spans="1:6" ht="46.5" thickTop="1" thickBot="1" x14ac:dyDescent="0.3">
      <c r="A78" s="6">
        <v>77</v>
      </c>
      <c r="B78" s="9" t="s">
        <v>82</v>
      </c>
      <c r="C78" s="2">
        <v>5.3425982589999997E-5</v>
      </c>
      <c r="D78" s="7">
        <v>0</v>
      </c>
      <c r="E78" s="3">
        <f t="shared" si="1"/>
        <v>0</v>
      </c>
      <c r="F78" s="8">
        <f>SUM($E$2:E78)</f>
        <v>0.59009938425576625</v>
      </c>
    </row>
    <row r="79" spans="1:6" ht="46.5" thickTop="1" thickBot="1" x14ac:dyDescent="0.3">
      <c r="A79" s="6">
        <v>78</v>
      </c>
      <c r="B79" s="9" t="s">
        <v>83</v>
      </c>
      <c r="C79" s="2">
        <v>4.9749489949999999E-5</v>
      </c>
      <c r="D79" s="7">
        <v>1</v>
      </c>
      <c r="E79" s="3">
        <f t="shared" si="1"/>
        <v>4.9749489949999999E-5</v>
      </c>
      <c r="F79" s="8">
        <f>SUM($E$2:E79)</f>
        <v>0.5901491337457162</v>
      </c>
    </row>
    <row r="80" spans="1:6" ht="91.5" thickTop="1" thickBot="1" x14ac:dyDescent="0.3">
      <c r="A80" s="6">
        <v>79</v>
      </c>
      <c r="B80" s="9" t="s">
        <v>84</v>
      </c>
      <c r="C80" s="2">
        <v>5.255862382E-8</v>
      </c>
      <c r="D80" s="7">
        <v>1</v>
      </c>
      <c r="E80" s="3">
        <f t="shared" si="1"/>
        <v>5.255862382E-8</v>
      </c>
      <c r="F80" s="8">
        <f>SUM($E$2:E80)</f>
        <v>0.59014918630433999</v>
      </c>
    </row>
    <row r="81" spans="1:6" ht="61.5" thickTop="1" thickBot="1" x14ac:dyDescent="0.3">
      <c r="A81" s="6">
        <v>80</v>
      </c>
      <c r="B81" s="9" t="s">
        <v>85</v>
      </c>
      <c r="C81" s="2">
        <v>4.972978684E-5</v>
      </c>
      <c r="D81" s="7">
        <v>1</v>
      </c>
      <c r="E81" s="3">
        <f t="shared" si="1"/>
        <v>4.972978684E-5</v>
      </c>
      <c r="F81" s="8">
        <f>SUM($E$2:E81)</f>
        <v>0.59019891609118003</v>
      </c>
    </row>
    <row r="82" spans="1:6" ht="46.5" thickTop="1" thickBot="1" x14ac:dyDescent="0.3">
      <c r="A82" s="6">
        <v>81</v>
      </c>
      <c r="B82" s="9" t="s">
        <v>86</v>
      </c>
      <c r="C82" s="2">
        <v>5.1188298510000002E-5</v>
      </c>
      <c r="D82" s="7">
        <v>1</v>
      </c>
      <c r="E82" s="3">
        <f t="shared" si="1"/>
        <v>5.1188298510000002E-5</v>
      </c>
      <c r="F82" s="8">
        <f>SUM($E$2:E82)</f>
        <v>0.59025010438969006</v>
      </c>
    </row>
    <row r="83" spans="1:6" ht="76.5" thickTop="1" thickBot="1" x14ac:dyDescent="0.3">
      <c r="A83" s="6">
        <v>82</v>
      </c>
      <c r="B83" s="9" t="s">
        <v>87</v>
      </c>
      <c r="C83" s="2">
        <v>4.3469901310000003E-5</v>
      </c>
      <c r="D83" s="7">
        <v>1</v>
      </c>
      <c r="E83" s="3">
        <f t="shared" si="1"/>
        <v>4.3469901310000003E-5</v>
      </c>
      <c r="F83" s="8">
        <f>SUM($E$2:E83)</f>
        <v>0.59029357429100004</v>
      </c>
    </row>
    <row r="84" spans="1:6" ht="46.5" thickTop="1" thickBot="1" x14ac:dyDescent="0.3">
      <c r="A84" s="6">
        <v>83</v>
      </c>
      <c r="B84" s="9" t="s">
        <v>88</v>
      </c>
      <c r="C84" s="2">
        <v>9.4877577360000005E-7</v>
      </c>
      <c r="D84" s="7">
        <v>0</v>
      </c>
      <c r="E84" s="3">
        <f t="shared" si="1"/>
        <v>0</v>
      </c>
      <c r="F84" s="8">
        <f>SUM($E$2:E84)</f>
        <v>0.59029357429100004</v>
      </c>
    </row>
    <row r="85" spans="1:6" ht="91.5" thickTop="1" thickBot="1" x14ac:dyDescent="0.3">
      <c r="A85" s="6">
        <v>84</v>
      </c>
      <c r="B85" s="9" t="s">
        <v>89</v>
      </c>
      <c r="C85" s="2">
        <v>8.8917113310000004E-8</v>
      </c>
      <c r="D85" s="7">
        <v>1</v>
      </c>
      <c r="E85" s="3">
        <f t="shared" si="1"/>
        <v>8.8917113310000004E-8</v>
      </c>
      <c r="F85" s="8">
        <f>SUM($E$2:E85)</f>
        <v>0.59029366320811338</v>
      </c>
    </row>
    <row r="86" spans="1:6" ht="61.5" thickTop="1" thickBot="1" x14ac:dyDescent="0.3">
      <c r="A86" s="6">
        <v>85</v>
      </c>
      <c r="B86" s="9" t="s">
        <v>90</v>
      </c>
      <c r="C86" s="2">
        <v>3.8128721900000002E-5</v>
      </c>
      <c r="D86" s="7">
        <v>1</v>
      </c>
      <c r="E86" s="3">
        <f t="shared" si="1"/>
        <v>3.8128721900000002E-5</v>
      </c>
      <c r="F86" s="8">
        <f>SUM($E$2:E86)</f>
        <v>0.59033179193001339</v>
      </c>
    </row>
    <row r="87" spans="1:6" ht="46.5" thickTop="1" thickBot="1" x14ac:dyDescent="0.3">
      <c r="A87" s="6">
        <v>86</v>
      </c>
      <c r="B87" s="9" t="s">
        <v>91</v>
      </c>
      <c r="C87" s="2">
        <v>3.8859217700000003E-5</v>
      </c>
      <c r="D87" s="7">
        <v>0</v>
      </c>
      <c r="E87" s="3">
        <f t="shared" si="1"/>
        <v>0</v>
      </c>
      <c r="F87" s="8">
        <f>SUM($E$2:E87)</f>
        <v>0.59033179193001339</v>
      </c>
    </row>
    <row r="88" spans="1:6" ht="91.5" thickTop="1" thickBot="1" x14ac:dyDescent="0.3">
      <c r="A88" s="6">
        <v>87</v>
      </c>
      <c r="B88" s="9" t="s">
        <v>92</v>
      </c>
      <c r="C88" s="2">
        <v>1.353772469E-5</v>
      </c>
      <c r="D88" s="7">
        <v>2</v>
      </c>
      <c r="E88" s="3">
        <f t="shared" si="1"/>
        <v>2.7075449379999999E-5</v>
      </c>
      <c r="F88" s="8">
        <f>SUM($E$2:E88)</f>
        <v>0.59035886737939336</v>
      </c>
    </row>
    <row r="89" spans="1:6" ht="91.5" thickTop="1" thickBot="1" x14ac:dyDescent="0.3">
      <c r="A89" s="6">
        <v>88</v>
      </c>
      <c r="B89" s="9" t="s">
        <v>30</v>
      </c>
      <c r="C89" s="2">
        <v>2.5729202120000001E-5</v>
      </c>
      <c r="D89" s="7">
        <v>1</v>
      </c>
      <c r="E89" s="3">
        <f t="shared" si="1"/>
        <v>2.5729202120000001E-5</v>
      </c>
      <c r="F89" s="8">
        <f>SUM($E$2:E89)</f>
        <v>0.59038459658151332</v>
      </c>
    </row>
    <row r="90" spans="1:6" ht="91.5" thickTop="1" thickBot="1" x14ac:dyDescent="0.3">
      <c r="A90" s="6">
        <v>89</v>
      </c>
      <c r="B90" s="9" t="s">
        <v>93</v>
      </c>
      <c r="C90" s="2">
        <v>1.7822570959999999E-5</v>
      </c>
      <c r="D90" s="7">
        <v>1</v>
      </c>
      <c r="E90" s="3">
        <f t="shared" si="1"/>
        <v>1.7822570959999999E-5</v>
      </c>
      <c r="F90" s="8">
        <f>SUM($E$2:E90)</f>
        <v>0.59040241915247327</v>
      </c>
    </row>
    <row r="91" spans="1:6" ht="46.5" thickTop="1" thickBot="1" x14ac:dyDescent="0.3">
      <c r="A91" s="6">
        <v>90</v>
      </c>
      <c r="B91" s="9" t="s">
        <v>94</v>
      </c>
      <c r="C91" s="2">
        <v>3.1918701059999998E-5</v>
      </c>
      <c r="D91" s="7">
        <v>0</v>
      </c>
      <c r="E91" s="3">
        <f t="shared" si="1"/>
        <v>0</v>
      </c>
      <c r="F91" s="8">
        <f>SUM($E$2:E91)</f>
        <v>0.59040241915247327</v>
      </c>
    </row>
    <row r="92" spans="1:6" ht="61.5" thickTop="1" thickBot="1" x14ac:dyDescent="0.3">
      <c r="A92" s="6">
        <v>91</v>
      </c>
      <c r="B92" s="9" t="s">
        <v>95</v>
      </c>
      <c r="C92" s="2">
        <v>3.4811473149999997E-5</v>
      </c>
      <c r="D92" s="7">
        <v>1</v>
      </c>
      <c r="E92" s="3">
        <f t="shared" si="1"/>
        <v>3.4811473149999997E-5</v>
      </c>
      <c r="F92" s="8">
        <f>SUM($E$2:E92)</f>
        <v>0.59043723062562325</v>
      </c>
    </row>
    <row r="93" spans="1:6" ht="46.5" thickTop="1" thickBot="1" x14ac:dyDescent="0.3">
      <c r="A93" s="6">
        <v>92</v>
      </c>
      <c r="B93" s="9" t="s">
        <v>96</v>
      </c>
      <c r="C93" s="2">
        <v>2.1254563629999999E-21</v>
      </c>
      <c r="D93" s="7">
        <v>0</v>
      </c>
      <c r="E93" s="3">
        <f t="shared" si="1"/>
        <v>0</v>
      </c>
      <c r="F93" s="8">
        <f>SUM($E$2:E93)</f>
        <v>0.59043723062562325</v>
      </c>
    </row>
    <row r="94" spans="1:6" ht="61.5" thickTop="1" thickBot="1" x14ac:dyDescent="0.3">
      <c r="A94" s="6">
        <v>93</v>
      </c>
      <c r="B94" s="9" t="s">
        <v>97</v>
      </c>
      <c r="C94" s="2">
        <v>3.8995000820000001E-5</v>
      </c>
      <c r="D94" s="7">
        <v>1</v>
      </c>
      <c r="E94" s="3">
        <f t="shared" si="1"/>
        <v>3.8995000820000001E-5</v>
      </c>
      <c r="F94" s="8">
        <f>SUM($E$2:E94)</f>
        <v>0.59047622562644331</v>
      </c>
    </row>
    <row r="95" spans="1:6" ht="31.5" thickTop="1" thickBot="1" x14ac:dyDescent="0.3">
      <c r="A95" s="6">
        <v>94</v>
      </c>
      <c r="B95" s="9" t="s">
        <v>98</v>
      </c>
      <c r="C95" s="2">
        <v>3.0648873540000001E-5</v>
      </c>
      <c r="D95" s="7">
        <v>1</v>
      </c>
      <c r="E95" s="3">
        <f t="shared" si="1"/>
        <v>3.0648873540000001E-5</v>
      </c>
      <c r="F95" s="8">
        <f>SUM($E$2:E95)</f>
        <v>0.59050687449998329</v>
      </c>
    </row>
    <row r="96" spans="1:6" ht="61.5" thickTop="1" thickBot="1" x14ac:dyDescent="0.3">
      <c r="A96" s="6">
        <v>95</v>
      </c>
      <c r="B96" s="9" t="s">
        <v>99</v>
      </c>
      <c r="C96" s="2">
        <v>3.00534237E-5</v>
      </c>
      <c r="D96" s="7">
        <v>1</v>
      </c>
      <c r="E96" s="3">
        <f t="shared" si="1"/>
        <v>3.00534237E-5</v>
      </c>
      <c r="F96" s="8">
        <f>SUM($E$2:E96)</f>
        <v>0.59053692792368329</v>
      </c>
    </row>
    <row r="97" spans="1:6" ht="46.5" thickTop="1" thickBot="1" x14ac:dyDescent="0.3">
      <c r="A97" s="6">
        <v>96</v>
      </c>
      <c r="B97" s="9" t="s">
        <v>100</v>
      </c>
      <c r="C97" s="2">
        <v>2.98023323E-5</v>
      </c>
      <c r="D97" s="7">
        <v>1</v>
      </c>
      <c r="E97" s="3">
        <f t="shared" si="1"/>
        <v>2.98023323E-5</v>
      </c>
      <c r="F97" s="8">
        <f>SUM($E$2:E97)</f>
        <v>0.59056673025598327</v>
      </c>
    </row>
    <row r="98" spans="1:6" ht="91.5" thickTop="1" thickBot="1" x14ac:dyDescent="0.3">
      <c r="A98" s="6">
        <v>97</v>
      </c>
      <c r="B98" s="9" t="s">
        <v>101</v>
      </c>
      <c r="C98" s="2">
        <v>9.3181845969999999E-6</v>
      </c>
      <c r="D98" s="7">
        <v>2</v>
      </c>
      <c r="E98" s="3">
        <f t="shared" si="1"/>
        <v>1.8636369194E-5</v>
      </c>
      <c r="F98" s="8">
        <f>SUM($E$2:E98)</f>
        <v>0.59058536662517724</v>
      </c>
    </row>
    <row r="99" spans="1:6" ht="91.5" thickTop="1" thickBot="1" x14ac:dyDescent="0.3">
      <c r="A99" s="6">
        <v>98</v>
      </c>
      <c r="B99" s="9" t="s">
        <v>102</v>
      </c>
      <c r="C99" s="2">
        <v>8.5953408729999992E-6</v>
      </c>
      <c r="D99" s="7">
        <v>1</v>
      </c>
      <c r="E99" s="3">
        <f t="shared" si="1"/>
        <v>8.5953408729999992E-6</v>
      </c>
      <c r="F99" s="8">
        <f>SUM($E$2:E99)</f>
        <v>0.5905939619660503</v>
      </c>
    </row>
    <row r="100" spans="1:6" ht="31.5" thickTop="1" thickBot="1" x14ac:dyDescent="0.3">
      <c r="A100" s="6">
        <v>99</v>
      </c>
      <c r="B100" s="9" t="s">
        <v>103</v>
      </c>
      <c r="C100" s="2">
        <v>2.6647891559999998E-5</v>
      </c>
      <c r="D100" s="7">
        <v>0</v>
      </c>
      <c r="E100" s="3">
        <f t="shared" si="1"/>
        <v>0</v>
      </c>
      <c r="F100" s="8">
        <f>SUM($E$2:E100)</f>
        <v>0.5905939619660503</v>
      </c>
    </row>
    <row r="101" spans="1:6" ht="91.5" thickTop="1" thickBot="1" x14ac:dyDescent="0.3">
      <c r="A101" s="6">
        <v>100</v>
      </c>
      <c r="B101" s="9" t="s">
        <v>104</v>
      </c>
      <c r="C101" s="2">
        <v>1.592543428E-5</v>
      </c>
      <c r="D101" s="7">
        <v>2</v>
      </c>
      <c r="E101" s="3">
        <f t="shared" si="1"/>
        <v>3.185086856E-5</v>
      </c>
      <c r="F101" s="8">
        <f>SUM($E$2:E101)</f>
        <v>0.59062581283461024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2018-03-19T01:22:01Z</dcterms:modified>
</cp:coreProperties>
</file>