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up\Documents\GitHub\NPH-Analysis\Vergence\"/>
    </mc:Choice>
  </mc:AlternateContent>
  <bookViews>
    <workbookView xWindow="0" yWindow="0" windowWidth="28800" windowHeight="14235"/>
  </bookViews>
  <sheets>
    <sheet name="simplemodel" sheetId="1" r:id="rId1"/>
  </sheets>
  <calcPr calcId="0"/>
</workbook>
</file>

<file path=xl/calcChain.xml><?xml version="1.0" encoding="utf-8"?>
<calcChain xmlns="http://schemas.openxmlformats.org/spreadsheetml/2006/main">
  <c r="I60" i="1" l="1"/>
  <c r="J60" i="1"/>
  <c r="H60" i="1"/>
  <c r="I59" i="1"/>
  <c r="J59" i="1"/>
  <c r="H5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I2" i="1"/>
  <c r="J2" i="1"/>
  <c r="H2" i="1"/>
</calcChain>
</file>

<file path=xl/sharedStrings.xml><?xml version="1.0" encoding="utf-8"?>
<sst xmlns="http://schemas.openxmlformats.org/spreadsheetml/2006/main" count="122" uniqueCount="119">
  <si>
    <t>neuron</t>
  </si>
  <si>
    <t>(Intercept)</t>
  </si>
  <si>
    <t>verg.angle</t>
  </si>
  <si>
    <t>verg.velocity</t>
  </si>
  <si>
    <t>Bee-101</t>
  </si>
  <si>
    <t>Bee-102</t>
  </si>
  <si>
    <t>Bee-103</t>
  </si>
  <si>
    <t>Bee-104</t>
  </si>
  <si>
    <t>Bee-105</t>
  </si>
  <si>
    <t>Bee-106</t>
  </si>
  <si>
    <t>Bee-107</t>
  </si>
  <si>
    <t>Bee-108</t>
  </si>
  <si>
    <t>Bee-110</t>
  </si>
  <si>
    <t>Bee-111</t>
  </si>
  <si>
    <t>Bee-112</t>
  </si>
  <si>
    <t>Bee-113</t>
  </si>
  <si>
    <t>Bee-201</t>
  </si>
  <si>
    <t>Bee-202</t>
  </si>
  <si>
    <t>Bee-203</t>
  </si>
  <si>
    <t>Bee-204</t>
  </si>
  <si>
    <t>Bee-205</t>
  </si>
  <si>
    <t>Bee-206</t>
  </si>
  <si>
    <t>Bee-207</t>
  </si>
  <si>
    <t>Bee-208</t>
  </si>
  <si>
    <t>Bee-209</t>
  </si>
  <si>
    <t>Bee-210</t>
  </si>
  <si>
    <t>Bee-211</t>
  </si>
  <si>
    <t>Bee-212</t>
  </si>
  <si>
    <t>Bee-213</t>
  </si>
  <si>
    <t>Bee-214</t>
  </si>
  <si>
    <t>Bee-215</t>
  </si>
  <si>
    <t>Bee-216</t>
  </si>
  <si>
    <t>Bee-217</t>
  </si>
  <si>
    <t>Bee-218</t>
  </si>
  <si>
    <t>Bee-219</t>
  </si>
  <si>
    <t>Bee-220</t>
  </si>
  <si>
    <t>Ozette-101</t>
  </si>
  <si>
    <t>Ozette-102</t>
  </si>
  <si>
    <t>Ozette-103</t>
  </si>
  <si>
    <t>Ozette-104</t>
  </si>
  <si>
    <t>Ozette-105</t>
  </si>
  <si>
    <t>Ozette-106</t>
  </si>
  <si>
    <t>Ozette-107</t>
  </si>
  <si>
    <t>Ozette-108</t>
  </si>
  <si>
    <t>Ozette-109</t>
  </si>
  <si>
    <t>Ozette-110</t>
  </si>
  <si>
    <t>Ozette-111</t>
  </si>
  <si>
    <t>Ozette-112</t>
  </si>
  <si>
    <t>Ozette-113</t>
  </si>
  <si>
    <t>Ozette-114</t>
  </si>
  <si>
    <t>Ozette-115</t>
  </si>
  <si>
    <t>Ozette-116</t>
  </si>
  <si>
    <t>Ozette-117</t>
  </si>
  <si>
    <t>Ozette-118</t>
  </si>
  <si>
    <t>Ozette-119</t>
  </si>
  <si>
    <t>Ozette-120</t>
  </si>
  <si>
    <t>Ozette-121</t>
  </si>
  <si>
    <t>Ozette-122</t>
  </si>
  <si>
    <t>Ozette-123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</si>
  <si>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</si>
  <si>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</si>
  <si>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</si>
  <si>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</si>
  <si>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</si>
  <si>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</si>
  <si>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</si>
  <si>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</si>
  <si>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</si>
  <si>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</si>
  <si>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</si>
  <si>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</si>
  <si>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</si>
  <si>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</si>
  <si>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</si>
  <si>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</si>
  <si>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</si>
  <si>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</si>
  <si>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</si>
  <si>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</si>
  <si>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</si>
  <si>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</si>
  <si>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</si>
  <si>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</si>
  <si>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</si>
  <si>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</si>
  <si>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</si>
  <si>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</si>
  <si>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</si>
  <si>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</si>
  <si>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</si>
  <si>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</si>
  <si>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</si>
  <si>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</si>
  <si>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</si>
  <si>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</si>
  <si>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</si>
  <si>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</si>
  <si>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</si>
  <si>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</si>
  <si>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</si>
  <si>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</si>
  <si>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</si>
  <si>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</si>
  <si>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</si>
  <si>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</si>
  <si>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</si>
  <si>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</si>
  <si>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</si>
  <si>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</si>
  <si>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</si>
  <si>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</si>
  <si>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</si>
  <si>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</si>
  <si>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</si>
  <si>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b</t>
  </si>
  <si>
    <t>k</t>
  </si>
  <si>
    <t>r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</si>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</sst>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28" workbookViewId="0">
      <selection activeCell="H65" sqref="H65"/>
    </sheetView>
  </sheetViews>
  <sheetFormatPr defaultRowHeight="15" x14ac:dyDescent="0.25"/>
  <cols>
    <col min="6" max="6" width="12.7109375" bestFit="1" customWidth="1"/>
    <col min="8" max="8" width="10.5703125" bestFit="1" customWidth="1"/>
    <col min="9" max="9" width="10.28515625" bestFit="1" customWidth="1"/>
    <col min="10" max="10" width="12.42578125" bestFit="1" customWidth="1"/>
  </cols>
  <sheetData>
    <row r="1" spans="1:10" x14ac:dyDescent="0.25">
      <c r="B1" t="s">
        <v>0</v>
      </c>
      <c r="D1" t="s">
        <v>1</v>
      </c>
      <c r="E1" t="s">
        <v>2</v>
      </c>
      <c r="F1" t="s">
        <v>3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 t="s">
        <v>4</v>
      </c>
      <c r="C2" t="s">
        <v>59</v>
      </c>
      <c r="D2" s="1">
        <v>40.798002155294498</v>
      </c>
      <c r="E2" s="1">
        <v>6.4611487177366502</v>
      </c>
      <c r="F2" s="1">
        <v>0.512837062824264</v>
      </c>
      <c r="H2" s="1">
        <f>ABS(D2)</f>
        <v>40.798002155294498</v>
      </c>
      <c r="I2" s="1">
        <f t="shared" ref="I2:J2" si="0">ABS(E2)</f>
        <v>6.4611487177366502</v>
      </c>
      <c r="J2" s="1">
        <f t="shared" si="0"/>
        <v>0.512837062824264</v>
      </c>
    </row>
    <row r="3" spans="1:10" x14ac:dyDescent="0.25">
      <c r="A3">
        <v>2</v>
      </c>
      <c r="B3" t="s">
        <v>5</v>
      </c>
      <c r="C3" t="s">
        <v>60</v>
      </c>
      <c r="D3" s="1">
        <v>31.750691056958502</v>
      </c>
      <c r="E3" s="1">
        <v>8.5368248040365096</v>
      </c>
      <c r="F3" s="1">
        <v>0.59210448928884196</v>
      </c>
      <c r="H3" s="1">
        <f t="shared" ref="H3:H56" si="1">ABS(D3)</f>
        <v>31.750691056958502</v>
      </c>
      <c r="I3" s="1">
        <f t="shared" ref="I3:I56" si="2">ABS(E3)</f>
        <v>8.5368248040365096</v>
      </c>
      <c r="J3" s="1">
        <f t="shared" ref="J3:J56" si="3">ABS(F3)</f>
        <v>0.59210448928884196</v>
      </c>
    </row>
    <row r="4" spans="1:10" x14ac:dyDescent="0.25">
      <c r="A4">
        <v>3</v>
      </c>
      <c r="B4" t="s">
        <v>6</v>
      </c>
      <c r="C4" t="s">
        <v>61</v>
      </c>
      <c r="D4" s="1">
        <v>13.703884217870099</v>
      </c>
      <c r="E4" s="1">
        <v>7.1891492801828596</v>
      </c>
      <c r="F4" s="1">
        <v>1.6641867382339099</v>
      </c>
      <c r="H4" s="1">
        <f t="shared" si="1"/>
        <v>13.703884217870099</v>
      </c>
      <c r="I4" s="1">
        <f t="shared" si="2"/>
        <v>7.1891492801828596</v>
      </c>
      <c r="J4" s="1">
        <f t="shared" si="3"/>
        <v>1.6641867382339099</v>
      </c>
    </row>
    <row r="5" spans="1:10" x14ac:dyDescent="0.25">
      <c r="A5">
        <v>4</v>
      </c>
      <c r="B5" t="s">
        <v>7</v>
      </c>
      <c r="C5" t="s">
        <v>62</v>
      </c>
      <c r="D5" s="1">
        <v>52.319346650366199</v>
      </c>
      <c r="E5" s="1">
        <v>6.9836323985409701</v>
      </c>
      <c r="F5" s="1">
        <v>0.44922298174424702</v>
      </c>
      <c r="H5" s="1">
        <f t="shared" si="1"/>
        <v>52.319346650366199</v>
      </c>
      <c r="I5" s="1">
        <f t="shared" si="2"/>
        <v>6.9836323985409701</v>
      </c>
      <c r="J5" s="1">
        <f t="shared" si="3"/>
        <v>0.44922298174424702</v>
      </c>
    </row>
    <row r="6" spans="1:10" x14ac:dyDescent="0.25">
      <c r="A6">
        <v>5</v>
      </c>
      <c r="B6" t="s">
        <v>8</v>
      </c>
      <c r="C6" t="s">
        <v>63</v>
      </c>
      <c r="D6" s="1">
        <v>23.726194631736401</v>
      </c>
      <c r="E6" s="1">
        <v>3.51303815252425</v>
      </c>
      <c r="F6" s="1">
        <v>0.17563594125430801</v>
      </c>
      <c r="H6" s="1">
        <f t="shared" si="1"/>
        <v>23.726194631736401</v>
      </c>
      <c r="I6" s="1">
        <f t="shared" si="2"/>
        <v>3.51303815252425</v>
      </c>
      <c r="J6" s="1">
        <f t="shared" si="3"/>
        <v>0.17563594125430801</v>
      </c>
    </row>
    <row r="7" spans="1:10" x14ac:dyDescent="0.25">
      <c r="A7">
        <v>6</v>
      </c>
      <c r="B7" t="s">
        <v>9</v>
      </c>
      <c r="C7" t="s">
        <v>64</v>
      </c>
      <c r="D7" s="1">
        <v>56.695580192233599</v>
      </c>
      <c r="E7" s="1">
        <v>4.58337729209694</v>
      </c>
      <c r="F7" s="1">
        <v>0.12920532498335199</v>
      </c>
      <c r="H7" s="1">
        <f t="shared" si="1"/>
        <v>56.695580192233599</v>
      </c>
      <c r="I7" s="1">
        <f t="shared" si="2"/>
        <v>4.58337729209694</v>
      </c>
      <c r="J7" s="1">
        <f t="shared" si="3"/>
        <v>0.12920532498335199</v>
      </c>
    </row>
    <row r="8" spans="1:10" x14ac:dyDescent="0.25">
      <c r="A8">
        <v>7</v>
      </c>
      <c r="B8" t="s">
        <v>10</v>
      </c>
      <c r="C8" t="s">
        <v>65</v>
      </c>
      <c r="D8" s="1">
        <v>59.807169561730497</v>
      </c>
      <c r="E8" s="1">
        <v>7.3115222999358203</v>
      </c>
      <c r="F8" s="1">
        <v>0.62048279531505601</v>
      </c>
      <c r="H8" s="1">
        <f t="shared" si="1"/>
        <v>59.807169561730497</v>
      </c>
      <c r="I8" s="1">
        <f t="shared" si="2"/>
        <v>7.3115222999358203</v>
      </c>
      <c r="J8" s="1">
        <f t="shared" si="3"/>
        <v>0.62048279531505601</v>
      </c>
    </row>
    <row r="9" spans="1:10" x14ac:dyDescent="0.25">
      <c r="A9">
        <v>8</v>
      </c>
      <c r="B9" t="s">
        <v>11</v>
      </c>
      <c r="C9" t="s">
        <v>66</v>
      </c>
      <c r="D9" s="1">
        <v>37.7696104684915</v>
      </c>
      <c r="E9" s="1">
        <v>2.1631689547330999</v>
      </c>
      <c r="F9" s="1">
        <v>0.45622310111411202</v>
      </c>
      <c r="H9" s="1">
        <f t="shared" si="1"/>
        <v>37.7696104684915</v>
      </c>
      <c r="I9" s="1">
        <f t="shared" si="2"/>
        <v>2.1631689547330999</v>
      </c>
      <c r="J9" s="1">
        <f t="shared" si="3"/>
        <v>0.45622310111411202</v>
      </c>
    </row>
    <row r="10" spans="1:10" x14ac:dyDescent="0.25">
      <c r="A10">
        <v>9</v>
      </c>
      <c r="B10" t="s">
        <v>12</v>
      </c>
      <c r="C10" t="s">
        <v>67</v>
      </c>
      <c r="D10" s="1">
        <v>49.152614962338099</v>
      </c>
      <c r="E10" s="1">
        <v>4.9846535110535699</v>
      </c>
      <c r="F10" s="1">
        <v>0.30407373963093498</v>
      </c>
      <c r="H10" s="1">
        <f t="shared" si="1"/>
        <v>49.152614962338099</v>
      </c>
      <c r="I10" s="1">
        <f t="shared" si="2"/>
        <v>4.9846535110535699</v>
      </c>
      <c r="J10" s="1">
        <f t="shared" si="3"/>
        <v>0.30407373963093498</v>
      </c>
    </row>
    <row r="11" spans="1:10" x14ac:dyDescent="0.25">
      <c r="A11">
        <v>10</v>
      </c>
      <c r="B11" t="s">
        <v>13</v>
      </c>
      <c r="C11" t="s">
        <v>68</v>
      </c>
      <c r="D11" s="1">
        <v>70.176652139459804</v>
      </c>
      <c r="E11" s="1">
        <v>2.4141314394825302</v>
      </c>
      <c r="F11" s="1">
        <v>5.7256247047577598E-2</v>
      </c>
      <c r="H11" s="1">
        <f t="shared" si="1"/>
        <v>70.176652139459804</v>
      </c>
      <c r="I11" s="1">
        <f t="shared" si="2"/>
        <v>2.4141314394825302</v>
      </c>
      <c r="J11" s="1">
        <f t="shared" si="3"/>
        <v>5.7256247047577598E-2</v>
      </c>
    </row>
    <row r="12" spans="1:10" x14ac:dyDescent="0.25">
      <c r="A12">
        <v>11</v>
      </c>
      <c r="B12" t="s">
        <v>14</v>
      </c>
      <c r="C12" t="s">
        <v>69</v>
      </c>
      <c r="D12" s="1">
        <v>96.520527141221805</v>
      </c>
      <c r="E12" s="1">
        <v>2.8728933817387499</v>
      </c>
      <c r="F12" s="1">
        <v>0.35698779872858</v>
      </c>
      <c r="H12" s="1">
        <f t="shared" si="1"/>
        <v>96.520527141221805</v>
      </c>
      <c r="I12" s="1">
        <f t="shared" si="2"/>
        <v>2.8728933817387499</v>
      </c>
      <c r="J12" s="1">
        <f t="shared" si="3"/>
        <v>0.35698779872858</v>
      </c>
    </row>
    <row r="13" spans="1:10" x14ac:dyDescent="0.25">
      <c r="A13">
        <v>12</v>
      </c>
      <c r="B13" t="s">
        <v>15</v>
      </c>
      <c r="C13" t="s">
        <v>70</v>
      </c>
      <c r="D13" s="1">
        <v>-7.6408136326941696</v>
      </c>
      <c r="E13" s="1">
        <v>9.4150537713700206</v>
      </c>
      <c r="F13" s="1">
        <v>1.07045044641938</v>
      </c>
      <c r="H13" s="1">
        <f t="shared" si="1"/>
        <v>7.6408136326941696</v>
      </c>
      <c r="I13" s="1">
        <f t="shared" si="2"/>
        <v>9.4150537713700206</v>
      </c>
      <c r="J13" s="1">
        <f t="shared" si="3"/>
        <v>1.07045044641938</v>
      </c>
    </row>
    <row r="14" spans="1:10" x14ac:dyDescent="0.25">
      <c r="A14">
        <v>13</v>
      </c>
      <c r="B14" t="s">
        <v>16</v>
      </c>
      <c r="C14" t="s">
        <v>71</v>
      </c>
      <c r="D14" s="1">
        <v>29.4751863771329</v>
      </c>
      <c r="E14" s="1">
        <v>-1.1719317969359899</v>
      </c>
      <c r="F14" s="1">
        <v>-0.108216907533249</v>
      </c>
      <c r="H14" s="1">
        <f t="shared" si="1"/>
        <v>29.4751863771329</v>
      </c>
      <c r="I14" s="1">
        <f t="shared" si="2"/>
        <v>1.1719317969359899</v>
      </c>
      <c r="J14" s="1">
        <f t="shared" si="3"/>
        <v>0.108216907533249</v>
      </c>
    </row>
    <row r="15" spans="1:10" x14ac:dyDescent="0.25">
      <c r="A15">
        <v>14</v>
      </c>
      <c r="B15" t="s">
        <v>17</v>
      </c>
      <c r="C15" t="s">
        <v>72</v>
      </c>
      <c r="D15" s="1">
        <v>14.4038198483349</v>
      </c>
      <c r="E15" s="1">
        <v>7.0709187578371004</v>
      </c>
      <c r="F15" s="1">
        <v>0.402066751626032</v>
      </c>
      <c r="H15" s="1">
        <f t="shared" si="1"/>
        <v>14.4038198483349</v>
      </c>
      <c r="I15" s="1">
        <f t="shared" si="2"/>
        <v>7.0709187578371004</v>
      </c>
      <c r="J15" s="1">
        <f t="shared" si="3"/>
        <v>0.402066751626032</v>
      </c>
    </row>
    <row r="16" spans="1:10" x14ac:dyDescent="0.25">
      <c r="A16">
        <v>15</v>
      </c>
      <c r="B16" t="s">
        <v>18</v>
      </c>
      <c r="C16" t="s">
        <v>73</v>
      </c>
      <c r="D16" s="1">
        <v>27.397910231947499</v>
      </c>
      <c r="E16" s="1">
        <v>1.9198882776766699</v>
      </c>
      <c r="F16" s="1">
        <v>0.25688445330892701</v>
      </c>
      <c r="H16" s="1">
        <f t="shared" si="1"/>
        <v>27.397910231947499</v>
      </c>
      <c r="I16" s="1">
        <f t="shared" si="2"/>
        <v>1.9198882776766699</v>
      </c>
      <c r="J16" s="1">
        <f t="shared" si="3"/>
        <v>0.25688445330892701</v>
      </c>
    </row>
    <row r="17" spans="1:10" x14ac:dyDescent="0.25">
      <c r="A17">
        <v>16</v>
      </c>
      <c r="B17" t="s">
        <v>19</v>
      </c>
      <c r="C17" t="s">
        <v>74</v>
      </c>
      <c r="D17" s="1">
        <v>21.5771420846464</v>
      </c>
      <c r="E17" s="1">
        <v>-1.27731071094102</v>
      </c>
      <c r="F17" s="1">
        <v>-6.0560478360427897E-2</v>
      </c>
      <c r="H17" s="1">
        <f t="shared" si="1"/>
        <v>21.5771420846464</v>
      </c>
      <c r="I17" s="1">
        <f t="shared" si="2"/>
        <v>1.27731071094102</v>
      </c>
      <c r="J17" s="1">
        <f t="shared" si="3"/>
        <v>6.0560478360427897E-2</v>
      </c>
    </row>
    <row r="18" spans="1:10" x14ac:dyDescent="0.25">
      <c r="A18">
        <v>17</v>
      </c>
      <c r="B18" t="s">
        <v>20</v>
      </c>
      <c r="C18" t="s">
        <v>75</v>
      </c>
      <c r="D18" s="1">
        <v>38.903940445743103</v>
      </c>
      <c r="E18" s="1">
        <v>6.9529940589626502</v>
      </c>
      <c r="F18" s="1">
        <v>0.56425296197714503</v>
      </c>
      <c r="H18" s="1">
        <f t="shared" si="1"/>
        <v>38.903940445743103</v>
      </c>
      <c r="I18" s="1">
        <f t="shared" si="2"/>
        <v>6.9529940589626502</v>
      </c>
      <c r="J18" s="1">
        <f t="shared" si="3"/>
        <v>0.56425296197714503</v>
      </c>
    </row>
    <row r="19" spans="1:10" x14ac:dyDescent="0.25">
      <c r="A19">
        <v>18</v>
      </c>
      <c r="B19" t="s">
        <v>21</v>
      </c>
      <c r="C19" t="s">
        <v>76</v>
      </c>
      <c r="D19" s="1">
        <v>26.656796879750399</v>
      </c>
      <c r="E19" s="1">
        <v>-1.81755483924374</v>
      </c>
      <c r="F19" s="1">
        <v>-0.11914223836380999</v>
      </c>
      <c r="H19" s="1">
        <f t="shared" si="1"/>
        <v>26.656796879750399</v>
      </c>
      <c r="I19" s="1">
        <f t="shared" si="2"/>
        <v>1.81755483924374</v>
      </c>
      <c r="J19" s="1">
        <f t="shared" si="3"/>
        <v>0.11914223836380999</v>
      </c>
    </row>
    <row r="20" spans="1:10" x14ac:dyDescent="0.25">
      <c r="A20">
        <v>19</v>
      </c>
      <c r="B20" t="s">
        <v>22</v>
      </c>
      <c r="C20" t="s">
        <v>77</v>
      </c>
      <c r="D20" s="1">
        <v>108.64656822812201</v>
      </c>
      <c r="E20" s="1">
        <v>-5.84023917618984</v>
      </c>
      <c r="F20" s="1">
        <v>-0.201790549658036</v>
      </c>
      <c r="H20" s="1">
        <f t="shared" si="1"/>
        <v>108.64656822812201</v>
      </c>
      <c r="I20" s="1">
        <f t="shared" si="2"/>
        <v>5.84023917618984</v>
      </c>
      <c r="J20" s="1">
        <f t="shared" si="3"/>
        <v>0.201790549658036</v>
      </c>
    </row>
    <row r="21" spans="1:10" x14ac:dyDescent="0.25">
      <c r="A21">
        <v>20</v>
      </c>
      <c r="B21" t="s">
        <v>23</v>
      </c>
      <c r="C21" t="s">
        <v>78</v>
      </c>
      <c r="D21" s="1">
        <v>79.521740680737096</v>
      </c>
      <c r="E21" s="1">
        <v>-6.1898991331308304</v>
      </c>
      <c r="F21" s="1">
        <v>-0.30830073352040999</v>
      </c>
      <c r="H21" s="1">
        <f t="shared" si="1"/>
        <v>79.521740680737096</v>
      </c>
      <c r="I21" s="1">
        <f t="shared" si="2"/>
        <v>6.1898991331308304</v>
      </c>
      <c r="J21" s="1">
        <f t="shared" si="3"/>
        <v>0.30830073352040999</v>
      </c>
    </row>
    <row r="22" spans="1:10" x14ac:dyDescent="0.25">
      <c r="A22">
        <v>21</v>
      </c>
      <c r="B22" t="s">
        <v>24</v>
      </c>
      <c r="C22" t="s">
        <v>79</v>
      </c>
      <c r="D22" s="1">
        <v>73.399606482699397</v>
      </c>
      <c r="E22" s="1">
        <v>-4.9396584194057302</v>
      </c>
      <c r="F22" s="1">
        <v>-0.25511256371715502</v>
      </c>
      <c r="H22" s="1">
        <f t="shared" si="1"/>
        <v>73.399606482699397</v>
      </c>
      <c r="I22" s="1">
        <f t="shared" si="2"/>
        <v>4.9396584194057302</v>
      </c>
      <c r="J22" s="1">
        <f t="shared" si="3"/>
        <v>0.25511256371715502</v>
      </c>
    </row>
    <row r="23" spans="1:10" x14ac:dyDescent="0.25">
      <c r="A23">
        <v>22</v>
      </c>
      <c r="B23" t="s">
        <v>25</v>
      </c>
      <c r="C23" t="s">
        <v>80</v>
      </c>
      <c r="D23" s="1">
        <v>-4.8357371159918499</v>
      </c>
      <c r="E23" s="1">
        <v>5.0542875831904501</v>
      </c>
      <c r="F23" s="1">
        <v>0.14976668249404201</v>
      </c>
      <c r="H23" s="1">
        <f t="shared" si="1"/>
        <v>4.8357371159918499</v>
      </c>
      <c r="I23" s="1">
        <f t="shared" si="2"/>
        <v>5.0542875831904501</v>
      </c>
      <c r="J23" s="1">
        <f t="shared" si="3"/>
        <v>0.14976668249404201</v>
      </c>
    </row>
    <row r="24" spans="1:10" x14ac:dyDescent="0.25">
      <c r="A24">
        <v>23</v>
      </c>
      <c r="B24" t="s">
        <v>26</v>
      </c>
      <c r="C24" t="s">
        <v>81</v>
      </c>
      <c r="D24" s="1">
        <v>5.1430813110894196</v>
      </c>
      <c r="E24" s="1">
        <v>3.9180106763362299</v>
      </c>
      <c r="F24" s="1">
        <v>1.0460223727309701</v>
      </c>
      <c r="H24" s="1">
        <f t="shared" si="1"/>
        <v>5.1430813110894196</v>
      </c>
      <c r="I24" s="1">
        <f t="shared" si="2"/>
        <v>3.9180106763362299</v>
      </c>
      <c r="J24" s="1">
        <f t="shared" si="3"/>
        <v>1.0460223727309701</v>
      </c>
    </row>
    <row r="25" spans="1:10" x14ac:dyDescent="0.25">
      <c r="A25">
        <v>24</v>
      </c>
      <c r="B25" t="s">
        <v>27</v>
      </c>
      <c r="C25" t="s">
        <v>82</v>
      </c>
      <c r="D25" s="1">
        <v>14.3929842549987</v>
      </c>
      <c r="E25" s="1">
        <v>0.79141493861020595</v>
      </c>
      <c r="F25" s="1">
        <v>7.59801548894318E-2</v>
      </c>
      <c r="H25" s="1">
        <f t="shared" si="1"/>
        <v>14.3929842549987</v>
      </c>
      <c r="I25" s="1">
        <f t="shared" si="2"/>
        <v>0.79141493861020595</v>
      </c>
      <c r="J25" s="1">
        <f t="shared" si="3"/>
        <v>7.59801548894318E-2</v>
      </c>
    </row>
    <row r="26" spans="1:10" x14ac:dyDescent="0.25">
      <c r="A26">
        <v>25</v>
      </c>
      <c r="B26" t="s">
        <v>28</v>
      </c>
      <c r="C26" t="s">
        <v>83</v>
      </c>
      <c r="D26" s="1">
        <v>16.1184239974211</v>
      </c>
      <c r="E26" s="1">
        <v>4.4560028890440497</v>
      </c>
      <c r="F26" s="1">
        <v>0.28015505181205003</v>
      </c>
      <c r="H26" s="1">
        <f t="shared" si="1"/>
        <v>16.1184239974211</v>
      </c>
      <c r="I26" s="1">
        <f t="shared" si="2"/>
        <v>4.4560028890440497</v>
      </c>
      <c r="J26" s="1">
        <f t="shared" si="3"/>
        <v>0.28015505181205003</v>
      </c>
    </row>
    <row r="27" spans="1:10" x14ac:dyDescent="0.25">
      <c r="A27">
        <v>26</v>
      </c>
      <c r="B27" t="s">
        <v>29</v>
      </c>
      <c r="C27" t="s">
        <v>84</v>
      </c>
      <c r="D27" s="1">
        <v>20.807257710936302</v>
      </c>
      <c r="E27" s="1">
        <v>0.55511489872437803</v>
      </c>
      <c r="F27" s="1">
        <v>9.0437136498282902E-2</v>
      </c>
      <c r="H27" s="1">
        <f t="shared" si="1"/>
        <v>20.807257710936302</v>
      </c>
      <c r="I27" s="1">
        <f t="shared" si="2"/>
        <v>0.55511489872437803</v>
      </c>
      <c r="J27" s="1">
        <f t="shared" si="3"/>
        <v>9.0437136498282902E-2</v>
      </c>
    </row>
    <row r="28" spans="1:10" x14ac:dyDescent="0.25">
      <c r="A28">
        <v>27</v>
      </c>
      <c r="B28" t="s">
        <v>30</v>
      </c>
      <c r="C28" t="s">
        <v>85</v>
      </c>
      <c r="D28" s="1">
        <v>-9.8770654987936695</v>
      </c>
      <c r="E28" s="1">
        <v>16.2026402323235</v>
      </c>
      <c r="F28" s="1">
        <v>1.2522729335529801</v>
      </c>
      <c r="H28" s="1">
        <f t="shared" si="1"/>
        <v>9.8770654987936695</v>
      </c>
      <c r="I28" s="1">
        <f t="shared" si="2"/>
        <v>16.2026402323235</v>
      </c>
      <c r="J28" s="1">
        <f t="shared" si="3"/>
        <v>1.2522729335529801</v>
      </c>
    </row>
    <row r="29" spans="1:10" x14ac:dyDescent="0.25">
      <c r="A29">
        <v>28</v>
      </c>
      <c r="B29" t="s">
        <v>31</v>
      </c>
      <c r="C29" t="s">
        <v>86</v>
      </c>
      <c r="D29" s="1">
        <v>18.579494262432199</v>
      </c>
      <c r="E29" s="1">
        <v>1.34089985315645</v>
      </c>
      <c r="F29" s="1">
        <v>0.127686885752271</v>
      </c>
      <c r="H29" s="1">
        <f t="shared" si="1"/>
        <v>18.579494262432199</v>
      </c>
      <c r="I29" s="1">
        <f t="shared" si="2"/>
        <v>1.34089985315645</v>
      </c>
      <c r="J29" s="1">
        <f t="shared" si="3"/>
        <v>0.127686885752271</v>
      </c>
    </row>
    <row r="30" spans="1:10" x14ac:dyDescent="0.25">
      <c r="A30">
        <v>29</v>
      </c>
      <c r="B30" t="s">
        <v>32</v>
      </c>
      <c r="C30" t="s">
        <v>87</v>
      </c>
      <c r="D30" s="1">
        <v>5.1664052772636104</v>
      </c>
      <c r="E30" s="1">
        <v>0.290697544567873</v>
      </c>
      <c r="F30" s="1">
        <v>0.113343628482638</v>
      </c>
      <c r="H30" s="1">
        <f t="shared" si="1"/>
        <v>5.1664052772636104</v>
      </c>
      <c r="I30" s="1">
        <f t="shared" si="2"/>
        <v>0.290697544567873</v>
      </c>
      <c r="J30" s="1">
        <f t="shared" si="3"/>
        <v>0.113343628482638</v>
      </c>
    </row>
    <row r="31" spans="1:10" x14ac:dyDescent="0.25">
      <c r="A31">
        <v>30</v>
      </c>
      <c r="B31" t="s">
        <v>33</v>
      </c>
      <c r="C31" t="s">
        <v>88</v>
      </c>
      <c r="D31" s="1">
        <v>51.3423462914376</v>
      </c>
      <c r="E31" s="1">
        <v>0.40607465310125601</v>
      </c>
      <c r="F31" s="1">
        <v>0.66844028842492498</v>
      </c>
      <c r="H31" s="1">
        <f t="shared" si="1"/>
        <v>51.3423462914376</v>
      </c>
      <c r="I31" s="1">
        <f t="shared" si="2"/>
        <v>0.40607465310125601</v>
      </c>
      <c r="J31" s="1">
        <f t="shared" si="3"/>
        <v>0.66844028842492498</v>
      </c>
    </row>
    <row r="32" spans="1:10" x14ac:dyDescent="0.25">
      <c r="A32">
        <v>31</v>
      </c>
      <c r="B32" t="s">
        <v>34</v>
      </c>
      <c r="C32" t="s">
        <v>89</v>
      </c>
      <c r="D32" s="1">
        <v>40.9624203228447</v>
      </c>
      <c r="E32" s="1">
        <v>-0.95717705333866199</v>
      </c>
      <c r="F32" s="1">
        <v>-0.13869414390179799</v>
      </c>
      <c r="H32" s="1">
        <f t="shared" si="1"/>
        <v>40.9624203228447</v>
      </c>
      <c r="I32" s="1">
        <f t="shared" si="2"/>
        <v>0.95717705333866199</v>
      </c>
      <c r="J32" s="1">
        <f t="shared" si="3"/>
        <v>0.13869414390179799</v>
      </c>
    </row>
    <row r="33" spans="1:10" x14ac:dyDescent="0.25">
      <c r="A33">
        <v>32</v>
      </c>
      <c r="B33" t="s">
        <v>35</v>
      </c>
      <c r="C33" t="s">
        <v>90</v>
      </c>
      <c r="D33" s="1">
        <v>89.346427365976695</v>
      </c>
      <c r="E33" s="1">
        <v>-2.99688022242777</v>
      </c>
      <c r="F33" s="1">
        <v>-0.24302819625353</v>
      </c>
      <c r="H33" s="1">
        <f t="shared" si="1"/>
        <v>89.346427365976695</v>
      </c>
      <c r="I33" s="1">
        <f t="shared" si="2"/>
        <v>2.99688022242777</v>
      </c>
      <c r="J33" s="1">
        <f t="shared" si="3"/>
        <v>0.24302819625353</v>
      </c>
    </row>
    <row r="34" spans="1:10" x14ac:dyDescent="0.25">
      <c r="A34">
        <v>33</v>
      </c>
      <c r="B34" t="s">
        <v>36</v>
      </c>
      <c r="C34" t="s">
        <v>91</v>
      </c>
      <c r="D34" s="1">
        <v>83.471740239195796</v>
      </c>
      <c r="E34" s="1">
        <v>3.2721515955614402</v>
      </c>
      <c r="F34" s="1">
        <v>0.46844051187743802</v>
      </c>
      <c r="H34" s="1">
        <f t="shared" si="1"/>
        <v>83.471740239195796</v>
      </c>
      <c r="I34" s="1">
        <f t="shared" si="2"/>
        <v>3.2721515955614402</v>
      </c>
      <c r="J34" s="1">
        <f t="shared" si="3"/>
        <v>0.46844051187743802</v>
      </c>
    </row>
    <row r="35" spans="1:10" x14ac:dyDescent="0.25">
      <c r="A35">
        <v>34</v>
      </c>
      <c r="B35" t="s">
        <v>37</v>
      </c>
      <c r="C35" t="s">
        <v>92</v>
      </c>
      <c r="D35" s="1">
        <v>65.754479515318096</v>
      </c>
      <c r="E35" s="1">
        <v>4.5505314360696598</v>
      </c>
      <c r="F35" s="1">
        <v>0.47611212450299201</v>
      </c>
      <c r="H35" s="1">
        <f t="shared" si="1"/>
        <v>65.754479515318096</v>
      </c>
      <c r="I35" s="1">
        <f t="shared" si="2"/>
        <v>4.5505314360696598</v>
      </c>
      <c r="J35" s="1">
        <f t="shared" si="3"/>
        <v>0.47611212450299201</v>
      </c>
    </row>
    <row r="36" spans="1:10" x14ac:dyDescent="0.25">
      <c r="A36">
        <v>35</v>
      </c>
      <c r="B36" t="s">
        <v>38</v>
      </c>
      <c r="C36" t="s">
        <v>93</v>
      </c>
      <c r="D36" s="1">
        <v>22.593332701900401</v>
      </c>
      <c r="E36" s="1">
        <v>6.0612360261934199</v>
      </c>
      <c r="F36" s="1">
        <v>0.21683207418071901</v>
      </c>
      <c r="H36" s="1">
        <f t="shared" si="1"/>
        <v>22.593332701900401</v>
      </c>
      <c r="I36" s="1">
        <f t="shared" si="2"/>
        <v>6.0612360261934199</v>
      </c>
      <c r="J36" s="1">
        <f t="shared" si="3"/>
        <v>0.21683207418071901</v>
      </c>
    </row>
    <row r="37" spans="1:10" x14ac:dyDescent="0.25">
      <c r="A37">
        <v>36</v>
      </c>
      <c r="B37" t="s">
        <v>39</v>
      </c>
      <c r="C37" t="s">
        <v>94</v>
      </c>
      <c r="D37" s="1">
        <v>9.3296592128547999</v>
      </c>
      <c r="E37" s="1">
        <v>6.6133722568825597</v>
      </c>
      <c r="F37" s="1">
        <v>0.184063769961122</v>
      </c>
      <c r="H37" s="1">
        <f t="shared" si="1"/>
        <v>9.3296592128547999</v>
      </c>
      <c r="I37" s="1">
        <f t="shared" si="2"/>
        <v>6.6133722568825597</v>
      </c>
      <c r="J37" s="1">
        <f t="shared" si="3"/>
        <v>0.184063769961122</v>
      </c>
    </row>
    <row r="38" spans="1:10" x14ac:dyDescent="0.25">
      <c r="A38">
        <v>37</v>
      </c>
      <c r="B38" t="s">
        <v>40</v>
      </c>
      <c r="C38" t="s">
        <v>95</v>
      </c>
      <c r="D38" s="1">
        <v>9.4713384970250196</v>
      </c>
      <c r="E38" s="1">
        <v>1.6572383653539</v>
      </c>
      <c r="F38" s="1">
        <v>0.15270109560843101</v>
      </c>
      <c r="H38" s="1">
        <f t="shared" si="1"/>
        <v>9.4713384970250196</v>
      </c>
      <c r="I38" s="1">
        <f t="shared" si="2"/>
        <v>1.6572383653539</v>
      </c>
      <c r="J38" s="1">
        <f t="shared" si="3"/>
        <v>0.15270109560843101</v>
      </c>
    </row>
    <row r="39" spans="1:10" x14ac:dyDescent="0.25">
      <c r="A39">
        <v>38</v>
      </c>
      <c r="B39" t="s">
        <v>41</v>
      </c>
      <c r="C39" t="s">
        <v>96</v>
      </c>
      <c r="D39" s="1">
        <v>27.9311847643135</v>
      </c>
      <c r="E39" s="1">
        <v>7.4659025907035499</v>
      </c>
      <c r="F39" s="1">
        <v>0.38825335934554001</v>
      </c>
      <c r="H39" s="1">
        <f t="shared" si="1"/>
        <v>27.9311847643135</v>
      </c>
      <c r="I39" s="1">
        <f t="shared" si="2"/>
        <v>7.4659025907035499</v>
      </c>
      <c r="J39" s="1">
        <f t="shared" si="3"/>
        <v>0.38825335934554001</v>
      </c>
    </row>
    <row r="40" spans="1:10" x14ac:dyDescent="0.25">
      <c r="A40">
        <v>39</v>
      </c>
      <c r="B40" t="s">
        <v>42</v>
      </c>
      <c r="C40" t="s">
        <v>97</v>
      </c>
      <c r="D40" s="1">
        <v>26.897052982112701</v>
      </c>
      <c r="E40" s="1">
        <v>6.1304101741549504</v>
      </c>
      <c r="F40" s="1">
        <v>0.16514371521676999</v>
      </c>
      <c r="H40" s="1">
        <f t="shared" si="1"/>
        <v>26.897052982112701</v>
      </c>
      <c r="I40" s="1">
        <f t="shared" si="2"/>
        <v>6.1304101741549504</v>
      </c>
      <c r="J40" s="1">
        <f t="shared" si="3"/>
        <v>0.16514371521676999</v>
      </c>
    </row>
    <row r="41" spans="1:10" x14ac:dyDescent="0.25">
      <c r="A41">
        <v>40</v>
      </c>
      <c r="B41" t="s">
        <v>43</v>
      </c>
      <c r="C41" t="s">
        <v>98</v>
      </c>
      <c r="D41" s="1">
        <v>32.051056697251802</v>
      </c>
      <c r="E41" s="1">
        <v>8.8842770928827992</v>
      </c>
      <c r="F41" s="1">
        <v>0.41204691828420997</v>
      </c>
      <c r="H41" s="1">
        <f t="shared" si="1"/>
        <v>32.051056697251802</v>
      </c>
      <c r="I41" s="1">
        <f t="shared" si="2"/>
        <v>8.8842770928827992</v>
      </c>
      <c r="J41" s="1">
        <f t="shared" si="3"/>
        <v>0.41204691828420997</v>
      </c>
    </row>
    <row r="42" spans="1:10" x14ac:dyDescent="0.25">
      <c r="A42">
        <v>41</v>
      </c>
      <c r="B42" t="s">
        <v>44</v>
      </c>
      <c r="C42" t="s">
        <v>99</v>
      </c>
      <c r="D42" s="1">
        <v>3.3698461631821499</v>
      </c>
      <c r="E42" s="1">
        <v>6.7470754454611397</v>
      </c>
      <c r="F42" s="1">
        <v>0.20129127909633401</v>
      </c>
      <c r="H42" s="1">
        <f t="shared" si="1"/>
        <v>3.3698461631821499</v>
      </c>
      <c r="I42" s="1">
        <f t="shared" si="2"/>
        <v>6.7470754454611397</v>
      </c>
      <c r="J42" s="1">
        <f t="shared" si="3"/>
        <v>0.20129127909633401</v>
      </c>
    </row>
    <row r="43" spans="1:10" x14ac:dyDescent="0.25">
      <c r="A43">
        <v>42</v>
      </c>
      <c r="B43" t="s">
        <v>45</v>
      </c>
      <c r="C43" t="s">
        <v>100</v>
      </c>
      <c r="D43" s="1">
        <v>17.148224328874299</v>
      </c>
      <c r="E43" s="1">
        <v>12.134111998404499</v>
      </c>
      <c r="F43" s="1">
        <v>0.39557981286311</v>
      </c>
      <c r="H43" s="1">
        <f t="shared" si="1"/>
        <v>17.148224328874299</v>
      </c>
      <c r="I43" s="1">
        <f t="shared" si="2"/>
        <v>12.134111998404499</v>
      </c>
      <c r="J43" s="1">
        <f t="shared" si="3"/>
        <v>0.39557981286311</v>
      </c>
    </row>
    <row r="44" spans="1:10" x14ac:dyDescent="0.25">
      <c r="A44">
        <v>43</v>
      </c>
      <c r="B44" t="s">
        <v>46</v>
      </c>
      <c r="C44" t="s">
        <v>101</v>
      </c>
      <c r="D44" s="1">
        <v>6.2885317977113999</v>
      </c>
      <c r="E44" s="1">
        <v>9.0364650118550696</v>
      </c>
      <c r="F44" s="1">
        <v>0.52134559324782803</v>
      </c>
      <c r="H44" s="1">
        <f t="shared" si="1"/>
        <v>6.2885317977113999</v>
      </c>
      <c r="I44" s="1">
        <f t="shared" si="2"/>
        <v>9.0364650118550696</v>
      </c>
      <c r="J44" s="1">
        <f t="shared" si="3"/>
        <v>0.52134559324782803</v>
      </c>
    </row>
    <row r="45" spans="1:10" x14ac:dyDescent="0.25">
      <c r="A45">
        <v>44</v>
      </c>
      <c r="B45" t="s">
        <v>47</v>
      </c>
      <c r="C45" t="s">
        <v>102</v>
      </c>
      <c r="D45" s="1">
        <v>49.380255471064899</v>
      </c>
      <c r="E45" s="1">
        <v>4.1662102432271499</v>
      </c>
      <c r="F45" s="1">
        <v>0.82107316903332705</v>
      </c>
      <c r="H45" s="1">
        <f t="shared" si="1"/>
        <v>49.380255471064899</v>
      </c>
      <c r="I45" s="1">
        <f t="shared" si="2"/>
        <v>4.1662102432271499</v>
      </c>
      <c r="J45" s="1">
        <f t="shared" si="3"/>
        <v>0.82107316903332705</v>
      </c>
    </row>
    <row r="46" spans="1:10" x14ac:dyDescent="0.25">
      <c r="A46">
        <v>45</v>
      </c>
      <c r="B46" t="s">
        <v>48</v>
      </c>
      <c r="C46" t="s">
        <v>103</v>
      </c>
      <c r="D46" s="1">
        <v>30.214482710899301</v>
      </c>
      <c r="E46" s="1">
        <v>4.5896123207285298</v>
      </c>
      <c r="F46" s="1">
        <v>0.50632184361693</v>
      </c>
      <c r="H46" s="1">
        <f t="shared" si="1"/>
        <v>30.214482710899301</v>
      </c>
      <c r="I46" s="1">
        <f t="shared" si="2"/>
        <v>4.5896123207285298</v>
      </c>
      <c r="J46" s="1">
        <f t="shared" si="3"/>
        <v>0.50632184361693</v>
      </c>
    </row>
    <row r="47" spans="1:10" x14ac:dyDescent="0.25">
      <c r="A47">
        <v>46</v>
      </c>
      <c r="B47" t="s">
        <v>49</v>
      </c>
      <c r="C47" t="s">
        <v>104</v>
      </c>
      <c r="D47" s="1">
        <v>24.6319976756856</v>
      </c>
      <c r="E47" s="1">
        <v>7.40872361061958</v>
      </c>
      <c r="F47" s="1">
        <v>0.82330253407881204</v>
      </c>
      <c r="H47" s="1">
        <f t="shared" si="1"/>
        <v>24.6319976756856</v>
      </c>
      <c r="I47" s="1">
        <f t="shared" si="2"/>
        <v>7.40872361061958</v>
      </c>
      <c r="J47" s="1">
        <f t="shared" si="3"/>
        <v>0.82330253407881204</v>
      </c>
    </row>
    <row r="48" spans="1:10" x14ac:dyDescent="0.25">
      <c r="A48">
        <v>47</v>
      </c>
      <c r="B48" t="s">
        <v>50</v>
      </c>
      <c r="C48" t="s">
        <v>105</v>
      </c>
      <c r="D48" s="1">
        <v>6.4598220004439302</v>
      </c>
      <c r="E48" s="1">
        <v>4.3555804693868296</v>
      </c>
      <c r="F48" s="1">
        <v>0.266861203796872</v>
      </c>
      <c r="H48" s="1">
        <f t="shared" si="1"/>
        <v>6.4598220004439302</v>
      </c>
      <c r="I48" s="1">
        <f t="shared" si="2"/>
        <v>4.3555804693868296</v>
      </c>
      <c r="J48" s="1">
        <f t="shared" si="3"/>
        <v>0.266861203796872</v>
      </c>
    </row>
    <row r="49" spans="1:10" x14ac:dyDescent="0.25">
      <c r="A49">
        <v>48</v>
      </c>
      <c r="B49" t="s">
        <v>51</v>
      </c>
      <c r="C49" t="s">
        <v>106</v>
      </c>
      <c r="D49" s="1">
        <v>3.1591727394045899</v>
      </c>
      <c r="E49" s="1">
        <v>5.8594749278288303</v>
      </c>
      <c r="F49" s="1">
        <v>0.45201749685404102</v>
      </c>
      <c r="H49" s="1">
        <f t="shared" si="1"/>
        <v>3.1591727394045899</v>
      </c>
      <c r="I49" s="1">
        <f t="shared" si="2"/>
        <v>5.8594749278288303</v>
      </c>
      <c r="J49" s="1">
        <f t="shared" si="3"/>
        <v>0.45201749685404102</v>
      </c>
    </row>
    <row r="50" spans="1:10" x14ac:dyDescent="0.25">
      <c r="A50">
        <v>49</v>
      </c>
      <c r="B50" t="s">
        <v>52</v>
      </c>
      <c r="C50" t="s">
        <v>107</v>
      </c>
      <c r="D50" s="1">
        <v>14.1703735654733</v>
      </c>
      <c r="E50" s="1">
        <v>1.2809266761313001</v>
      </c>
      <c r="F50" s="1">
        <v>0.39886258338113501</v>
      </c>
      <c r="H50" s="1">
        <f t="shared" si="1"/>
        <v>14.1703735654733</v>
      </c>
      <c r="I50" s="1">
        <f t="shared" si="2"/>
        <v>1.2809266761313001</v>
      </c>
      <c r="J50" s="1">
        <f t="shared" si="3"/>
        <v>0.39886258338113501</v>
      </c>
    </row>
    <row r="51" spans="1:10" x14ac:dyDescent="0.25">
      <c r="A51">
        <v>50</v>
      </c>
      <c r="B51" t="s">
        <v>53</v>
      </c>
      <c r="C51" t="s">
        <v>108</v>
      </c>
      <c r="D51" s="1">
        <v>47.309189303698297</v>
      </c>
      <c r="E51" s="1">
        <v>0.67990081297436999</v>
      </c>
      <c r="F51" s="1">
        <v>0.51141155457312404</v>
      </c>
      <c r="H51" s="1">
        <f t="shared" si="1"/>
        <v>47.309189303698297</v>
      </c>
      <c r="I51" s="1">
        <f t="shared" si="2"/>
        <v>0.67990081297436999</v>
      </c>
      <c r="J51" s="1">
        <f t="shared" si="3"/>
        <v>0.51141155457312404</v>
      </c>
    </row>
    <row r="52" spans="1:10" x14ac:dyDescent="0.25">
      <c r="A52">
        <v>51</v>
      </c>
      <c r="B52" t="s">
        <v>54</v>
      </c>
      <c r="C52" t="s">
        <v>109</v>
      </c>
      <c r="D52" s="1">
        <v>58.289198034200098</v>
      </c>
      <c r="E52" s="1">
        <v>-3.8898433259518002</v>
      </c>
      <c r="F52" s="1">
        <v>-0.31086115453797603</v>
      </c>
      <c r="H52" s="1">
        <f t="shared" si="1"/>
        <v>58.289198034200098</v>
      </c>
      <c r="I52" s="1">
        <f t="shared" si="2"/>
        <v>3.8898433259518002</v>
      </c>
      <c r="J52" s="1">
        <f t="shared" si="3"/>
        <v>0.31086115453797603</v>
      </c>
    </row>
    <row r="53" spans="1:10" x14ac:dyDescent="0.25">
      <c r="A53">
        <v>52</v>
      </c>
      <c r="B53" t="s">
        <v>55</v>
      </c>
      <c r="C53" t="s">
        <v>110</v>
      </c>
      <c r="D53" s="1">
        <v>30.842348201900201</v>
      </c>
      <c r="E53" s="1">
        <v>2.2620526798906102</v>
      </c>
      <c r="F53" s="1">
        <v>1.0198255595239301</v>
      </c>
      <c r="H53" s="1">
        <f t="shared" si="1"/>
        <v>30.842348201900201</v>
      </c>
      <c r="I53" s="1">
        <f t="shared" si="2"/>
        <v>2.2620526798906102</v>
      </c>
      <c r="J53" s="1">
        <f t="shared" si="3"/>
        <v>1.0198255595239301</v>
      </c>
    </row>
    <row r="54" spans="1:10" x14ac:dyDescent="0.25">
      <c r="A54">
        <v>53</v>
      </c>
      <c r="B54" t="s">
        <v>56</v>
      </c>
      <c r="C54" t="s">
        <v>111</v>
      </c>
      <c r="D54" s="1">
        <v>30.5282383979022</v>
      </c>
      <c r="E54" s="1">
        <v>2.6721667404907898</v>
      </c>
      <c r="F54" s="1">
        <v>0.877543147061152</v>
      </c>
      <c r="H54" s="1">
        <f t="shared" si="1"/>
        <v>30.5282383979022</v>
      </c>
      <c r="I54" s="1">
        <f t="shared" si="2"/>
        <v>2.6721667404907898</v>
      </c>
      <c r="J54" s="1">
        <f t="shared" si="3"/>
        <v>0.877543147061152</v>
      </c>
    </row>
    <row r="55" spans="1:10" x14ac:dyDescent="0.25">
      <c r="A55">
        <v>54</v>
      </c>
      <c r="B55" t="s">
        <v>57</v>
      </c>
      <c r="C55" t="s">
        <v>112</v>
      </c>
      <c r="D55" s="1">
        <v>-3.4376745109876499</v>
      </c>
      <c r="E55" s="1">
        <v>8.1650693558681802</v>
      </c>
      <c r="F55" s="1">
        <v>0.28254797077958599</v>
      </c>
      <c r="H55" s="1">
        <f t="shared" si="1"/>
        <v>3.4376745109876499</v>
      </c>
      <c r="I55" s="1">
        <f t="shared" si="2"/>
        <v>8.1650693558681802</v>
      </c>
      <c r="J55" s="1">
        <f t="shared" si="3"/>
        <v>0.28254797077958599</v>
      </c>
    </row>
    <row r="56" spans="1:10" x14ac:dyDescent="0.25">
      <c r="A56">
        <v>55</v>
      </c>
      <c r="B56" t="s">
        <v>58</v>
      </c>
      <c r="C56" t="s">
        <v>113</v>
      </c>
      <c r="D56" s="1">
        <v>41.194191905697103</v>
      </c>
      <c r="E56" s="1">
        <v>-1.5161442815563899</v>
      </c>
      <c r="F56" s="1">
        <v>-8.4952203983470503E-2</v>
      </c>
      <c r="H56" s="1">
        <f t="shared" si="1"/>
        <v>41.194191905697103</v>
      </c>
      <c r="I56" s="1">
        <f t="shared" si="2"/>
        <v>1.5161442815563899</v>
      </c>
      <c r="J56" s="1">
        <f t="shared" si="3"/>
        <v>8.4952203983470503E-2</v>
      </c>
    </row>
    <row r="58" spans="1:10" x14ac:dyDescent="0.25">
      <c r="H58" t="s">
        <v>114</v>
      </c>
      <c r="I58" t="s">
        <v>115</v>
      </c>
      <c r="J58" t="s">
        <v>116</v>
      </c>
    </row>
    <row r="59" spans="1:10" x14ac:dyDescent="0.25">
      <c r="G59" t="s">
        <v>117</v>
      </c>
      <c r="H59" s="1">
        <f>AVERAGE(H2:H56)</f>
        <v>34.191615143559851</v>
      </c>
      <c r="I59" s="1">
        <f t="shared" ref="I59:J59" si="4">AVERAGE(I2:I56)</f>
        <v>4.7268484937591575</v>
      </c>
      <c r="J59" s="1">
        <f t="shared" si="4"/>
        <v>0.41433113554268225</v>
      </c>
    </row>
    <row r="60" spans="1:10" x14ac:dyDescent="0.25">
      <c r="G60" t="s">
        <v>118</v>
      </c>
      <c r="H60" s="1">
        <f>_xlfn.STDEV.P(H2:H56)</f>
        <v>25.879268197714751</v>
      </c>
      <c r="I60" s="1">
        <f t="shared" ref="I60:J60" si="5">_xlfn.STDEV.P(I2:I56)</f>
        <v>3.1707849757095441</v>
      </c>
      <c r="J60" s="1">
        <f t="shared" si="5"/>
        <v>0.32824493692824092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pallus</dc:creator>
  <cp:lastModifiedBy>pallus</cp:lastModifiedBy>
  <dcterms:created xsi:type="dcterms:W3CDTF">2017-08-23T03:17:39Z</dcterms:created>
  <dcterms:modified xsi:type="dcterms:W3CDTF">2017-08-23T03:17:39Z</dcterms:modified>
</cp:coreProperties>
</file>