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arajen_dtu_dk/Documents/Skrivebord/IPC/"/>
    </mc:Choice>
  </mc:AlternateContent>
  <xr:revisionPtr revIDLastSave="0" documentId="8_{48F1A092-3538-4E02-BBBA-0340D8C1AC0D}" xr6:coauthVersionLast="47" xr6:coauthVersionMax="47" xr10:uidLastSave="{00000000-0000-0000-0000-000000000000}"/>
  <bookViews>
    <workbookView xWindow="-108" yWindow="-108" windowWidth="23256" windowHeight="12456" xr2:uid="{F05A28CF-2734-4F8E-A5C7-D0CBA853A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3" i="1"/>
  <c r="C26" i="1"/>
  <c r="B4" i="1"/>
  <c r="B13" i="1"/>
  <c r="B15" i="1" s="1"/>
  <c r="B7" i="1"/>
  <c r="B10" i="1"/>
  <c r="B8" i="1"/>
</calcChain>
</file>

<file path=xl/sharedStrings.xml><?xml version="1.0" encoding="utf-8"?>
<sst xmlns="http://schemas.openxmlformats.org/spreadsheetml/2006/main" count="26" uniqueCount="15">
  <si>
    <t>SHP1</t>
  </si>
  <si>
    <t>Time</t>
  </si>
  <si>
    <t>Amp</t>
  </si>
  <si>
    <t>Left</t>
  </si>
  <si>
    <t>Right</t>
  </si>
  <si>
    <t>Cal/cm^2/min</t>
  </si>
  <si>
    <t>Cal/cm^2/min to W/m^2</t>
  </si>
  <si>
    <t>i</t>
  </si>
  <si>
    <t>I</t>
  </si>
  <si>
    <t>k</t>
  </si>
  <si>
    <t>Amps</t>
  </si>
  <si>
    <t>k_org</t>
  </si>
  <si>
    <t>Diff</t>
  </si>
  <si>
    <t>SI</t>
  </si>
  <si>
    <t>Irradiance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</si>
</sst>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220B-8B3E-4E5B-9288-2E8B347B8C51}">
  <dimension ref="A1:H42"/>
  <sheetViews>
    <sheetView tabSelected="1" topLeftCell="A36" workbookViewId="0">
      <selection activeCell="J49" sqref="J49"/>
    </sheetView>
  </sheetViews>
  <sheetFormatPr defaultRowHeight="14.4" x14ac:dyDescent="0.3"/>
  <cols>
    <col min="2" max="2" width="11" bestFit="1" customWidth="1"/>
  </cols>
  <sheetData>
    <row r="1" spans="1:8" x14ac:dyDescent="0.3">
      <c r="A1" t="s">
        <v>1</v>
      </c>
      <c r="B1" t="s">
        <v>2</v>
      </c>
      <c r="C1" t="s">
        <v>0</v>
      </c>
      <c r="H1" t="s">
        <v>6</v>
      </c>
    </row>
    <row r="2" spans="1:8" x14ac:dyDescent="0.3">
      <c r="A2" s="1">
        <v>0.51249999999999996</v>
      </c>
      <c r="B2">
        <v>469.4</v>
      </c>
      <c r="C2">
        <v>1029.4000000000001</v>
      </c>
      <c r="D2" t="s">
        <v>3</v>
      </c>
      <c r="H2">
        <v>697.33330000000001</v>
      </c>
    </row>
    <row r="3" spans="1:8" x14ac:dyDescent="0.3">
      <c r="A3" s="1">
        <v>0.51458333333333328</v>
      </c>
      <c r="B3">
        <v>432.2</v>
      </c>
      <c r="C3">
        <v>1029.2</v>
      </c>
      <c r="D3" t="s">
        <v>4</v>
      </c>
    </row>
    <row r="4" spans="1:8" x14ac:dyDescent="0.3">
      <c r="B4">
        <f>B2-B3</f>
        <v>37.199999999999989</v>
      </c>
    </row>
    <row r="7" spans="1:8" x14ac:dyDescent="0.3">
      <c r="A7" t="s">
        <v>7</v>
      </c>
      <c r="B7">
        <f>AVERAGE(B2:B3)/1000</f>
        <v>0.45079999999999998</v>
      </c>
      <c r="C7" t="s">
        <v>10</v>
      </c>
    </row>
    <row r="8" spans="1:8" x14ac:dyDescent="0.3">
      <c r="A8" t="s">
        <v>8</v>
      </c>
      <c r="B8">
        <f>AVERAGE(C2:C3)/H2</f>
        <v>1.4760516957959704</v>
      </c>
      <c r="C8" t="s">
        <v>5</v>
      </c>
    </row>
    <row r="10" spans="1:8" x14ac:dyDescent="0.3">
      <c r="A10" t="s">
        <v>9</v>
      </c>
      <c r="B10">
        <f>B8/B7^2</f>
        <v>7.2632961681252972</v>
      </c>
    </row>
    <row r="12" spans="1:8" x14ac:dyDescent="0.3">
      <c r="A12" t="s">
        <v>11</v>
      </c>
      <c r="B12">
        <v>7.04</v>
      </c>
    </row>
    <row r="13" spans="1:8" x14ac:dyDescent="0.3">
      <c r="A13" t="s">
        <v>11</v>
      </c>
      <c r="B13">
        <f>B12*1.021</f>
        <v>7.1878399999999996</v>
      </c>
      <c r="C13" t="s">
        <v>13</v>
      </c>
    </row>
    <row r="15" spans="1:8" x14ac:dyDescent="0.3">
      <c r="A15" t="s">
        <v>12</v>
      </c>
      <c r="B15">
        <f>(B13-B10)/B13</f>
        <v>-1.0497752888948232E-2</v>
      </c>
    </row>
    <row r="17" spans="1:3" x14ac:dyDescent="0.3">
      <c r="A17" s="1">
        <v>0.52569444444444446</v>
      </c>
    </row>
    <row r="18" spans="1:3" x14ac:dyDescent="0.3">
      <c r="A18" t="s">
        <v>14</v>
      </c>
      <c r="B18">
        <v>1028.8</v>
      </c>
    </row>
    <row r="19" spans="1:3" x14ac:dyDescent="0.3">
      <c r="A19" t="s">
        <v>4</v>
      </c>
      <c r="B19">
        <v>463.5</v>
      </c>
      <c r="C19">
        <f>AVERAGE(B19:B20)</f>
        <v>450.85</v>
      </c>
    </row>
    <row r="20" spans="1:3" x14ac:dyDescent="0.3">
      <c r="A20" t="s">
        <v>3</v>
      </c>
      <c r="B20">
        <v>438.2</v>
      </c>
    </row>
    <row r="22" spans="1:3" x14ac:dyDescent="0.3">
      <c r="A22" s="1">
        <v>0.52847222222222223</v>
      </c>
    </row>
    <row r="23" spans="1:3" x14ac:dyDescent="0.3">
      <c r="A23" t="s">
        <v>4</v>
      </c>
      <c r="B23">
        <v>463.7</v>
      </c>
      <c r="C23">
        <f>AVERAGE(B23:B24)</f>
        <v>451.35</v>
      </c>
    </row>
    <row r="24" spans="1:3" x14ac:dyDescent="0.3">
      <c r="A24" t="s">
        <v>3</v>
      </c>
      <c r="B24">
        <v>439</v>
      </c>
    </row>
    <row r="25" spans="1:3" x14ac:dyDescent="0.3">
      <c r="A25" s="1">
        <v>0.52916666666666667</v>
      </c>
    </row>
    <row r="26" spans="1:3" x14ac:dyDescent="0.3">
      <c r="A26" t="s">
        <v>4</v>
      </c>
      <c r="B26">
        <v>463.8</v>
      </c>
      <c r="C26">
        <f>AVERAGE(B26:B27)</f>
        <v>451.5</v>
      </c>
    </row>
    <row r="27" spans="1:3" x14ac:dyDescent="0.3">
      <c r="A27" t="s">
        <v>3</v>
      </c>
      <c r="B27">
        <v>439.2</v>
      </c>
    </row>
    <row r="29" spans="1:3" x14ac:dyDescent="0.3">
      <c r="A29" s="1">
        <v>0.53472222222222221</v>
      </c>
    </row>
    <row r="30" spans="1:3" x14ac:dyDescent="0.3">
      <c r="A30" t="s">
        <v>4</v>
      </c>
      <c r="B30">
        <v>465.3</v>
      </c>
    </row>
    <row r="31" spans="1:3" x14ac:dyDescent="0.3">
      <c r="A31" t="s">
        <v>3</v>
      </c>
      <c r="B31">
        <v>436.7</v>
      </c>
    </row>
    <row r="38" spans="1:3" x14ac:dyDescent="0.3">
      <c r="A38" s="2">
        <v>0.49027777777777776</v>
      </c>
    </row>
    <row r="39" spans="1:3" x14ac:dyDescent="0.3">
      <c r="A39" t="s">
        <v>4</v>
      </c>
      <c r="B39">
        <v>435.3</v>
      </c>
    </row>
    <row r="42" spans="1:3" x14ac:dyDescent="0.3">
      <c r="A42" s="1">
        <v>0.39305555555555555</v>
      </c>
      <c r="B42" t="s">
        <v>3</v>
      </c>
      <c r="C42">
        <v>391.2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Rasmus Jensen</dc:creator>
  <cp:lastModifiedBy>Adam Rasmus Jensen</cp:lastModifiedBy>
  <dcterms:created xsi:type="dcterms:W3CDTF">2025-10-02T10:17:04Z</dcterms:created>
  <dcterms:modified xsi:type="dcterms:W3CDTF">2025-10-03T11:13:20Z</dcterms:modified>
</cp:coreProperties>
</file>