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autoCompressPictures="0"/>
  <mc:AlternateContent xmlns:mc="http://schemas.openxmlformats.org/markup-compatibility/2006">
    <mc:Choice Requires="x15">
      <x15ac:absPath xmlns:x15ac="http://schemas.microsoft.com/office/spreadsheetml/2010/11/ac" url="C:\Users\adamr\Code\SavvyCoders\Capstone\"/>
    </mc:Choice>
  </mc:AlternateContent>
  <xr:revisionPtr revIDLastSave="0" documentId="13_ncr:1_{333A652E-5CC5-405F-94AB-3D5698DEEA32}" xr6:coauthVersionLast="47" xr6:coauthVersionMax="47" xr10:uidLastSave="{00000000-0000-0000-0000-000000000000}"/>
  <bookViews>
    <workbookView xWindow="-120" yWindow="-120" windowWidth="29040" windowHeight="15720" activeTab="2" xr2:uid="{00000000-000D-0000-FFFF-FFFF00000000}"/>
  </bookViews>
  <sheets>
    <sheet name="Note" sheetId="6" r:id="rId1"/>
    <sheet name="Sheet3" sheetId="10" r:id="rId2"/>
    <sheet name="Sex by Year Pivot" sheetId="8" r:id="rId3"/>
    <sheet name="Veteran" sheetId="1" r:id="rId4"/>
    <sheet name="Recent Veteran VHA User" sheetId="3" r:id="rId5"/>
    <sheet name="Other Veteran" sheetId="4" r:id="rId6"/>
    <sheet name="Non-Veteran" sheetId="2" r:id="rId7"/>
    <sheet name="U.S. Adult Population" sheetId="5" r:id="rId8"/>
    <sheet name="Veteran Race &amp; Ethnicity" sheetId="7" r:id="rId9"/>
  </sheets>
  <calcPr calcId="191029"/>
  <pivotCaches>
    <pivotCache cacheId="15" r:id="rId10"/>
    <pivotCache cacheId="24" r:id="rId11"/>
    <pivotCache cacheId="28"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6" i="8" l="1"/>
  <c r="D96" i="8"/>
  <c r="E96" i="8"/>
  <c r="F96" i="8"/>
  <c r="G96" i="8"/>
  <c r="H96" i="8"/>
  <c r="I96" i="8"/>
  <c r="J96" i="8"/>
  <c r="K96" i="8"/>
  <c r="L96" i="8"/>
  <c r="M96" i="8"/>
  <c r="N96" i="8"/>
  <c r="O96" i="8"/>
  <c r="P96" i="8"/>
  <c r="Q96" i="8"/>
  <c r="R96" i="8"/>
  <c r="S96" i="8"/>
  <c r="T96" i="8"/>
  <c r="U96" i="8"/>
  <c r="B96" i="8"/>
  <c r="C93" i="8"/>
  <c r="D93" i="8"/>
  <c r="E93" i="8"/>
  <c r="F93" i="8"/>
  <c r="G93" i="8"/>
  <c r="H93" i="8"/>
  <c r="I93" i="8"/>
  <c r="J93" i="8"/>
  <c r="K93" i="8"/>
  <c r="L93" i="8"/>
  <c r="M93" i="8"/>
  <c r="N93" i="8"/>
  <c r="O93" i="8"/>
  <c r="P93" i="8"/>
  <c r="Q93" i="8"/>
  <c r="R93" i="8"/>
  <c r="S93" i="8"/>
  <c r="T93" i="8"/>
  <c r="U93" i="8"/>
  <c r="B93" i="8"/>
  <c r="C90" i="8"/>
  <c r="D90" i="8"/>
  <c r="E90" i="8"/>
  <c r="F90" i="8"/>
  <c r="G90" i="8"/>
  <c r="H90" i="8"/>
  <c r="I90" i="8"/>
  <c r="J90" i="8"/>
  <c r="K90" i="8"/>
  <c r="L90" i="8"/>
  <c r="M90" i="8"/>
  <c r="N90" i="8"/>
  <c r="O90" i="8"/>
  <c r="P90" i="8"/>
  <c r="Q90" i="8"/>
  <c r="R90" i="8"/>
  <c r="S90" i="8"/>
  <c r="T90" i="8"/>
  <c r="U90" i="8"/>
  <c r="B90" i="8"/>
  <c r="C87" i="8"/>
  <c r="D87" i="8"/>
  <c r="E87" i="8"/>
  <c r="F87" i="8"/>
  <c r="G87" i="8"/>
  <c r="H87" i="8"/>
  <c r="I87" i="8"/>
  <c r="J87" i="8"/>
  <c r="K87" i="8"/>
  <c r="L87" i="8"/>
  <c r="M87" i="8"/>
  <c r="N87" i="8"/>
  <c r="O87" i="8"/>
  <c r="P87" i="8"/>
  <c r="Q87" i="8"/>
  <c r="R87" i="8"/>
  <c r="S87" i="8"/>
  <c r="T87" i="8"/>
  <c r="U87" i="8"/>
  <c r="B87" i="8"/>
  <c r="U84" i="8"/>
  <c r="F84" i="8"/>
  <c r="G84" i="8"/>
  <c r="H84" i="8"/>
  <c r="I84" i="8"/>
  <c r="J84" i="8"/>
  <c r="K84" i="8"/>
  <c r="L84" i="8"/>
  <c r="M84" i="8"/>
  <c r="N84" i="8"/>
  <c r="O84" i="8"/>
  <c r="P84" i="8"/>
  <c r="Q84" i="8"/>
  <c r="R84" i="8"/>
  <c r="S84" i="8"/>
  <c r="T84" i="8"/>
  <c r="C84" i="8"/>
  <c r="D84" i="8"/>
  <c r="E84" i="8"/>
  <c r="B84" i="8"/>
  <c r="V31" i="8"/>
  <c r="V32" i="8"/>
  <c r="V33" i="8"/>
  <c r="V34" i="8"/>
  <c r="V36" i="8"/>
  <c r="V37" i="8"/>
  <c r="V38" i="8"/>
  <c r="V39" i="8"/>
  <c r="V40" i="8"/>
  <c r="V42" i="8"/>
  <c r="V43" i="8"/>
  <c r="V44" i="8"/>
  <c r="V45" i="8"/>
  <c r="V46" i="8"/>
  <c r="V48" i="8"/>
  <c r="V49" i="8"/>
  <c r="V50" i="8"/>
  <c r="V51" i="8"/>
  <c r="V52" i="8"/>
  <c r="V54" i="8"/>
  <c r="V55" i="8"/>
  <c r="V56" i="8"/>
  <c r="V57" i="8"/>
  <c r="V58" i="8"/>
  <c r="V30" i="8"/>
</calcChain>
</file>

<file path=xl/sharedStrings.xml><?xml version="1.0" encoding="utf-8"?>
<sst xmlns="http://schemas.openxmlformats.org/spreadsheetml/2006/main" count="1273" uniqueCount="161">
  <si>
    <t>Veteran Deaths by Suicide: Crude and Adjusted Rates by Sex, 2001-2020</t>
  </si>
  <si>
    <t>Year
of
Death</t>
  </si>
  <si>
    <t>Veteran
Suicide
Deaths</t>
  </si>
  <si>
    <t>Veteran
Population
Estimate</t>
  </si>
  <si>
    <t>Veteran
Crude
Rate per
100,000</t>
  </si>
  <si>
    <t>Male Veteran
Suicide
Deaths</t>
  </si>
  <si>
    <t>Male Veteran
Population
Estimate</t>
  </si>
  <si>
    <t>Male
Veteran
Crude
Rate per
100,000</t>
  </si>
  <si>
    <t>Female
Veteran
Suicide
Deaths</t>
  </si>
  <si>
    <t>Female
Veteran
Population
Estimate</t>
  </si>
  <si>
    <t>Female
Veteran
Crude
Rate per
100,000</t>
  </si>
  <si>
    <t>Veteran Deaths by Suicide: Rates by Sex and Age Group, 2001-2020</t>
  </si>
  <si>
    <t>Age
Group</t>
  </si>
  <si>
    <t>Male
Veteran
Suicide
Deaths</t>
  </si>
  <si>
    <t>Male
Veteran
Population
Estimate</t>
  </si>
  <si>
    <t>Age
Group
2</t>
  </si>
  <si>
    <t>18-34</t>
  </si>
  <si>
    <t>35-54</t>
  </si>
  <si>
    <t>55-74</t>
  </si>
  <si>
    <t>55+</t>
  </si>
  <si>
    <t>75+</t>
  </si>
  <si>
    <t>.</t>
  </si>
  <si>
    <t>All</t>
  </si>
  <si>
    <t>Non-Veteran Deaths by Suicide: Crude and Adjusted Rates by Sex, 2001-2020</t>
  </si>
  <si>
    <t>Non-Veteran
Suicide
Deaths</t>
  </si>
  <si>
    <t>Non-Veteran
Population
Estimate</t>
  </si>
  <si>
    <t>Non-Veteran
Crude Rate
per 100,000</t>
  </si>
  <si>
    <t>Male
Non-Veteran
Suicide
Deaths</t>
  </si>
  <si>
    <t>Male
Non-Veteran
Population
Estimate</t>
  </si>
  <si>
    <t>Male
Non-Veteran
Crude Rate
per 100,000</t>
  </si>
  <si>
    <t>Female
Non-Veteran
Suicide
Deaths</t>
  </si>
  <si>
    <t>Female
Non-Veteran
Population
Estimate</t>
  </si>
  <si>
    <t>Female
Non-Veteran
Crude Rate
per 100,000</t>
  </si>
  <si>
    <t>Non-Veteran Deaths by Suicide: Rates by Sex and Age Group, 2001-2020</t>
  </si>
  <si>
    <t>Non-Veteran
Suicide
Deaths</t>
  </si>
  <si>
    <t>Non-Veteran
Population
Estimate</t>
  </si>
  <si>
    <t>Recent Veteran VHA User Deaths by Suicide: Crude and Adjusted Rates by Sex, 2001-2020</t>
  </si>
  <si>
    <t>VHA Veteran
Suicide
Deaths</t>
  </si>
  <si>
    <t>VHA Veteran
Population
Estimate</t>
  </si>
  <si>
    <t>VHA
Veteran
Crude
Rate per
100,000</t>
  </si>
  <si>
    <t>Male VHA
Veteran
Suicide
Deaths</t>
  </si>
  <si>
    <t>Male VHA
Veteran
Population
Estimate</t>
  </si>
  <si>
    <t>Male
VHA
Veteran
Crude
Rate per
100,000</t>
  </si>
  <si>
    <t>Female VHA
Veteran
Suicide
Deaths</t>
  </si>
  <si>
    <t>Female VHA
Veteran
Population
Estimate</t>
  </si>
  <si>
    <t>Female
VHA
Veteran
Crude
Rate per
100,000</t>
  </si>
  <si>
    <t>Recent Veteran VHA User Deaths by Suicide: Rates by Sex and Age Group, 2001-2020</t>
  </si>
  <si>
    <t>VHA
Veteran
Suicide
Deaths</t>
  </si>
  <si>
    <t>VHA
Veteran
Population
Estimate</t>
  </si>
  <si>
    <t>Other Veteran Deaths by Suicide: Crude and Adjusted Rates by Sex, 2001-2020</t>
  </si>
  <si>
    <t>Other
Veteran
Suicide
Deaths</t>
  </si>
  <si>
    <t>Other
Veteran
Population
Estimate</t>
  </si>
  <si>
    <t>Other
Veteran
Crude
Rate per
100,000</t>
  </si>
  <si>
    <t>Male Other
Veteran
Suicide
Deaths</t>
  </si>
  <si>
    <t>Male Other
Veteran
Population
Estimate</t>
  </si>
  <si>
    <t>Male
Other
Veteran
Crude
Rate per
100,000</t>
  </si>
  <si>
    <t>Female Other
Veteran
Suicide
Deaths</t>
  </si>
  <si>
    <t>Female Other
Veteran
Population
Estimate</t>
  </si>
  <si>
    <t>Female
Other
Veteran
Crude
Rate per
100,000</t>
  </si>
  <si>
    <t>Other Veteran Deaths by Suicide: Rates by Sex and Age Group, 2001-2020</t>
  </si>
  <si>
    <t>U.S. Adult Population Deaths by Suicide: Crude and Adjusted Rates by Sex, 2001-2020</t>
  </si>
  <si>
    <t>U.S. Adult Population Deaths by Suicide: Rates by Sex and Age Group, 2001-2020</t>
  </si>
  <si>
    <r>
      <t xml:space="preserve">Data presented herein is intended to accompany the </t>
    </r>
    <r>
      <rPr>
        <b/>
        <sz val="11"/>
        <color theme="1"/>
        <rFont val="Times New Roman"/>
        <family val="1"/>
      </rPr>
      <t>2022 National Veteran Suicide Prevention Annual Report</t>
    </r>
    <r>
      <rPr>
        <sz val="11"/>
        <color theme="1"/>
        <rFont val="Times New Roman"/>
        <family val="1"/>
      </rPr>
      <t>.</t>
    </r>
  </si>
  <si>
    <r>
      <t>Suicide rates presented are the number of suicide deaths in each year divided by the estimated population and multiplied by 100,000. Veteran suicide data was obtained from the joint VA/DoD Mortality Data Repository (MDR), and counts of suicide among the general U.S. population were obtained from Centers for Disease Control and Prevention (CDC) Wide-ranging ONline Data for Epidemiologic Research (WONDER). Veteran suicide rates were calculated using linearly interpolated estimates of the Veteran Population Projection Model 2018 (VetPop2018) population.</t>
    </r>
    <r>
      <rPr>
        <sz val="11"/>
        <rFont val="Times New Roman"/>
        <family val="1"/>
      </rPr>
      <t xml:space="preserve"> The United States Department of Health and Human Services, CDC, National Center for Health Statistics, Bridged-Race Population Estimates were used to estimate the U.S. adult population.</t>
    </r>
    <r>
      <rPr>
        <sz val="11"/>
        <color theme="1"/>
        <rFont val="Times New Roman"/>
        <family val="1"/>
      </rPr>
      <t xml:space="preserve"> Non-Veteran numbers were estimated by subtracting the Veteran counts from the general U.S. adult population numbers. </t>
    </r>
  </si>
  <si>
    <t>Suicide deaths are identified based on the underlying cause of death recorded on the death certificate, and as returned from NDI. Suicides include all deaths with International Classification of Diseases, Tenth Revision (ICD–10) underlying cause-of-death codes X60–X84, U03, and Y87.0. Method of injury for suicide deaths are identified based on ICD–10 codes: firearm (X72–X74), suffocation (X70), poisoning (X60–X69), and all other (U03, X71, X75–X84, Y87.0).</t>
  </si>
  <si>
    <t>Age-specific counts may not sum to the total counts because the small number of deaths for which age information is unavailable are included in the total counts and rates but are not included in age-specific counts, age-specific rates, or age-adjusted rates.</t>
  </si>
  <si>
    <t>"Recent Veteran VHA user" is defined as a Veteran with a VHA encounter in the year of their death or the year prior.</t>
  </si>
  <si>
    <t>"Other Veteran" is defined as a Veteran without a VHA encounter in the year of their death or the year prior.</t>
  </si>
  <si>
    <t>People accessing this data agree to use it for health statistical reporting and analysis only, to make no attempt to learn the identity of any person or establishment included in this data, and to not present or publish death counts or death rates based on counts of nine or fewer.</t>
  </si>
  <si>
    <t>Veteran Deaths by Suicide: Rates by Decedent Race, 2001-2020</t>
  </si>
  <si>
    <t>Multiple Race</t>
  </si>
  <si>
    <t>Unknown Race</t>
  </si>
  <si>
    <t>Number of Suicide Deaths</t>
  </si>
  <si>
    <t>Crude Rate</t>
  </si>
  <si>
    <t>Percent</t>
  </si>
  <si>
    <t>8.3%</t>
  </si>
  <si>
    <t>7.9%</t>
  </si>
  <si>
    <t>8.1%</t>
  </si>
  <si>
    <t>8.4%</t>
  </si>
  <si>
    <t>7.7%</t>
  </si>
  <si>
    <t>7.2%</t>
  </si>
  <si>
    <t>7.6%</t>
  </si>
  <si>
    <t>11.1%</t>
  </si>
  <si>
    <t>13.8%</t>
  </si>
  <si>
    <t>3.3%</t>
  </si>
  <si>
    <t>2.5%</t>
  </si>
  <si>
    <t>2.7%</t>
  </si>
  <si>
    <t>2.8%</t>
  </si>
  <si>
    <t>3.2%</t>
  </si>
  <si>
    <t>3.0%</t>
  </si>
  <si>
    <t>3.5%</t>
  </si>
  <si>
    <t>3.6%</t>
  </si>
  <si>
    <t>&lt;10</t>
  </si>
  <si>
    <t>--</t>
  </si>
  <si>
    <t>Veteran Deaths by Suicide: Rates by Decedent Hispanic Ethnicity, 2001-2020</t>
  </si>
  <si>
    <t xml:space="preserve">Hispanic </t>
  </si>
  <si>
    <t xml:space="preserve">Not Hispanic </t>
  </si>
  <si>
    <t>Unknown Ethnicity</t>
  </si>
  <si>
    <t xml:space="preserve">Counts and rates are suppressed when based on fewer than 10 deaths. Rates based on small numbers of deaths are considered unreliable, and a small change in the number of deaths might result in a large change in the rate. Because suicide rates based on fewer than 20 suicide deaths are considered statistically unreliable, any comparisons of age-adjusted rates with underlying age-specific rates with less than 20 suicide deaths should be interpreted with caution. </t>
  </si>
  <si>
    <t>This file was prepared by the Department of Veterans Affairs Office of Mental Health and Suicide Prevention. With questions, please contact: VASPDataRequest@VA.gov.</t>
  </si>
  <si>
    <t>White</t>
  </si>
  <si>
    <t>Black</t>
  </si>
  <si>
    <t xml:space="preserve"> American Indian/Alaskan Native</t>
  </si>
  <si>
    <t>Asian, Native Hawaiian, or Pacific Islander</t>
  </si>
  <si>
    <t xml:space="preserve">2001-2020 National Suicide Data Appendix </t>
  </si>
  <si>
    <t>"Veteran Race &amp; Ethnicity" provides information on Veteran suicide deaths and crude suicide rates by race and ethnicity. Categories presented are mutually exclusive. Individuals identified as multiple races are categorized separately and not presented due to inconsistent data availability over the reporting period. The availability of information regarding race demographics for the overall Veteran population is limited, sometimes combining the Asian, Native Hawaiian, and Pacific Islander race categories. To provide the most complete information available, we present information using this combined category.</t>
  </si>
  <si>
    <t>Veteran
Age- and
Sex-
Adjusted
Rate per
100,000</t>
  </si>
  <si>
    <t>Veteran
Age-
Adjusted
Rate per
100,000</t>
  </si>
  <si>
    <t>Male
Veteran
Age-
Adjusted
Rate per
100,000</t>
  </si>
  <si>
    <t>Female
Veteran
Age-
Adjusted
Rate per
100,000</t>
  </si>
  <si>
    <t>VHA
Veteran
Age-
Adjusted
Rate per
100,000</t>
  </si>
  <si>
    <t>VHA
Veteran
Age- and
Sex-
Adjusted
Rate per
100,000</t>
  </si>
  <si>
    <t>Male
VHA
Veteran
Age-
Adjusted
Rate per
100,000</t>
  </si>
  <si>
    <t>Female
VHA
Veteran
Age-
Adjusted
Rate per
100,000</t>
  </si>
  <si>
    <t>Other
Veteran
Age-
Adjusted
Rate per
100,000</t>
  </si>
  <si>
    <t>Other
Veteran
Age- and
Sex-
Adjusted
Rate per
100,000</t>
  </si>
  <si>
    <t>Male
Other
Veteran
Age-
Adjusted
Rate per
100,000</t>
  </si>
  <si>
    <t>Female
Other
Veteran
Age-
Adjusted
Rate per
100,000</t>
  </si>
  <si>
    <t>Non-Veteran
Age-
Adjusted
Rate per
100,000</t>
  </si>
  <si>
    <t>Non-Veteran
Age- and Sex-
Adjusted
Rate per
100,000</t>
  </si>
  <si>
    <t>Male
Non-Veteran
Age-
Adjusted
Rate per
100,000</t>
  </si>
  <si>
    <t>Female
Non-Veteran
Age-
Adjusted
Rate per
100,000</t>
  </si>
  <si>
    <t>Female U.S.
Population
Age-
Adjusted
Rate per
100,000</t>
  </si>
  <si>
    <t>Female U.S.
Population
Crude
Rate per
100,000</t>
  </si>
  <si>
    <t>Female U.S.
Population
Estimate</t>
  </si>
  <si>
    <t>Female U.S.
Population
Suicide
Deaths</t>
  </si>
  <si>
    <t>Male U.S.
Population
Age-
Adjusted
Rate per
100,000</t>
  </si>
  <si>
    <t>Male U.S.
Population
Crude
Rate per
100,000</t>
  </si>
  <si>
    <t>Male U.S.
Population
Estimate</t>
  </si>
  <si>
    <t>Male U.S.
Population
Suicide
Deaths</t>
  </si>
  <si>
    <t>U.S.
Population
Age- and
Sex-
Adjusted
Rate per
100,000</t>
  </si>
  <si>
    <t>U.S.
Population
Age-
Adjusted
Rate per
100,000</t>
  </si>
  <si>
    <t>U.S.
Population
Crude
Rate per
100,000</t>
  </si>
  <si>
    <t>U.S.
Population
Estimate</t>
  </si>
  <si>
    <t>U.S.
Population
Suicide
Deaths</t>
  </si>
  <si>
    <t>Column1</t>
  </si>
  <si>
    <t>Column2</t>
  </si>
  <si>
    <t>Column3</t>
  </si>
  <si>
    <t>Column4</t>
  </si>
  <si>
    <t>Column5</t>
  </si>
  <si>
    <t>Column6</t>
  </si>
  <si>
    <t>Column7</t>
  </si>
  <si>
    <t>Row Labels</t>
  </si>
  <si>
    <t>Grand Total</t>
  </si>
  <si>
    <t>Column Labels</t>
  </si>
  <si>
    <t>Sum of Male
Veteran
Suicide
Deaths</t>
  </si>
  <si>
    <t>Sum of Female</t>
  </si>
  <si>
    <t>Sum of Veteran
Suicide
Deaths</t>
  </si>
  <si>
    <t>Sum of Male
Veteran
Crude
Rate per
100,000</t>
  </si>
  <si>
    <t>Female Crude rate per 100,000</t>
  </si>
  <si>
    <t>Avg</t>
  </si>
  <si>
    <t>Values</t>
  </si>
  <si>
    <t>Sum of VHA Veteran
Suicide
Deaths</t>
  </si>
  <si>
    <t>Sum of Male VHA
Veteran
Suicide
Deaths</t>
  </si>
  <si>
    <t>Sum of Female VHA
Veteran
Suicide
Deaths</t>
  </si>
  <si>
    <t>Recent VHA User</t>
  </si>
  <si>
    <t>Total Suicides by Year</t>
  </si>
  <si>
    <t>Sum of VHA
Veteran
Suicide
Deaths</t>
  </si>
  <si>
    <t>Sum of VHA
Veteran
Crude
Rate per
100,000</t>
  </si>
  <si>
    <t>Total by Age, Sex, Year</t>
  </si>
  <si>
    <t>Non-Recent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</si>
</sst>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0.0"/>
    <numFmt numFmtId="166" formatCode="####0"/>
    <numFmt numFmtId="167" formatCode="#,###,###,##0"/>
    <numFmt numFmtId="168" formatCode="######0"/>
    <numFmt numFmtId="169" formatCode="#######0"/>
    <numFmt numFmtId="170" formatCode="0.0%"/>
    <numFmt numFmtId="171" formatCode=";;;"/>
  </numFmts>
  <fonts count="12">
    <font>
      <sz val="10"/>
      <color rgb="FF000000"/>
      <name val="Thorndale AMT"/>
    </font>
    <font>
      <sz val="11"/>
      <color theme="1"/>
      <name val="Courier New"/>
      <family val="2"/>
      <scheme val="minor"/>
    </font>
    <font>
      <b/>
      <i/>
      <sz val="13"/>
      <color rgb="FF000000"/>
      <name val="Thorndale AMT"/>
    </font>
    <font>
      <b/>
      <sz val="11"/>
      <color rgb="FF000000"/>
      <name val="Thorndale AMT"/>
    </font>
    <font>
      <b/>
      <sz val="16"/>
      <color theme="1"/>
      <name val="Times New Roman"/>
      <family val="1"/>
    </font>
    <font>
      <sz val="11"/>
      <color theme="1"/>
      <name val="Times New Roman"/>
      <family val="1"/>
    </font>
    <font>
      <b/>
      <sz val="11"/>
      <color theme="1"/>
      <name val="Times New Roman"/>
      <family val="1"/>
    </font>
    <font>
      <sz val="11"/>
      <name val="Times New Roman"/>
      <family val="1"/>
    </font>
    <font>
      <b/>
      <u/>
      <sz val="11"/>
      <color rgb="FF000000"/>
      <name val="Thorndale AMT"/>
    </font>
    <font>
      <b/>
      <sz val="10"/>
      <color theme="0"/>
      <name val="Thorndale AMT"/>
    </font>
    <font>
      <sz val="10"/>
      <color theme="4" tint="0.79998168889431442"/>
      <name val="Thorndale AMT"/>
    </font>
    <font>
      <sz val="8"/>
      <name val="Thorndale AMT"/>
    </font>
  </fonts>
  <fills count="12">
    <fill>
      <patternFill patternType="none"/>
    </fill>
    <fill>
      <patternFill patternType="gray125"/>
    </fill>
    <fill>
      <patternFill patternType="solid">
        <fgColor rgb="FFBBBBB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bgColor theme="1"/>
      </patternFill>
    </fill>
    <fill>
      <patternFill patternType="solid">
        <fgColor theme="4"/>
        <bgColor theme="4"/>
      </patternFill>
    </fill>
    <fill>
      <patternFill patternType="solid">
        <fgColor rgb="FFC00000"/>
        <bgColor indexed="64"/>
      </patternFill>
    </fill>
    <fill>
      <patternFill patternType="solid">
        <fgColor rgb="FF0070C0"/>
        <bgColor indexed="64"/>
      </patternFill>
    </fill>
    <fill>
      <patternFill patternType="solid">
        <fgColor theme="4" tint="-0.249977111117893"/>
        <bgColor theme="4" tint="-0.249977111117893"/>
      </patternFill>
    </fill>
    <fill>
      <patternFill patternType="solid">
        <fgColor theme="4" tint="-0.249977111117893"/>
        <bgColor indexed="64"/>
      </patternFill>
    </fill>
    <fill>
      <patternFill patternType="solid">
        <fgColor theme="4" tint="0.39997558519241921"/>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3">
    <xf numFmtId="0" fontId="0" fillId="0" borderId="0" xfId="0" applyAlignment="1">
      <alignment horizontal="left"/>
    </xf>
    <xf numFmtId="0" fontId="3" fillId="2" borderId="0" xfId="0" applyFont="1" applyFill="1" applyAlignment="1">
      <alignment horizontal="right" wrapText="1"/>
    </xf>
    <xf numFmtId="0" fontId="0" fillId="0" borderId="0" xfId="0" applyAlignment="1">
      <alignment horizontal="right"/>
    </xf>
    <xf numFmtId="164"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167" fontId="0" fillId="0" borderId="0" xfId="0" applyNumberFormat="1" applyAlignment="1">
      <alignment horizontal="right"/>
    </xf>
    <xf numFmtId="168" fontId="0" fillId="0" borderId="0" xfId="0" applyNumberFormat="1" applyAlignment="1">
      <alignment horizontal="right"/>
    </xf>
    <xf numFmtId="169" fontId="0" fillId="0" borderId="0" xfId="0" applyNumberFormat="1" applyAlignment="1">
      <alignment horizontal="right"/>
    </xf>
    <xf numFmtId="0" fontId="4" fillId="3" borderId="0" xfId="0" applyFont="1" applyFill="1" applyAlignment="1">
      <alignment vertical="center"/>
    </xf>
    <xf numFmtId="0" fontId="5" fillId="0" borderId="0" xfId="0" applyFont="1"/>
    <xf numFmtId="0" fontId="5" fillId="0" borderId="0" xfId="0" applyFont="1" applyAlignment="1">
      <alignment horizontal="left" vertical="top" wrapText="1"/>
    </xf>
    <xf numFmtId="0" fontId="5" fillId="0" borderId="0" xfId="0" applyFont="1" applyAlignment="1">
      <alignment wrapText="1"/>
    </xf>
    <xf numFmtId="0" fontId="5" fillId="0" borderId="0" xfId="0" applyFont="1" applyAlignment="1">
      <alignment vertical="top" wrapText="1"/>
    </xf>
    <xf numFmtId="0" fontId="0" fillId="0" borderId="0" xfId="0"/>
    <xf numFmtId="0" fontId="3" fillId="2" borderId="4" xfId="0" applyFont="1" applyFill="1" applyBorder="1" applyAlignment="1">
      <alignment horizontal="right" wrapText="1"/>
    </xf>
    <xf numFmtId="0" fontId="3" fillId="2" borderId="5" xfId="0" applyFont="1" applyFill="1" applyBorder="1" applyAlignment="1">
      <alignment horizontal="right" wrapText="1"/>
    </xf>
    <xf numFmtId="167" fontId="0" fillId="0" borderId="4" xfId="0" applyNumberFormat="1" applyBorder="1" applyAlignment="1">
      <alignment horizontal="right"/>
    </xf>
    <xf numFmtId="165" fontId="0" fillId="0" borderId="5" xfId="0" applyNumberFormat="1" applyBorder="1" applyAlignment="1">
      <alignment horizontal="right"/>
    </xf>
    <xf numFmtId="167" fontId="0" fillId="0" borderId="6" xfId="0" applyNumberFormat="1" applyBorder="1" applyAlignment="1">
      <alignment horizontal="right"/>
    </xf>
    <xf numFmtId="165" fontId="0" fillId="0" borderId="7" xfId="0" applyNumberFormat="1" applyBorder="1" applyAlignment="1">
      <alignment horizontal="right"/>
    </xf>
    <xf numFmtId="167" fontId="0" fillId="0" borderId="8" xfId="0" applyNumberFormat="1" applyBorder="1" applyAlignment="1">
      <alignment horizontal="right"/>
    </xf>
    <xf numFmtId="165" fontId="0" fillId="0" borderId="5" xfId="0" quotePrefix="1" applyNumberFormat="1" applyBorder="1" applyAlignment="1">
      <alignment horizontal="right"/>
    </xf>
    <xf numFmtId="165" fontId="0" fillId="0" borderId="8" xfId="0" applyNumberFormat="1" applyBorder="1" applyAlignment="1">
      <alignment horizontal="right"/>
    </xf>
    <xf numFmtId="0" fontId="7" fillId="0" borderId="0" xfId="0" applyFont="1" applyAlignment="1">
      <alignment wrapText="1"/>
    </xf>
    <xf numFmtId="0" fontId="8" fillId="2" borderId="1" xfId="0" applyFont="1" applyFill="1" applyBorder="1" applyAlignment="1">
      <alignment horizontal="center" wrapText="1"/>
    </xf>
    <xf numFmtId="0" fontId="8" fillId="2" borderId="1" xfId="0" applyFont="1" applyFill="1" applyBorder="1" applyAlignment="1">
      <alignment horizontal="right" wrapText="1"/>
    </xf>
    <xf numFmtId="0" fontId="3" fillId="4" borderId="0" xfId="0" applyFont="1" applyFill="1" applyAlignment="1">
      <alignment horizontal="right" wrapText="1"/>
    </xf>
    <xf numFmtId="49" fontId="0" fillId="0" borderId="0" xfId="0" applyNumberFormat="1" applyAlignment="1">
      <alignment horizontal="right"/>
    </xf>
    <xf numFmtId="49" fontId="0" fillId="0" borderId="8" xfId="0" applyNumberFormat="1" applyBorder="1" applyAlignment="1">
      <alignment horizontal="right"/>
    </xf>
    <xf numFmtId="170" fontId="0" fillId="0" borderId="0" xfId="0" applyNumberFormat="1" applyAlignment="1">
      <alignment horizontal="right"/>
    </xf>
    <xf numFmtId="170" fontId="0" fillId="0" borderId="8" xfId="0" applyNumberFormat="1" applyBorder="1" applyAlignment="1">
      <alignment horizontal="right"/>
    </xf>
    <xf numFmtId="171" fontId="0" fillId="4" borderId="0" xfId="0" applyNumberFormat="1" applyFill="1" applyAlignment="1">
      <alignment horizontal="left"/>
    </xf>
    <xf numFmtId="171" fontId="8" fillId="2" borderId="2" xfId="0" applyNumberFormat="1" applyFont="1" applyFill="1" applyBorder="1" applyAlignment="1">
      <alignment horizontal="center" wrapText="1"/>
    </xf>
    <xf numFmtId="171" fontId="8" fillId="2" borderId="3" xfId="0" applyNumberFormat="1" applyFont="1" applyFill="1" applyBorder="1" applyAlignment="1">
      <alignment horizontal="center" wrapText="1"/>
    </xf>
    <xf numFmtId="171" fontId="8" fillId="2" borderId="3" xfId="0" applyNumberFormat="1" applyFont="1" applyFill="1" applyBorder="1" applyAlignment="1">
      <alignment horizontal="right" wrapText="1"/>
    </xf>
    <xf numFmtId="0" fontId="2" fillId="0" borderId="0" xfId="0" applyFont="1"/>
    <xf numFmtId="0" fontId="0" fillId="0" borderId="0" xfId="0" pivotButton="1" applyAlignment="1">
      <alignment horizontal="left"/>
    </xf>
    <xf numFmtId="0" fontId="0" fillId="0" borderId="0" xfId="0" applyNumberFormat="1" applyAlignment="1">
      <alignment horizontal="left"/>
    </xf>
    <xf numFmtId="0" fontId="0" fillId="0" borderId="0" xfId="0" applyAlignment="1">
      <alignment horizontal="left" indent="1"/>
    </xf>
    <xf numFmtId="0" fontId="9" fillId="5" borderId="0" xfId="0" applyFont="1" applyFill="1"/>
    <xf numFmtId="0" fontId="0" fillId="0" borderId="0" xfId="0" applyAlignment="1">
      <alignment horizontal="center"/>
    </xf>
    <xf numFmtId="0" fontId="9" fillId="5" borderId="9" xfId="0" applyFont="1" applyFill="1" applyBorder="1"/>
    <xf numFmtId="0" fontId="0" fillId="7" borderId="0" xfId="0" applyFill="1" applyAlignment="1">
      <alignment horizontal="center" vertical="center"/>
    </xf>
    <xf numFmtId="0" fontId="0" fillId="8" borderId="0" xfId="0" applyFill="1" applyAlignment="1">
      <alignment horizontal="center" vertical="center"/>
    </xf>
    <xf numFmtId="0" fontId="9" fillId="9" borderId="0" xfId="0" applyFont="1" applyFill="1"/>
    <xf numFmtId="0" fontId="9" fillId="9" borderId="10" xfId="0" applyFont="1" applyFill="1" applyBorder="1"/>
    <xf numFmtId="2" fontId="0" fillId="0" borderId="0" xfId="0" applyNumberFormat="1" applyAlignment="1">
      <alignment horizontal="left"/>
    </xf>
    <xf numFmtId="0" fontId="10" fillId="6" borderId="0" xfId="0" applyFont="1" applyFill="1" applyAlignment="1">
      <alignment horizontal="left" indent="1"/>
    </xf>
    <xf numFmtId="0" fontId="10" fillId="6" borderId="10" xfId="0" applyFont="1" applyFill="1" applyBorder="1" applyAlignment="1">
      <alignment horizontal="left" indent="1"/>
    </xf>
    <xf numFmtId="0" fontId="9" fillId="5" borderId="0" xfId="0" applyFont="1" applyFill="1" applyAlignment="1">
      <alignment horizontal="left"/>
    </xf>
    <xf numFmtId="0" fontId="0" fillId="10" borderId="0" xfId="0" applyFill="1" applyAlignment="1">
      <alignment horizontal="left"/>
    </xf>
    <xf numFmtId="0" fontId="0" fillId="11" borderId="11" xfId="0" applyFill="1" applyBorder="1" applyAlignment="1">
      <alignment horizontal="left"/>
    </xf>
  </cellXfs>
  <cellStyles count="2">
    <cellStyle name="Normal" xfId="0" builtinId="0"/>
    <cellStyle name="Normal 2" xfId="1" xr:uid="{67E47A26-3057-4CE7-9FC8-340A540594C4}"/>
  </cellStyles>
  <dxfs count="164">
    <dxf>
      <numFmt numFmtId="170" formatCode="0.0%"/>
      <alignment horizontal="right" vertical="bottom" textRotation="0" wrapText="0" indent="0" justifyLastLine="0" shrinkToFit="0" readingOrder="0"/>
    </dxf>
    <dxf>
      <numFmt numFmtId="167" formatCode="#,###,###,##0"/>
      <alignment horizontal="right" vertical="bottom" textRotation="0" wrapText="0" indent="0" justifyLastLine="0" shrinkToFit="0" readingOrder="0"/>
      <border diagonalUp="0" diagonalDown="0">
        <left style="thin">
          <color indexed="64"/>
        </left>
        <right/>
        <top/>
        <bottom/>
        <vertical/>
        <horizontal/>
      </border>
    </dxf>
    <dxf>
      <numFmt numFmtId="165" formatCode="#####0.0"/>
      <alignment horizontal="right" vertical="bottom" textRotation="0" wrapText="0" indent="0" justifyLastLine="0" shrinkToFit="0" readingOrder="0"/>
    </dxf>
    <dxf>
      <numFmt numFmtId="167" formatCode="#,###,###,##0"/>
      <alignment horizontal="right" vertical="bottom" textRotation="0" wrapText="0" indent="0" justifyLastLine="0" shrinkToFit="0" readingOrder="0"/>
      <border diagonalUp="0" diagonalDown="0">
        <left style="thin">
          <color indexed="64"/>
        </left>
        <right/>
        <top/>
        <bottom/>
        <vertical/>
        <horizontal/>
      </border>
    </dxf>
    <dxf>
      <numFmt numFmtId="165" formatCode="#####0.0"/>
      <alignment horizontal="right" vertical="bottom" textRotation="0" wrapText="0" indent="0" justifyLastLine="0" shrinkToFit="0" readingOrder="0"/>
    </dxf>
    <dxf>
      <numFmt numFmtId="167" formatCode="#,###,###,##0"/>
      <alignment horizontal="right" vertical="bottom" textRotation="0" wrapText="0" indent="0" justifyLastLine="0" shrinkToFit="0" readingOrder="0"/>
      <border diagonalUp="0" diagonalDown="0">
        <left style="thin">
          <color indexed="64"/>
        </left>
        <right/>
        <top/>
        <bottom/>
        <vertical/>
        <horizontal/>
      </border>
    </dxf>
    <dxf>
      <alignment horizontal="right" vertical="bottom" textRotation="0" wrapText="0" indent="0" justifyLastLine="0" shrinkToFit="0" readingOrder="0"/>
    </dxf>
    <dxf>
      <border outline="0">
        <right style="thin">
          <color indexed="64"/>
        </right>
      </border>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border diagonalUp="0" diagonalDown="0">
        <left/>
        <right style="thin">
          <color indexed="64"/>
        </right>
        <top/>
        <bottom/>
        <vertical/>
        <horizontal/>
      </border>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border diagonalUp="0" diagonalDown="0">
        <left/>
        <right style="thin">
          <color indexed="64"/>
        </right>
        <top/>
        <bottom/>
        <vertical/>
        <horizontal/>
      </border>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border diagonalUp="0" diagonalDown="0">
        <left/>
        <right style="thin">
          <color indexed="64"/>
        </right>
        <top/>
        <bottom/>
        <vertical/>
        <horizontal/>
      </border>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border diagonalUp="0" diagonalDown="0">
        <left/>
        <right style="thin">
          <color indexed="64"/>
        </right>
        <top/>
        <bottom/>
        <vertical/>
        <horizontal/>
      </border>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border diagonalUp="0" diagonalDown="0">
        <left/>
        <right style="thin">
          <color indexed="64"/>
        </right>
        <top/>
        <bottom/>
        <vertical/>
        <horizontal/>
      </border>
    </dxf>
    <dxf>
      <numFmt numFmtId="167" formatCode="#,###,###,##0"/>
      <alignment horizontal="right" vertical="bottom" textRotation="0" wrapText="0" indent="0" justifyLastLine="0" shrinkToFit="0" readingOrder="0"/>
      <border diagonalUp="0" diagonalDown="0">
        <left style="thin">
          <color indexed="64"/>
        </left>
        <right/>
        <top/>
        <bottom/>
        <vertical/>
        <horizontal/>
      </border>
    </dxf>
    <dxf>
      <alignment horizontal="right" vertical="bottom" textRotation="0" wrapText="0" indent="0" justifyLastLine="0" shrinkToFit="0" readingOrder="0"/>
    </dxf>
    <dxf>
      <border outline="0">
        <right style="thin">
          <color indexed="64"/>
        </right>
      </border>
    </dxf>
    <dxf>
      <alignment horizontal="right" vertical="bottom" textRotation="0" wrapText="0" indent="0" justifyLastLine="0" shrinkToFit="0" readingOrder="0"/>
    </dxf>
    <dxf>
      <font>
        <b/>
        <i val="0"/>
        <strike val="0"/>
        <condense val="0"/>
        <extend val="0"/>
        <outline val="0"/>
        <shadow val="0"/>
        <u/>
        <vertAlign val="baseline"/>
        <sz val="11"/>
        <color rgb="FF000000"/>
        <name val="Thorndale AMT"/>
        <scheme val="none"/>
      </font>
      <fill>
        <patternFill patternType="solid">
          <fgColor indexed="64"/>
          <bgColor rgb="FFBBBBBB"/>
        </patternFill>
      </fill>
      <alignment horizontal="center"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8"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8"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8"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bottom" textRotation="0" wrapText="1" indent="0" justifyLastLine="0" shrinkToFit="0" readingOrder="0"/>
    </dxf>
    <dxf>
      <font>
        <b/>
        <i val="0"/>
        <strike val="0"/>
        <condense val="0"/>
        <extend val="0"/>
        <outline val="0"/>
        <shadow val="0"/>
        <u val="none"/>
        <vertAlign val="baseline"/>
        <sz val="16"/>
        <color theme="1"/>
        <name val="Times New Roman"/>
        <family val="1"/>
        <scheme val="none"/>
      </font>
      <fill>
        <patternFill patternType="solid">
          <fgColor indexed="64"/>
          <bgColor theme="0" tint="-0.14999847407452621"/>
        </patternFill>
      </fill>
      <alignment horizontal="general" vertical="center" textRotation="0" wrapText="0" indent="0" justifyLastLine="0" shrinkToFit="0" readingOrder="0"/>
    </dxf>
  </dxfs>
  <tableStyles count="0" defaultTableStyle="TableStyleMedium9" defaultPivotStyle="PivotStyleMedium4"/>
  <colors>
    <mruColors>
      <color rgb="FFB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71.677868865743" createdVersion="8" refreshedVersion="8" minRefreshableVersion="3" recordCount="100" xr:uid="{A00AB781-0D43-4886-B10F-07D5A24693E7}">
  <cacheSource type="worksheet">
    <worksheetSource name="Table3"/>
  </cacheSource>
  <cacheFields count="12">
    <cacheField name="Year_x000a_of_x000a_Death" numFmtId="0">
      <sharedItems containsSemiMixedTypes="0" containsString="0" containsNumber="1" containsInteger="1" minValue="2001" maxValue="2020" count="20">
        <n v="2001"/>
        <n v="2002"/>
        <n v="2003"/>
        <n v="2004"/>
        <n v="2005"/>
        <n v="2006"/>
        <n v="2007"/>
        <n v="2008"/>
        <n v="2009"/>
        <n v="2010"/>
        <n v="2011"/>
        <n v="2012"/>
        <n v="2013"/>
        <n v="2014"/>
        <n v="2015"/>
        <n v="2016"/>
        <n v="2017"/>
        <n v="2018"/>
        <n v="2019"/>
        <n v="2020"/>
      </sharedItems>
    </cacheField>
    <cacheField name="Age_x000a_Group" numFmtId="166">
      <sharedItems count="5">
        <s v="18-34"/>
        <s v="35-54"/>
        <s v="55-74"/>
        <s v="75+"/>
        <s v="All"/>
      </sharedItems>
    </cacheField>
    <cacheField name="Veteran_x000a_Suicide_x000a_Deaths" numFmtId="167">
      <sharedItems containsSemiMixedTypes="0" containsString="0" containsNumber="1" containsInteger="1" minValue="531" maxValue="6796" count="99">
        <n v="618"/>
        <n v="2509"/>
        <n v="1693"/>
        <n v="1178"/>
        <n v="6001"/>
        <n v="589"/>
        <n v="2433"/>
        <n v="1821"/>
        <n v="1288"/>
        <n v="6138"/>
        <n v="668"/>
        <n v="2319"/>
        <n v="1822"/>
        <n v="1189"/>
        <n v="6005"/>
        <n v="2236"/>
        <n v="1896"/>
        <n v="1280"/>
        <n v="6004"/>
        <n v="576"/>
        <n v="2137"/>
        <n v="2001"/>
        <n v="1405"/>
        <n v="6123"/>
        <n v="531"/>
        <n v="2070"/>
        <n v="2063"/>
        <n v="1369"/>
        <n v="6035"/>
        <n v="561"/>
        <n v="2109"/>
        <n v="2126"/>
        <n v="1452"/>
        <n v="6249"/>
        <n v="605"/>
        <n v="2157"/>
        <n v="2338"/>
        <n v="1464"/>
        <n v="6566"/>
        <n v="607"/>
        <n v="2093"/>
        <n v="2298"/>
        <n v="1518"/>
        <n v="6518"/>
        <n v="623"/>
        <n v="2051"/>
        <n v="2385"/>
        <n v="1486"/>
        <n v="6548"/>
        <n v="673"/>
        <n v="1996"/>
        <n v="2325"/>
        <n v="1444"/>
        <n v="6447"/>
        <n v="727"/>
        <n v="1919"/>
        <n v="2351"/>
        <n v="1440"/>
        <n v="6442"/>
        <n v="808"/>
        <n v="1809"/>
        <n v="2424"/>
        <n v="1456"/>
        <n v="6503"/>
        <n v="788"/>
        <n v="1869"/>
        <n v="2489"/>
        <n v="1495"/>
        <n v="6647"/>
        <n v="842"/>
        <n v="1862"/>
        <n v="2499"/>
        <n v="1415"/>
        <n v="6624"/>
        <n v="891"/>
        <n v="1699"/>
        <n v="2454"/>
        <n v="1441"/>
        <n v="6496"/>
        <n v="887"/>
        <n v="1796"/>
        <n v="2558"/>
        <n v="1510"/>
        <n v="6783"/>
        <n v="905"/>
        <n v="1744"/>
        <n v="2684"/>
        <n v="1435"/>
        <n v="6796"/>
        <n v="829"/>
        <n v="1680"/>
        <n v="2452"/>
        <n v="1497"/>
        <n v="6489"/>
        <n v="843"/>
        <n v="1575"/>
        <n v="2222"/>
        <n v="1451"/>
        <n v="6146"/>
      </sharedItems>
    </cacheField>
    <cacheField name="Veteran_x000a_Population_x000a_Estimate" numFmtId="167">
      <sharedItems containsSemiMixedTypes="0" containsString="0" containsNumber="1" containsInteger="1" minValue="1827000" maxValue="25733000"/>
    </cacheField>
    <cacheField name="Veteran_x000a_Crude_x000a_Rate per_x000a_100,000" numFmtId="165">
      <sharedItems containsSemiMixedTypes="0" containsString="0" containsNumber="1" minValue="17.3" maxValue="47.5"/>
    </cacheField>
    <cacheField name="Male_x000a_Veteran_x000a_Suicide_x000a_Deaths" numFmtId="167">
      <sharedItems containsSemiMixedTypes="0" containsString="0" containsNumber="1" containsInteger="1" minValue="498" maxValue="6439" count="97">
        <n v="588"/>
        <n v="2402"/>
        <n v="1682"/>
        <n v="1172"/>
        <n v="5847"/>
        <n v="565"/>
        <n v="2343"/>
        <n v="1810"/>
        <n v="1279"/>
        <n v="6004"/>
        <n v="627"/>
        <n v="2229"/>
        <n v="1808"/>
        <n v="1182"/>
        <n v="5853"/>
        <n v="552"/>
        <n v="2127"/>
        <n v="1881"/>
        <n v="1273"/>
        <n v="5836"/>
        <n v="533"/>
        <n v="2020"/>
        <n v="1978"/>
        <n v="1398"/>
        <n v="5933"/>
        <n v="498"/>
        <n v="1959"/>
        <n v="2043"/>
        <n v="1360"/>
        <n v="5862"/>
        <n v="526"/>
        <n v="1994"/>
        <n v="2095"/>
        <n v="1447"/>
        <n v="6063"/>
        <n v="562"/>
        <n v="2296"/>
        <n v="1454"/>
        <n v="6357"/>
        <n v="546"/>
        <n v="1966"/>
        <n v="2263"/>
        <n v="1512"/>
        <n v="6289"/>
        <n v="575"/>
        <n v="1919"/>
        <n v="2333"/>
        <n v="1484"/>
        <n v="6313"/>
        <n v="616"/>
        <n v="1855"/>
        <n v="2275"/>
        <n v="1439"/>
        <n v="6194"/>
        <n v="675"/>
        <n v="1789"/>
        <n v="1436"/>
        <n v="6201"/>
        <n v="746"/>
        <n v="1688"/>
        <n v="2360"/>
        <n v="1449"/>
        <n v="6249"/>
        <n v="730"/>
        <n v="1706"/>
        <n v="2423"/>
        <n v="1488"/>
        <n v="6353"/>
        <n v="780"/>
        <n v="1710"/>
        <n v="2409"/>
        <n v="1404"/>
        <n v="6309"/>
        <n v="834"/>
        <n v="1564"/>
        <n v="1428"/>
        <n v="6197"/>
        <n v="804"/>
        <n v="1650"/>
        <n v="2441"/>
        <n v="1481"/>
        <n v="6405"/>
        <n v="820"/>
        <n v="1604"/>
        <n v="2575"/>
        <n v="1414"/>
        <n v="6439"/>
        <n v="772"/>
        <n v="1528"/>
        <n v="2338"/>
        <n v="1477"/>
        <n v="6144"/>
        <n v="776"/>
        <n v="1458"/>
        <n v="2137"/>
        <n v="1445"/>
        <n v="5870"/>
      </sharedItems>
    </cacheField>
    <cacheField name="Male_x000a_Veteran_x000a_Population_x000a_Estimate" numFmtId="167">
      <sharedItems containsSemiMixedTypes="0" containsString="0" containsNumber="1" containsInteger="1" minValue="1484000" maxValue="24112000"/>
    </cacheField>
    <cacheField name="Male_x000a_Veteran_x000a_Crude_x000a_Rate per_x000a_100,000" numFmtId="165">
      <sharedItems containsSemiMixedTypes="0" containsString="0" containsNumber="1" minValue="17.7" maxValue="53" count="81">
        <n v="26.5"/>
        <n v="29.5"/>
        <n v="17.7"/>
        <n v="27.6"/>
        <n v="24.2"/>
        <n v="26.8"/>
        <n v="30.5"/>
        <n v="19"/>
        <n v="29.1"/>
        <n v="25.3"/>
        <n v="31.2"/>
        <n v="30.8"/>
        <n v="18.899999999999999"/>
        <n v="26.6"/>
        <n v="25.1"/>
        <n v="28.4"/>
        <n v="30.7"/>
        <n v="19.7"/>
        <n v="27.8"/>
        <n v="25.4"/>
        <n v="28.5"/>
        <n v="30"/>
        <n v="20.9"/>
        <n v="29.9"/>
        <n v="26.1"/>
        <n v="27.7"/>
        <n v="29.8"/>
        <n v="22.1"/>
        <n v="29"/>
        <n v="26.3"/>
        <n v="30.1"/>
        <n v="31.3"/>
        <n v="23.1"/>
        <n v="32.6"/>
        <n v="33.1"/>
        <n v="25.7"/>
        <n v="29.4"/>
        <n v="32.200000000000003"/>
        <n v="32.799999999999997"/>
        <n v="32"/>
        <n v="29.7"/>
        <n v="33.9"/>
        <n v="33.200000000000003"/>
        <n v="26.4"/>
        <n v="31.9"/>
        <n v="36.200000000000003"/>
        <n v="33.299999999999997"/>
        <n v="25.8"/>
        <n v="39.5"/>
        <n v="33.4"/>
        <n v="44"/>
        <n v="32.700000000000003"/>
        <n v="27.4"/>
        <n v="31"/>
        <n v="43.4"/>
        <n v="34.1"/>
        <n v="28.3"/>
        <n v="32.1"/>
        <n v="47"/>
        <n v="35.299999999999997"/>
        <n v="28.7"/>
        <n v="31.7"/>
        <n v="51.4"/>
        <n v="28.6"/>
        <n v="32.4"/>
        <n v="50.6"/>
        <n v="36.4"/>
        <n v="30.3"/>
        <n v="34.5"/>
        <n v="53"/>
        <n v="36.6"/>
        <n v="32.299999999999997"/>
        <n v="35.4"/>
        <n v="51"/>
        <n v="35.9"/>
        <n v="33.799999999999997"/>
        <n v="52.3"/>
        <n v="35.200000000000003"/>
        <n v="28.9"/>
        <n v="32.9"/>
        <n v="33.700000000000003"/>
      </sharedItems>
    </cacheField>
    <cacheField name="Age_x000a_Group_x000a_2" numFmtId="168">
      <sharedItems count="5">
        <s v="18-34"/>
        <s v="35-54"/>
        <s v="55+"/>
        <s v="."/>
        <s v="All"/>
      </sharedItems>
    </cacheField>
    <cacheField name="Female_x000a_Veteran_x000a_Suicide_x000a_Deaths" numFmtId="167">
      <sharedItems containsMixedTypes="1" containsNumber="1" containsInteger="1" minValue="17" maxValue="378"/>
    </cacheField>
    <cacheField name="Female_x000a_Veteran_x000a_Population_x000a_Estimate" numFmtId="167">
      <sharedItems containsMixedTypes="1" containsNumber="1" containsInteger="1" minValue="343000" maxValue="2000000"/>
    </cacheField>
    <cacheField name="Female_x000a_Veteran_x000a_Crude_x000a_Rate per_x000a_100,000" numFmtId="0">
      <sharedItems containsMixedTypes="1" containsNumber="1" minValue="3.6" maxValue="23.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71.692158680555" createdVersion="8" refreshedVersion="8" minRefreshableVersion="3" recordCount="20" xr:uid="{E812F43B-8A7F-4721-9CE6-0E04A2B829CE}">
  <cacheSource type="worksheet">
    <worksheetSource name="Table4"/>
  </cacheSource>
  <cacheFields count="14">
    <cacheField name="Year_x000a_of_x000a_Death" numFmtId="0">
      <sharedItems containsSemiMixedTypes="0" containsString="0" containsNumber="1" containsInteger="1" minValue="2001" maxValue="2020" count="20">
        <n v="2001"/>
        <n v="2002"/>
        <n v="2003"/>
        <n v="2004"/>
        <n v="2005"/>
        <n v="2006"/>
        <n v="2007"/>
        <n v="2008"/>
        <n v="2009"/>
        <n v="2010"/>
        <n v="2011"/>
        <n v="2012"/>
        <n v="2013"/>
        <n v="2014"/>
        <n v="2015"/>
        <n v="2016"/>
        <n v="2017"/>
        <n v="2018"/>
        <n v="2019"/>
        <n v="2020"/>
      </sharedItems>
    </cacheField>
    <cacheField name="VHA Veteran_x000a_Suicide_x000a_Deaths" numFmtId="164">
      <sharedItems containsSemiMixedTypes="0" containsString="0" containsNumber="1" containsInteger="1" minValue="1571" maxValue="2478"/>
    </cacheField>
    <cacheField name="VHA Veteran_x000a_Population_x000a_Estimate" numFmtId="164">
      <sharedItems containsSemiMixedTypes="0" containsString="0" containsNumber="1" containsInteger="1" minValue="3834295" maxValue="6158823"/>
    </cacheField>
    <cacheField name="VHA_x000a_Veteran_x000a_Crude_x000a_Rate per_x000a_100,000" numFmtId="165">
      <sharedItems containsSemiMixedTypes="0" containsString="0" containsNumber="1" minValue="35.299999999999997" maxValue="41"/>
    </cacheField>
    <cacheField name="VHA_x000a_Veteran_x000a_Age-_x000a_Adjusted_x000a_Rate per_x000a_100,000" numFmtId="165">
      <sharedItems containsSemiMixedTypes="0" containsString="0" containsNumber="1" minValue="34.200000000000003" maxValue="46.3"/>
    </cacheField>
    <cacheField name="VHA_x000a_Veteran_x000a_Age- and_x000a_Sex-_x000a_Adjusted_x000a_Rate per_x000a_100,000" numFmtId="165">
      <sharedItems containsSemiMixedTypes="0" containsString="0" containsNumber="1" minValue="24.2" maxValue="34.299999999999997"/>
    </cacheField>
    <cacheField name="Male VHA_x000a_Veteran_x000a_Suicide_x000a_Deaths" numFmtId="164">
      <sharedItems containsSemiMixedTypes="0" containsString="0" containsNumber="1" containsInteger="1" minValue="1534" maxValue="2360"/>
    </cacheField>
    <cacheField name="Male VHA_x000a_Veteran_x000a_Population_x000a_Estimate" numFmtId="164">
      <sharedItems containsSemiMixedTypes="0" containsString="0" containsNumber="1" containsInteger="1" minValue="3577587" maxValue="5551766"/>
    </cacheField>
    <cacheField name="Male_x000a_VHA_x000a_Veteran_x000a_Crude_x000a_Rate per_x000a_100,000" numFmtId="165">
      <sharedItems containsSemiMixedTypes="0" containsString="0" containsNumber="1" minValue="36.700000000000003" maxValue="43.8"/>
    </cacheField>
    <cacheField name="Male_x000a_VHA_x000a_Veteran_x000a_Age-_x000a_Adjusted_x000a_Rate per_x000a_100,000" numFmtId="165">
      <sharedItems containsSemiMixedTypes="0" containsString="0" containsNumber="1" minValue="37.4" maxValue="52.2"/>
    </cacheField>
    <cacheField name="Female VHA_x000a_Veteran_x000a_Suicide_x000a_Deaths" numFmtId="164">
      <sharedItems containsSemiMixedTypes="0" containsString="0" containsNumber="1" containsInteger="1" minValue="35" maxValue="118"/>
    </cacheField>
    <cacheField name="Female VHA_x000a_Veteran_x000a_Population_x000a_Estimate" numFmtId="164">
      <sharedItems containsSemiMixedTypes="0" containsString="0" containsNumber="1" containsInteger="1" minValue="256708" maxValue="607056"/>
    </cacheField>
    <cacheField name="Female_x000a_VHA_x000a_Veteran_x000a_Crude_x000a_Rate per_x000a_100,000" numFmtId="165">
      <sharedItems containsSemiMixedTypes="0" containsString="0" containsNumber="1" minValue="9.9" maxValue="19.399999999999999"/>
    </cacheField>
    <cacheField name="Female_x000a_VHA_x000a_Veteran_x000a_Age-_x000a_Adjusted_x000a_Rate per_x000a_100,000" numFmtId="165">
      <sharedItems containsSemiMixedTypes="0" containsString="0" containsNumber="1" minValue="9.3000000000000007" maxValue="19.1000000000000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71.697772222222" createdVersion="8" refreshedVersion="8" minRefreshableVersion="3" recordCount="100" xr:uid="{B5F00820-72EE-4783-A3BF-0F0F6FA173A0}">
  <cacheSource type="worksheet">
    <worksheetSource name="Table5"/>
  </cacheSource>
  <cacheFields count="5">
    <cacheField name="Year_x000a_of_x000a_Death" numFmtId="0">
      <sharedItems containsSemiMixedTypes="0" containsString="0" containsNumber="1" containsInteger="1" minValue="2001" maxValue="2020" count="20">
        <n v="2001"/>
        <n v="2002"/>
        <n v="2003"/>
        <n v="2004"/>
        <n v="2005"/>
        <n v="2006"/>
        <n v="2007"/>
        <n v="2008"/>
        <n v="2009"/>
        <n v="2010"/>
        <n v="2011"/>
        <n v="2012"/>
        <n v="2013"/>
        <n v="2014"/>
        <n v="2015"/>
        <n v="2016"/>
        <n v="2017"/>
        <n v="2018"/>
        <n v="2019"/>
        <n v="2020"/>
      </sharedItems>
    </cacheField>
    <cacheField name="Age_x000a_Group" numFmtId="166">
      <sharedItems count="5">
        <s v="18-34"/>
        <s v="35-54"/>
        <s v="55-74"/>
        <s v="75+"/>
        <s v="All"/>
      </sharedItems>
    </cacheField>
    <cacheField name="VHA_x000a_Veteran_x000a_Suicide_x000a_Deaths" numFmtId="167">
      <sharedItems containsSemiMixedTypes="0" containsString="0" containsNumber="1" containsInteger="1" minValue="58" maxValue="2478"/>
    </cacheField>
    <cacheField name="VHA_x000a_Veteran_x000a_Population_x000a_Estimate" numFmtId="167">
      <sharedItems containsSemiMixedTypes="0" containsString="0" containsNumber="1" containsInteger="1" minValue="218914" maxValue="6158823"/>
    </cacheField>
    <cacheField name="VHA_x000a_Veteran_x000a_Crude_x000a_Rate per_x000a_100,000" numFmtId="165">
      <sharedItems containsSemiMixedTypes="0" containsString="0" containsNumber="1" minValue="24.7" maxValue="6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2616000"/>
    <n v="23.6"/>
    <x v="0"/>
    <n v="2223000"/>
    <x v="0"/>
    <x v="0"/>
    <n v="30"/>
    <n v="393000"/>
    <n v="7.6"/>
  </r>
  <r>
    <x v="0"/>
    <x v="1"/>
    <x v="1"/>
    <n v="8899000"/>
    <n v="28.2"/>
    <x v="1"/>
    <n v="8137000"/>
    <x v="1"/>
    <x v="1"/>
    <n v="107"/>
    <n v="762000"/>
    <n v="14"/>
  </r>
  <r>
    <x v="0"/>
    <x v="2"/>
    <x v="2"/>
    <n v="9761000"/>
    <n v="17.3"/>
    <x v="2"/>
    <n v="9512000"/>
    <x v="2"/>
    <x v="2"/>
    <n v="17"/>
    <n v="466000"/>
    <n v="3.6"/>
  </r>
  <r>
    <x v="0"/>
    <x v="3"/>
    <x v="3"/>
    <n v="4457000"/>
    <n v="26.4"/>
    <x v="3"/>
    <n v="4240000"/>
    <x v="3"/>
    <x v="3"/>
    <s v="."/>
    <s v="."/>
    <s v="."/>
  </r>
  <r>
    <x v="0"/>
    <x v="4"/>
    <x v="4"/>
    <n v="25733000"/>
    <n v="23.3"/>
    <x v="4"/>
    <n v="24112000"/>
    <x v="4"/>
    <x v="4"/>
    <n v="154"/>
    <n v="1621000"/>
    <n v="9.5"/>
  </r>
  <r>
    <x v="1"/>
    <x v="0"/>
    <x v="5"/>
    <n v="2504000"/>
    <n v="23.5"/>
    <x v="5"/>
    <n v="2112000"/>
    <x v="5"/>
    <x v="0"/>
    <n v="24"/>
    <n v="392000"/>
    <n v="6.1"/>
  </r>
  <r>
    <x v="1"/>
    <x v="1"/>
    <x v="6"/>
    <n v="8470000"/>
    <n v="28.7"/>
    <x v="6"/>
    <n v="7688000"/>
    <x v="6"/>
    <x v="1"/>
    <n v="90"/>
    <n v="782000"/>
    <n v="11.5"/>
  </r>
  <r>
    <x v="1"/>
    <x v="2"/>
    <x v="7"/>
    <n v="9816000"/>
    <n v="18.600000000000001"/>
    <x v="7"/>
    <n v="9527000"/>
    <x v="7"/>
    <x v="2"/>
    <n v="20"/>
    <n v="504000"/>
    <n v="4"/>
  </r>
  <r>
    <x v="1"/>
    <x v="3"/>
    <x v="8"/>
    <n v="4608000"/>
    <n v="28"/>
    <x v="8"/>
    <n v="4393000"/>
    <x v="8"/>
    <x v="3"/>
    <s v="."/>
    <s v="."/>
    <s v="."/>
  </r>
  <r>
    <x v="1"/>
    <x v="4"/>
    <x v="9"/>
    <n v="25398000"/>
    <n v="24.2"/>
    <x v="9"/>
    <n v="23720000"/>
    <x v="9"/>
    <x v="4"/>
    <n v="134"/>
    <n v="1678000"/>
    <n v="8"/>
  </r>
  <r>
    <x v="2"/>
    <x v="0"/>
    <x v="10"/>
    <n v="2397000"/>
    <n v="27.9"/>
    <x v="10"/>
    <n v="2009000"/>
    <x v="10"/>
    <x v="0"/>
    <n v="41"/>
    <n v="388000"/>
    <n v="10.6"/>
  </r>
  <r>
    <x v="2"/>
    <x v="1"/>
    <x v="11"/>
    <n v="8043000"/>
    <n v="28.8"/>
    <x v="11"/>
    <n v="7247000"/>
    <x v="11"/>
    <x v="1"/>
    <n v="90"/>
    <n v="796000"/>
    <n v="11.3"/>
  </r>
  <r>
    <x v="2"/>
    <x v="2"/>
    <x v="12"/>
    <n v="9891000"/>
    <n v="18.399999999999999"/>
    <x v="12"/>
    <n v="9586000"/>
    <x v="12"/>
    <x v="2"/>
    <n v="21"/>
    <n v="521000"/>
    <n v="4"/>
  </r>
  <r>
    <x v="2"/>
    <x v="3"/>
    <x v="13"/>
    <n v="4662000"/>
    <n v="25.5"/>
    <x v="13"/>
    <n v="4446000"/>
    <x v="13"/>
    <x v="3"/>
    <s v="."/>
    <s v="."/>
    <s v="."/>
  </r>
  <r>
    <x v="2"/>
    <x v="4"/>
    <x v="14"/>
    <n v="24993000"/>
    <n v="24"/>
    <x v="14"/>
    <n v="23288000"/>
    <x v="14"/>
    <x v="4"/>
    <n v="152"/>
    <n v="1705000"/>
    <n v="8.9"/>
  </r>
  <r>
    <x v="3"/>
    <x v="0"/>
    <x v="5"/>
    <n v="2342000"/>
    <n v="25.1"/>
    <x v="15"/>
    <n v="1946000"/>
    <x v="15"/>
    <x v="0"/>
    <n v="37"/>
    <n v="396000"/>
    <n v="9.3000000000000007"/>
  </r>
  <r>
    <x v="3"/>
    <x v="1"/>
    <x v="15"/>
    <n v="7732000"/>
    <n v="28.9"/>
    <x v="16"/>
    <n v="6924000"/>
    <x v="16"/>
    <x v="1"/>
    <n v="109"/>
    <n v="808000"/>
    <n v="13.5"/>
  </r>
  <r>
    <x v="3"/>
    <x v="2"/>
    <x v="16"/>
    <n v="9872000"/>
    <n v="19.2"/>
    <x v="17"/>
    <n v="9556000"/>
    <x v="17"/>
    <x v="2"/>
    <n v="22"/>
    <n v="550000"/>
    <n v="4"/>
  </r>
  <r>
    <x v="3"/>
    <x v="3"/>
    <x v="17"/>
    <n v="4810000"/>
    <n v="26.6"/>
    <x v="18"/>
    <n v="4576000"/>
    <x v="18"/>
    <x v="3"/>
    <s v="."/>
    <s v="."/>
    <s v="."/>
  </r>
  <r>
    <x v="3"/>
    <x v="4"/>
    <x v="18"/>
    <n v="24756000"/>
    <n v="24.3"/>
    <x v="19"/>
    <n v="23002000"/>
    <x v="19"/>
    <x v="4"/>
    <n v="168"/>
    <n v="1754000"/>
    <n v="9.6"/>
  </r>
  <r>
    <x v="4"/>
    <x v="0"/>
    <x v="19"/>
    <n v="2270000"/>
    <n v="25.4"/>
    <x v="20"/>
    <n v="1870000"/>
    <x v="20"/>
    <x v="0"/>
    <n v="43"/>
    <n v="400000"/>
    <n v="10.8"/>
  </r>
  <r>
    <x v="4"/>
    <x v="1"/>
    <x v="20"/>
    <n v="7576000"/>
    <n v="28.2"/>
    <x v="21"/>
    <n v="6737000"/>
    <x v="21"/>
    <x v="1"/>
    <n v="117"/>
    <n v="839000"/>
    <n v="13.9"/>
  </r>
  <r>
    <x v="4"/>
    <x v="2"/>
    <x v="21"/>
    <n v="9835000"/>
    <n v="20.3"/>
    <x v="22"/>
    <n v="9474000"/>
    <x v="22"/>
    <x v="2"/>
    <n v="30"/>
    <n v="604000"/>
    <n v="5"/>
  </r>
  <r>
    <x v="4"/>
    <x v="3"/>
    <x v="22"/>
    <n v="4919000"/>
    <n v="28.6"/>
    <x v="23"/>
    <n v="4676000"/>
    <x v="23"/>
    <x v="3"/>
    <s v="."/>
    <s v="."/>
    <s v="."/>
  </r>
  <r>
    <x v="4"/>
    <x v="4"/>
    <x v="23"/>
    <n v="24600000"/>
    <n v="24.9"/>
    <x v="24"/>
    <n v="22757000"/>
    <x v="24"/>
    <x v="4"/>
    <n v="190"/>
    <n v="1843000"/>
    <n v="10.3"/>
  </r>
  <r>
    <x v="5"/>
    <x v="0"/>
    <x v="24"/>
    <n v="2191000"/>
    <n v="24.2"/>
    <x v="25"/>
    <n v="1795000"/>
    <x v="25"/>
    <x v="0"/>
    <n v="33"/>
    <n v="396000"/>
    <n v="8.3000000000000007"/>
  </r>
  <r>
    <x v="5"/>
    <x v="1"/>
    <x v="25"/>
    <n v="7416000"/>
    <n v="27.9"/>
    <x v="26"/>
    <n v="6564000"/>
    <x v="26"/>
    <x v="1"/>
    <n v="111"/>
    <n v="852000"/>
    <n v="13"/>
  </r>
  <r>
    <x v="5"/>
    <x v="2"/>
    <x v="26"/>
    <n v="9593000"/>
    <n v="21.5"/>
    <x v="27"/>
    <n v="9246000"/>
    <x v="27"/>
    <x v="2"/>
    <n v="29"/>
    <n v="574000"/>
    <n v="5.0999999999999996"/>
  </r>
  <r>
    <x v="5"/>
    <x v="3"/>
    <x v="27"/>
    <n v="4917000"/>
    <n v="27.8"/>
    <x v="28"/>
    <n v="4690000"/>
    <x v="28"/>
    <x v="3"/>
    <s v="."/>
    <s v="."/>
    <s v="."/>
  </r>
  <r>
    <x v="5"/>
    <x v="4"/>
    <x v="28"/>
    <n v="24117000"/>
    <n v="25"/>
    <x v="29"/>
    <n v="22295000"/>
    <x v="29"/>
    <x v="4"/>
    <n v="173"/>
    <n v="1822000"/>
    <n v="9.5"/>
  </r>
  <r>
    <x v="6"/>
    <x v="0"/>
    <x v="29"/>
    <n v="2149000"/>
    <n v="26.1"/>
    <x v="30"/>
    <n v="1749000"/>
    <x v="30"/>
    <x v="0"/>
    <n v="35"/>
    <n v="400000"/>
    <n v="8.8000000000000007"/>
  </r>
  <r>
    <x v="6"/>
    <x v="1"/>
    <x v="30"/>
    <n v="7219000"/>
    <n v="29.2"/>
    <x v="31"/>
    <n v="6361000"/>
    <x v="31"/>
    <x v="1"/>
    <n v="115"/>
    <n v="858000"/>
    <n v="13.4"/>
  </r>
  <r>
    <x v="6"/>
    <x v="2"/>
    <x v="31"/>
    <n v="9392000"/>
    <n v="22.6"/>
    <x v="32"/>
    <n v="9055000"/>
    <x v="32"/>
    <x v="2"/>
    <n v="36"/>
    <n v="520000"/>
    <n v="6.9"/>
  </r>
  <r>
    <x v="6"/>
    <x v="3"/>
    <x v="32"/>
    <n v="4889000"/>
    <n v="29.7"/>
    <x v="33"/>
    <n v="4706000"/>
    <x v="16"/>
    <x v="3"/>
    <s v="."/>
    <s v="."/>
    <s v="."/>
  </r>
  <r>
    <x v="6"/>
    <x v="4"/>
    <x v="33"/>
    <n v="23649000"/>
    <n v="26.4"/>
    <x v="34"/>
    <n v="21871000"/>
    <x v="25"/>
    <x v="4"/>
    <n v="186"/>
    <n v="1778000"/>
    <n v="10.5"/>
  </r>
  <r>
    <x v="7"/>
    <x v="0"/>
    <x v="34"/>
    <n v="2126000"/>
    <n v="28.5"/>
    <x v="35"/>
    <n v="1725000"/>
    <x v="33"/>
    <x v="0"/>
    <n v="43"/>
    <n v="401000"/>
    <n v="10.7"/>
  </r>
  <r>
    <x v="7"/>
    <x v="1"/>
    <x v="35"/>
    <n v="7025000"/>
    <n v="30.7"/>
    <x v="27"/>
    <n v="6175000"/>
    <x v="34"/>
    <x v="1"/>
    <n v="114"/>
    <n v="850000"/>
    <n v="13.4"/>
  </r>
  <r>
    <x v="7"/>
    <x v="2"/>
    <x v="36"/>
    <n v="9247000"/>
    <n v="25.3"/>
    <x v="36"/>
    <n v="8933000"/>
    <x v="35"/>
    <x v="2"/>
    <n v="52"/>
    <n v="489000"/>
    <n v="10.6"/>
  </r>
  <r>
    <x v="7"/>
    <x v="3"/>
    <x v="37"/>
    <n v="4935000"/>
    <n v="29.7"/>
    <x v="37"/>
    <n v="4760000"/>
    <x v="6"/>
    <x v="3"/>
    <s v="."/>
    <s v="."/>
    <s v="."/>
  </r>
  <r>
    <x v="7"/>
    <x v="4"/>
    <x v="38"/>
    <n v="23333000"/>
    <n v="28.1"/>
    <x v="38"/>
    <n v="21593000"/>
    <x v="36"/>
    <x v="4"/>
    <n v="209"/>
    <n v="1740000"/>
    <n v="12"/>
  </r>
  <r>
    <x v="8"/>
    <x v="0"/>
    <x v="39"/>
    <n v="2101000"/>
    <n v="28.9"/>
    <x v="39"/>
    <n v="1697000"/>
    <x v="37"/>
    <x v="0"/>
    <n v="61"/>
    <n v="404000"/>
    <n v="15.1"/>
  </r>
  <r>
    <x v="8"/>
    <x v="1"/>
    <x v="40"/>
    <n v="6845000"/>
    <n v="30.6"/>
    <x v="40"/>
    <n v="5988000"/>
    <x v="38"/>
    <x v="1"/>
    <n v="127"/>
    <n v="857000"/>
    <n v="14.8"/>
  </r>
  <r>
    <x v="8"/>
    <x v="2"/>
    <x v="41"/>
    <n v="9144000"/>
    <n v="25.1"/>
    <x v="41"/>
    <n v="8799000"/>
    <x v="35"/>
    <x v="2"/>
    <n v="41"/>
    <n v="519000"/>
    <n v="7.9"/>
  </r>
  <r>
    <x v="8"/>
    <x v="3"/>
    <x v="42"/>
    <n v="4893000"/>
    <n v="31"/>
    <x v="42"/>
    <n v="4719000"/>
    <x v="39"/>
    <x v="3"/>
    <s v="."/>
    <s v="."/>
    <s v="."/>
  </r>
  <r>
    <x v="8"/>
    <x v="4"/>
    <x v="43"/>
    <n v="22983000"/>
    <n v="28.4"/>
    <x v="43"/>
    <n v="21203000"/>
    <x v="40"/>
    <x v="4"/>
    <n v="229"/>
    <n v="1780000"/>
    <n v="12.9"/>
  </r>
  <r>
    <x v="9"/>
    <x v="0"/>
    <x v="44"/>
    <n v="2102000"/>
    <n v="29.6"/>
    <x v="44"/>
    <n v="1696000"/>
    <x v="41"/>
    <x v="0"/>
    <n v="48"/>
    <n v="406000"/>
    <n v="11.8"/>
  </r>
  <r>
    <x v="9"/>
    <x v="1"/>
    <x v="45"/>
    <n v="6627000"/>
    <n v="30.9"/>
    <x v="45"/>
    <n v="5781000"/>
    <x v="42"/>
    <x v="1"/>
    <n v="132"/>
    <n v="846000"/>
    <n v="15.6"/>
  </r>
  <r>
    <x v="9"/>
    <x v="2"/>
    <x v="46"/>
    <n v="9221000"/>
    <n v="25.9"/>
    <x v="46"/>
    <n v="8839000"/>
    <x v="43"/>
    <x v="2"/>
    <n v="54"/>
    <n v="533000"/>
    <n v="10.1"/>
  </r>
  <r>
    <x v="9"/>
    <x v="3"/>
    <x v="47"/>
    <n v="4802000"/>
    <n v="30.9"/>
    <x v="47"/>
    <n v="4651000"/>
    <x v="44"/>
    <x v="3"/>
    <s v="."/>
    <s v="."/>
    <s v="."/>
  </r>
  <r>
    <x v="9"/>
    <x v="4"/>
    <x v="48"/>
    <n v="22752000"/>
    <n v="28.8"/>
    <x v="48"/>
    <n v="20967000"/>
    <x v="30"/>
    <x v="4"/>
    <n v="235"/>
    <n v="1785000"/>
    <n v="13.2"/>
  </r>
  <r>
    <x v="10"/>
    <x v="0"/>
    <x v="49"/>
    <n v="2109000"/>
    <n v="31.9"/>
    <x v="49"/>
    <n v="1703000"/>
    <x v="45"/>
    <x v="0"/>
    <n v="57"/>
    <n v="406000"/>
    <n v="14"/>
  </r>
  <r>
    <x v="10"/>
    <x v="1"/>
    <x v="50"/>
    <n v="6408000"/>
    <n v="31.1"/>
    <x v="50"/>
    <n v="5564000"/>
    <x v="46"/>
    <x v="1"/>
    <n v="141"/>
    <n v="844000"/>
    <n v="16.7"/>
  </r>
  <r>
    <x v="10"/>
    <x v="2"/>
    <x v="51"/>
    <n v="9227000"/>
    <n v="25.2"/>
    <x v="51"/>
    <n v="8812000"/>
    <x v="47"/>
    <x v="2"/>
    <n v="55"/>
    <n v="577000"/>
    <n v="9.5"/>
  </r>
  <r>
    <x v="10"/>
    <x v="3"/>
    <x v="52"/>
    <n v="4777000"/>
    <n v="30.2"/>
    <x v="52"/>
    <n v="4615000"/>
    <x v="10"/>
    <x v="3"/>
    <s v="."/>
    <s v="."/>
    <s v="."/>
  </r>
  <r>
    <x v="10"/>
    <x v="4"/>
    <x v="53"/>
    <n v="22521000"/>
    <n v="28.6"/>
    <x v="53"/>
    <n v="20694000"/>
    <x v="23"/>
    <x v="4"/>
    <n v="253"/>
    <n v="1827000"/>
    <n v="13.8"/>
  </r>
  <r>
    <x v="11"/>
    <x v="0"/>
    <x v="54"/>
    <n v="2119000"/>
    <n v="34.299999999999997"/>
    <x v="54"/>
    <n v="1710000"/>
    <x v="48"/>
    <x v="0"/>
    <n v="52"/>
    <n v="409000"/>
    <n v="12.7"/>
  </r>
  <r>
    <x v="11"/>
    <x v="1"/>
    <x v="55"/>
    <n v="6191000"/>
    <n v="31"/>
    <x v="55"/>
    <n v="5353000"/>
    <x v="49"/>
    <x v="1"/>
    <n v="130"/>
    <n v="838000"/>
    <n v="15.5"/>
  </r>
  <r>
    <x v="11"/>
    <x v="2"/>
    <x v="56"/>
    <n v="9137000"/>
    <n v="25.7"/>
    <x v="36"/>
    <n v="8686000"/>
    <x v="43"/>
    <x v="2"/>
    <n v="59"/>
    <n v="598000"/>
    <n v="9.9"/>
  </r>
  <r>
    <x v="11"/>
    <x v="3"/>
    <x v="57"/>
    <n v="4746000"/>
    <n v="30.3"/>
    <x v="56"/>
    <n v="4599000"/>
    <x v="10"/>
    <x v="3"/>
    <s v="."/>
    <s v="."/>
    <s v="."/>
  </r>
  <r>
    <x v="11"/>
    <x v="4"/>
    <x v="58"/>
    <n v="22193000"/>
    <n v="29"/>
    <x v="57"/>
    <n v="20348000"/>
    <x v="6"/>
    <x v="4"/>
    <n v="241"/>
    <n v="1845000"/>
    <n v="13.1"/>
  </r>
  <r>
    <x v="12"/>
    <x v="0"/>
    <x v="59"/>
    <n v="2092000"/>
    <n v="38.6"/>
    <x v="58"/>
    <n v="1694000"/>
    <x v="50"/>
    <x v="0"/>
    <n v="62"/>
    <n v="398000"/>
    <n v="15.6"/>
  </r>
  <r>
    <x v="12"/>
    <x v="1"/>
    <x v="60"/>
    <n v="6004000"/>
    <n v="30.1"/>
    <x v="59"/>
    <n v="5165000"/>
    <x v="51"/>
    <x v="1"/>
    <n v="121"/>
    <n v="839000"/>
    <n v="14.4"/>
  </r>
  <r>
    <x v="12"/>
    <x v="2"/>
    <x v="61"/>
    <n v="9106000"/>
    <n v="26.6"/>
    <x v="60"/>
    <n v="8626000"/>
    <x v="52"/>
    <x v="2"/>
    <n v="71"/>
    <n v="636000"/>
    <n v="11.2"/>
  </r>
  <r>
    <x v="12"/>
    <x v="3"/>
    <x v="62"/>
    <n v="4798000"/>
    <n v="30.3"/>
    <x v="61"/>
    <n v="4642000"/>
    <x v="10"/>
    <x v="3"/>
    <s v="."/>
    <s v="."/>
    <s v="."/>
  </r>
  <r>
    <x v="12"/>
    <x v="4"/>
    <x v="63"/>
    <n v="22000000"/>
    <n v="29.6"/>
    <x v="62"/>
    <n v="20127000"/>
    <x v="53"/>
    <x v="4"/>
    <n v="254"/>
    <n v="1873000"/>
    <n v="13.6"/>
  </r>
  <r>
    <x v="13"/>
    <x v="0"/>
    <x v="64"/>
    <n v="2073000"/>
    <n v="38"/>
    <x v="63"/>
    <n v="1681000"/>
    <x v="54"/>
    <x v="0"/>
    <n v="58"/>
    <n v="392000"/>
    <n v="14.8"/>
  </r>
  <r>
    <x v="13"/>
    <x v="1"/>
    <x v="65"/>
    <n v="5833000"/>
    <n v="32"/>
    <x v="64"/>
    <n v="5002000"/>
    <x v="55"/>
    <x v="1"/>
    <n v="163"/>
    <n v="831000"/>
    <n v="19.600000000000001"/>
  </r>
  <r>
    <x v="13"/>
    <x v="2"/>
    <x v="66"/>
    <n v="9058000"/>
    <n v="27.5"/>
    <x v="65"/>
    <n v="8547000"/>
    <x v="56"/>
    <x v="2"/>
    <n v="73"/>
    <n v="652000"/>
    <n v="11.2"/>
  </r>
  <r>
    <x v="13"/>
    <x v="3"/>
    <x v="67"/>
    <n v="4702000"/>
    <n v="31.8"/>
    <x v="66"/>
    <n v="4561000"/>
    <x v="33"/>
    <x v="3"/>
    <s v="."/>
    <s v="."/>
    <s v="."/>
  </r>
  <r>
    <x v="13"/>
    <x v="4"/>
    <x v="68"/>
    <n v="21666000"/>
    <n v="30.7"/>
    <x v="67"/>
    <n v="19791000"/>
    <x v="57"/>
    <x v="4"/>
    <n v="294"/>
    <n v="1875000"/>
    <n v="15.7"/>
  </r>
  <r>
    <x v="14"/>
    <x v="0"/>
    <x v="69"/>
    <n v="2045000"/>
    <n v="41.2"/>
    <x v="68"/>
    <n v="1658000"/>
    <x v="58"/>
    <x v="0"/>
    <n v="62"/>
    <n v="387000"/>
    <n v="16"/>
  </r>
  <r>
    <x v="14"/>
    <x v="1"/>
    <x v="70"/>
    <n v="5663000"/>
    <n v="32.9"/>
    <x v="69"/>
    <n v="4838000"/>
    <x v="59"/>
    <x v="1"/>
    <n v="152"/>
    <n v="825000"/>
    <n v="18.399999999999999"/>
  </r>
  <r>
    <x v="14"/>
    <x v="2"/>
    <x v="71"/>
    <n v="8955000"/>
    <n v="27.9"/>
    <x v="70"/>
    <n v="8401000"/>
    <x v="60"/>
    <x v="2"/>
    <n v="101"/>
    <n v="698000"/>
    <n v="14.5"/>
  </r>
  <r>
    <x v="14"/>
    <x v="3"/>
    <x v="72"/>
    <n v="4578000"/>
    <n v="30.9"/>
    <x v="71"/>
    <n v="4434000"/>
    <x v="61"/>
    <x v="3"/>
    <s v="."/>
    <s v="."/>
    <s v="."/>
  </r>
  <r>
    <x v="14"/>
    <x v="4"/>
    <x v="73"/>
    <n v="21241000"/>
    <n v="31.2"/>
    <x v="72"/>
    <n v="19331000"/>
    <x v="33"/>
    <x v="4"/>
    <n v="315"/>
    <n v="1910000"/>
    <n v="16.5"/>
  </r>
  <r>
    <x v="15"/>
    <x v="0"/>
    <x v="74"/>
    <n v="1997000"/>
    <n v="44.6"/>
    <x v="73"/>
    <n v="1622000"/>
    <x v="62"/>
    <x v="0"/>
    <n v="57"/>
    <n v="375000"/>
    <n v="15.2"/>
  </r>
  <r>
    <x v="15"/>
    <x v="1"/>
    <x v="75"/>
    <n v="5496000"/>
    <n v="30.9"/>
    <x v="74"/>
    <n v="4682000"/>
    <x v="49"/>
    <x v="1"/>
    <n v="135"/>
    <n v="814000"/>
    <n v="16.600000000000001"/>
  </r>
  <r>
    <x v="15"/>
    <x v="2"/>
    <x v="76"/>
    <n v="8831000"/>
    <n v="27.8"/>
    <x v="60"/>
    <n v="8254000"/>
    <x v="63"/>
    <x v="2"/>
    <n v="107"/>
    <n v="710000"/>
    <n v="15.1"/>
  </r>
  <r>
    <x v="15"/>
    <x v="3"/>
    <x v="77"/>
    <n v="4539000"/>
    <n v="31.7"/>
    <x v="75"/>
    <n v="4406000"/>
    <x v="64"/>
    <x v="3"/>
    <s v="."/>
    <s v="."/>
    <s v="."/>
  </r>
  <r>
    <x v="15"/>
    <x v="4"/>
    <x v="78"/>
    <n v="20863000"/>
    <n v="31.1"/>
    <x v="76"/>
    <n v="18964000"/>
    <x v="51"/>
    <x v="4"/>
    <n v="299"/>
    <n v="1899000"/>
    <n v="15.7"/>
  </r>
  <r>
    <x v="16"/>
    <x v="0"/>
    <x v="79"/>
    <n v="1951000"/>
    <n v="45.5"/>
    <x v="77"/>
    <n v="1589000"/>
    <x v="65"/>
    <x v="0"/>
    <n v="83"/>
    <n v="362000"/>
    <n v="22.9"/>
  </r>
  <r>
    <x v="16"/>
    <x v="1"/>
    <x v="80"/>
    <n v="5343000"/>
    <n v="33.6"/>
    <x v="78"/>
    <n v="4529000"/>
    <x v="66"/>
    <x v="1"/>
    <n v="146"/>
    <n v="814000"/>
    <n v="17.899999999999999"/>
  </r>
  <r>
    <x v="16"/>
    <x v="2"/>
    <x v="81"/>
    <n v="8674000"/>
    <n v="29.5"/>
    <x v="79"/>
    <n v="8056000"/>
    <x v="67"/>
    <x v="2"/>
    <n v="146"/>
    <n v="761000"/>
    <n v="19.2"/>
  </r>
  <r>
    <x v="16"/>
    <x v="3"/>
    <x v="82"/>
    <n v="4512000"/>
    <n v="33.5"/>
    <x v="80"/>
    <n v="4369000"/>
    <x v="41"/>
    <x v="3"/>
    <s v="."/>
    <s v="."/>
    <s v="."/>
  </r>
  <r>
    <x v="16"/>
    <x v="4"/>
    <x v="83"/>
    <n v="20480000"/>
    <n v="33.1"/>
    <x v="81"/>
    <n v="18543000"/>
    <x v="68"/>
    <x v="4"/>
    <n v="378"/>
    <n v="1937000"/>
    <n v="19.5"/>
  </r>
  <r>
    <x v="17"/>
    <x v="0"/>
    <x v="84"/>
    <n v="1904000"/>
    <n v="47.5"/>
    <x v="82"/>
    <n v="1547000"/>
    <x v="69"/>
    <x v="0"/>
    <n v="85"/>
    <n v="357000"/>
    <n v="23.8"/>
  </r>
  <r>
    <x v="17"/>
    <x v="1"/>
    <x v="85"/>
    <n v="5196000"/>
    <n v="33.6"/>
    <x v="83"/>
    <n v="4381000"/>
    <x v="70"/>
    <x v="1"/>
    <n v="140"/>
    <n v="815000"/>
    <n v="17.2"/>
  </r>
  <r>
    <x v="17"/>
    <x v="2"/>
    <x v="86"/>
    <n v="8551000"/>
    <n v="31.4"/>
    <x v="84"/>
    <n v="7893000"/>
    <x v="33"/>
    <x v="2"/>
    <n v="130"/>
    <n v="793000"/>
    <n v="16.399999999999999"/>
  </r>
  <r>
    <x v="17"/>
    <x v="3"/>
    <x v="87"/>
    <n v="4515000"/>
    <n v="31.8"/>
    <x v="85"/>
    <n v="4380000"/>
    <x v="71"/>
    <x v="3"/>
    <s v="."/>
    <s v="."/>
    <s v="."/>
  </r>
  <r>
    <x v="17"/>
    <x v="4"/>
    <x v="88"/>
    <n v="20166000"/>
    <n v="33.700000000000003"/>
    <x v="86"/>
    <n v="18201000"/>
    <x v="72"/>
    <x v="4"/>
    <n v="357"/>
    <n v="1965000"/>
    <n v="18.2"/>
  </r>
  <r>
    <x v="18"/>
    <x v="0"/>
    <x v="89"/>
    <n v="1863000"/>
    <n v="44.5"/>
    <x v="87"/>
    <n v="1514000"/>
    <x v="73"/>
    <x v="0"/>
    <n v="57"/>
    <n v="349000"/>
    <n v="16.3"/>
  </r>
  <r>
    <x v="18"/>
    <x v="1"/>
    <x v="90"/>
    <n v="5075000"/>
    <n v="33.1"/>
    <x v="88"/>
    <n v="4258000"/>
    <x v="74"/>
    <x v="1"/>
    <n v="152"/>
    <n v="817000"/>
    <n v="18.600000000000001"/>
  </r>
  <r>
    <x v="18"/>
    <x v="2"/>
    <x v="91"/>
    <n v="8352000"/>
    <n v="29.4"/>
    <x v="89"/>
    <n v="7669000"/>
    <x v="6"/>
    <x v="2"/>
    <n v="134"/>
    <n v="826000"/>
    <n v="16.2"/>
  </r>
  <r>
    <x v="18"/>
    <x v="3"/>
    <x v="92"/>
    <n v="4507000"/>
    <n v="33.200000000000003"/>
    <x v="90"/>
    <n v="4364000"/>
    <x v="75"/>
    <x v="3"/>
    <s v="."/>
    <s v="."/>
    <s v="."/>
  </r>
  <r>
    <x v="18"/>
    <x v="4"/>
    <x v="93"/>
    <n v="19797000"/>
    <n v="32.799999999999997"/>
    <x v="91"/>
    <n v="17805000"/>
    <x v="68"/>
    <x v="4"/>
    <n v="345"/>
    <n v="1992000"/>
    <n v="17.3"/>
  </r>
  <r>
    <x v="19"/>
    <x v="0"/>
    <x v="94"/>
    <n v="1827000"/>
    <n v="46.1"/>
    <x v="92"/>
    <n v="1484000"/>
    <x v="76"/>
    <x v="0"/>
    <n v="67"/>
    <n v="343000"/>
    <n v="19.5"/>
  </r>
  <r>
    <x v="19"/>
    <x v="1"/>
    <x v="95"/>
    <n v="4950000"/>
    <n v="31.8"/>
    <x v="93"/>
    <n v="4142000"/>
    <x v="77"/>
    <x v="1"/>
    <n v="117"/>
    <n v="808000"/>
    <n v="14.5"/>
  </r>
  <r>
    <x v="19"/>
    <x v="2"/>
    <x v="96"/>
    <n v="8096000"/>
    <n v="27.4"/>
    <x v="94"/>
    <n v="7387000"/>
    <x v="78"/>
    <x v="2"/>
    <n v="91"/>
    <n v="849000"/>
    <n v="10.7"/>
  </r>
  <r>
    <x v="19"/>
    <x v="3"/>
    <x v="97"/>
    <n v="4530000"/>
    <n v="32"/>
    <x v="95"/>
    <n v="4390000"/>
    <x v="79"/>
    <x v="3"/>
    <s v="."/>
    <s v="."/>
    <s v="."/>
  </r>
  <r>
    <x v="19"/>
    <x v="4"/>
    <x v="98"/>
    <n v="19403000"/>
    <n v="31.7"/>
    <x v="96"/>
    <n v="17403000"/>
    <x v="80"/>
    <x v="4"/>
    <n v="276"/>
    <n v="2000000"/>
    <n v="1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571"/>
    <n v="3834295"/>
    <n v="40.9"/>
    <n v="39.700000000000003"/>
    <n v="27.8"/>
    <n v="1534"/>
    <n v="3577587"/>
    <n v="42.9"/>
    <n v="43.4"/>
    <n v="37"/>
    <n v="256708"/>
    <n v="14.4"/>
    <n v="13.6"/>
  </r>
  <r>
    <x v="1"/>
    <n v="1706"/>
    <n v="4245849"/>
    <n v="40.200000000000003"/>
    <n v="38.5"/>
    <n v="27.2"/>
    <n v="1668"/>
    <n v="3967452"/>
    <n v="42"/>
    <n v="42.4"/>
    <n v="38"/>
    <n v="278397"/>
    <n v="13.6"/>
    <n v="12.9"/>
  </r>
  <r>
    <x v="2"/>
    <n v="1638"/>
    <n v="4556035"/>
    <n v="36"/>
    <n v="37.6"/>
    <n v="25.9"/>
    <n v="1602"/>
    <n v="4255763"/>
    <n v="37.6"/>
    <n v="42"/>
    <n v="36"/>
    <n v="300272"/>
    <n v="12"/>
    <n v="11.1"/>
  </r>
  <r>
    <x v="3"/>
    <n v="1724"/>
    <n v="4729064"/>
    <n v="36.4"/>
    <n v="36.6"/>
    <n v="26.6"/>
    <n v="1677"/>
    <n v="4408985"/>
    <n v="38"/>
    <n v="40.700000000000003"/>
    <n v="47"/>
    <n v="320079"/>
    <n v="14.7"/>
    <n v="13.5"/>
  </r>
  <r>
    <x v="4"/>
    <n v="1724"/>
    <n v="4882639"/>
    <n v="35.299999999999997"/>
    <n v="34.200000000000003"/>
    <n v="25.9"/>
    <n v="1667"/>
    <n v="4543282"/>
    <n v="36.700000000000003"/>
    <n v="37.4"/>
    <n v="57"/>
    <n v="339357"/>
    <n v="16.8"/>
    <n v="15.4"/>
  </r>
  <r>
    <x v="5"/>
    <n v="1809"/>
    <n v="4968545"/>
    <n v="36.4"/>
    <n v="35.4"/>
    <n v="24.2"/>
    <n v="1774"/>
    <n v="4614298"/>
    <n v="38.4"/>
    <n v="40.200000000000003"/>
    <n v="35"/>
    <n v="354247"/>
    <n v="9.9"/>
    <n v="9.3000000000000007"/>
  </r>
  <r>
    <x v="6"/>
    <n v="1792"/>
    <n v="5031228"/>
    <n v="35.6"/>
    <n v="34.4"/>
    <n v="25.2"/>
    <n v="1741"/>
    <n v="4661149"/>
    <n v="37.4"/>
    <n v="37.9"/>
    <n v="51"/>
    <n v="370079"/>
    <n v="13.8"/>
    <n v="13.5"/>
  </r>
  <r>
    <x v="7"/>
    <n v="1943"/>
    <n v="5078214"/>
    <n v="38.200000000000003"/>
    <n v="37.299999999999997"/>
    <n v="26.9"/>
    <n v="1890"/>
    <n v="4691577"/>
    <n v="40.299999999999997"/>
    <n v="41.9"/>
    <n v="53"/>
    <n v="386637"/>
    <n v="13.7"/>
    <n v="12.7"/>
  </r>
  <r>
    <x v="8"/>
    <n v="1899"/>
    <n v="5187777"/>
    <n v="36.6"/>
    <n v="35.700000000000003"/>
    <n v="26.8"/>
    <n v="1838"/>
    <n v="4780899"/>
    <n v="38.4"/>
    <n v="39"/>
    <n v="61"/>
    <n v="406878"/>
    <n v="15"/>
    <n v="15.5"/>
  </r>
  <r>
    <x v="9"/>
    <n v="1932"/>
    <n v="5396609"/>
    <n v="35.799999999999997"/>
    <n v="35.700000000000003"/>
    <n v="26.8"/>
    <n v="1866"/>
    <n v="4968983"/>
    <n v="37.6"/>
    <n v="39.6"/>
    <n v="66"/>
    <n v="427626"/>
    <n v="15.4"/>
    <n v="14.2"/>
  </r>
  <r>
    <x v="10"/>
    <n v="2123"/>
    <n v="5571832"/>
    <n v="38.1"/>
    <n v="40.6"/>
    <n v="30.3"/>
    <n v="2048"/>
    <n v="5124026"/>
    <n v="40"/>
    <n v="45"/>
    <n v="75"/>
    <n v="447806"/>
    <n v="16.7"/>
    <n v="16.2"/>
  </r>
  <r>
    <x v="11"/>
    <n v="2108"/>
    <n v="5688764"/>
    <n v="37"/>
    <n v="38.799999999999997"/>
    <n v="29.2"/>
    <n v="2027"/>
    <n v="5220426"/>
    <n v="38.799999999999997"/>
    <n v="42.8"/>
    <n v="81"/>
    <n v="468338"/>
    <n v="17.3"/>
    <n v="16.600000000000001"/>
  </r>
  <r>
    <x v="12"/>
    <n v="2187"/>
    <n v="5773809"/>
    <n v="37.9"/>
    <n v="39.700000000000003"/>
    <n v="29.2"/>
    <n v="2113"/>
    <n v="5281826"/>
    <n v="40"/>
    <n v="44"/>
    <n v="74"/>
    <n v="491983"/>
    <n v="15"/>
    <n v="15.1"/>
  </r>
  <r>
    <x v="13"/>
    <n v="2271"/>
    <n v="5889274"/>
    <n v="38.5"/>
    <n v="41.2"/>
    <n v="30.9"/>
    <n v="2181"/>
    <n v="5371949"/>
    <n v="40.6"/>
    <n v="45.7"/>
    <n v="90"/>
    <n v="517325"/>
    <n v="17.399999999999999"/>
    <n v="16.399999999999999"/>
  </r>
  <r>
    <x v="14"/>
    <n v="2315"/>
    <n v="5979118"/>
    <n v="38.700000000000003"/>
    <n v="41.9"/>
    <n v="31.6"/>
    <n v="2218"/>
    <n v="5439402"/>
    <n v="40.799999999999997"/>
    <n v="46.3"/>
    <n v="97"/>
    <n v="539716"/>
    <n v="18"/>
    <n v="17.899999999999999"/>
  </r>
  <r>
    <x v="15"/>
    <n v="2358"/>
    <n v="6047472"/>
    <n v="39"/>
    <n v="42.2"/>
    <n v="32.1"/>
    <n v="2256"/>
    <n v="5487209"/>
    <n v="41.1"/>
    <n v="46.7"/>
    <n v="102"/>
    <n v="560263"/>
    <n v="18.2"/>
    <n v="17.600000000000001"/>
  </r>
  <r>
    <x v="16"/>
    <n v="2370"/>
    <n v="6088833"/>
    <n v="38.9"/>
    <n v="43.2"/>
    <n v="32.200000000000003"/>
    <n v="2276"/>
    <n v="5513669"/>
    <n v="41.3"/>
    <n v="48"/>
    <n v="94"/>
    <n v="575164"/>
    <n v="16.3"/>
    <n v="17.100000000000001"/>
  </r>
  <r>
    <x v="17"/>
    <n v="2388"/>
    <n v="6116816"/>
    <n v="39"/>
    <n v="43.6"/>
    <n v="31.5"/>
    <n v="2307"/>
    <n v="5526357"/>
    <n v="41.7"/>
    <n v="48.9"/>
    <n v="81"/>
    <n v="590458"/>
    <n v="13.7"/>
    <n v="15.3"/>
  </r>
  <r>
    <x v="18"/>
    <n v="2478"/>
    <n v="6158823"/>
    <n v="40.200000000000003"/>
    <n v="45"/>
    <n v="34.299999999999997"/>
    <n v="2360"/>
    <n v="5551766"/>
    <n v="42.5"/>
    <n v="50.1"/>
    <n v="118"/>
    <n v="607056"/>
    <n v="19.399999999999999"/>
    <n v="19.100000000000001"/>
  </r>
  <r>
    <x v="19"/>
    <n v="2440"/>
    <n v="5944883"/>
    <n v="41"/>
    <n v="46.3"/>
    <n v="34.1"/>
    <n v="2344"/>
    <n v="5346808"/>
    <n v="43.8"/>
    <n v="52.2"/>
    <n v="96"/>
    <n v="598073"/>
    <n v="16.100000000000001"/>
    <n v="1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7"/>
    <n v="220597"/>
    <n v="30.4"/>
  </r>
  <r>
    <x v="0"/>
    <x v="1"/>
    <n v="579"/>
    <n v="1199555"/>
    <n v="48.2"/>
  </r>
  <r>
    <x v="0"/>
    <x v="2"/>
    <n v="561"/>
    <n v="1562815"/>
    <n v="35.9"/>
  </r>
  <r>
    <x v="0"/>
    <x v="3"/>
    <n v="364"/>
    <n v="849732"/>
    <n v="42.8"/>
  </r>
  <r>
    <x v="0"/>
    <x v="4"/>
    <n v="1571"/>
    <n v="3834295"/>
    <n v="40.9"/>
  </r>
  <r>
    <x v="1"/>
    <x v="0"/>
    <n v="58"/>
    <n v="218914"/>
    <n v="26.5"/>
  </r>
  <r>
    <x v="1"/>
    <x v="1"/>
    <n v="584"/>
    <n v="1188949"/>
    <n v="49"/>
  </r>
  <r>
    <x v="1"/>
    <x v="2"/>
    <n v="637"/>
    <n v="1818159"/>
    <n v="35"/>
  </r>
  <r>
    <x v="1"/>
    <x v="3"/>
    <n v="427"/>
    <n v="1018092"/>
    <n v="41.9"/>
  </r>
  <r>
    <x v="1"/>
    <x v="4"/>
    <n v="1706"/>
    <n v="4245849"/>
    <n v="40.200000000000003"/>
  </r>
  <r>
    <x v="2"/>
    <x v="0"/>
    <n v="75"/>
    <n v="223513"/>
    <n v="33.6"/>
  </r>
  <r>
    <x v="2"/>
    <x v="1"/>
    <n v="515"/>
    <n v="1168371"/>
    <n v="44.1"/>
  </r>
  <r>
    <x v="2"/>
    <x v="2"/>
    <n v="648"/>
    <n v="2038421"/>
    <n v="31.8"/>
  </r>
  <r>
    <x v="2"/>
    <x v="3"/>
    <n v="400"/>
    <n v="1123996"/>
    <n v="35.6"/>
  </r>
  <r>
    <x v="2"/>
    <x v="4"/>
    <n v="1638"/>
    <n v="4556035"/>
    <n v="36"/>
  </r>
  <r>
    <x v="3"/>
    <x v="0"/>
    <n v="71"/>
    <n v="237150"/>
    <n v="29.9"/>
  </r>
  <r>
    <x v="3"/>
    <x v="1"/>
    <n v="491"/>
    <n v="1132702"/>
    <n v="43.3"/>
  </r>
  <r>
    <x v="3"/>
    <x v="2"/>
    <n v="732"/>
    <n v="2178231"/>
    <n v="33.6"/>
  </r>
  <r>
    <x v="3"/>
    <x v="3"/>
    <n v="430"/>
    <n v="1179665"/>
    <n v="36.5"/>
  </r>
  <r>
    <x v="3"/>
    <x v="4"/>
    <n v="1724"/>
    <n v="4729064"/>
    <n v="36.4"/>
  </r>
  <r>
    <x v="4"/>
    <x v="0"/>
    <n v="64"/>
    <n v="259391"/>
    <n v="24.7"/>
  </r>
  <r>
    <x v="4"/>
    <x v="1"/>
    <n v="460"/>
    <n v="1103144"/>
    <n v="41.7"/>
  </r>
  <r>
    <x v="4"/>
    <x v="2"/>
    <n v="753"/>
    <n v="2273184"/>
    <n v="33.1"/>
  </r>
  <r>
    <x v="4"/>
    <x v="3"/>
    <n v="447"/>
    <n v="1245939"/>
    <n v="35.9"/>
  </r>
  <r>
    <x v="4"/>
    <x v="4"/>
    <n v="1724"/>
    <n v="4882639"/>
    <n v="35.299999999999997"/>
  </r>
  <r>
    <x v="5"/>
    <x v="0"/>
    <n v="77"/>
    <n v="279045"/>
    <n v="27.6"/>
  </r>
  <r>
    <x v="5"/>
    <x v="1"/>
    <n v="447"/>
    <n v="1073463"/>
    <n v="41.5"/>
  </r>
  <r>
    <x v="5"/>
    <x v="2"/>
    <n v="797"/>
    <n v="2321522"/>
    <n v="34.299999999999997"/>
  </r>
  <r>
    <x v="5"/>
    <x v="3"/>
    <n v="487"/>
    <n v="1293479"/>
    <n v="37.700000000000003"/>
  </r>
  <r>
    <x v="5"/>
    <x v="4"/>
    <n v="1809"/>
    <n v="4968545"/>
    <n v="36.4"/>
  </r>
  <r>
    <x v="6"/>
    <x v="0"/>
    <n v="77"/>
    <n v="309794"/>
    <n v="24.9"/>
  </r>
  <r>
    <x v="6"/>
    <x v="1"/>
    <n v="445"/>
    <n v="1061266"/>
    <n v="41.9"/>
  </r>
  <r>
    <x v="6"/>
    <x v="2"/>
    <n v="768"/>
    <n v="2338239"/>
    <n v="32.799999999999997"/>
  </r>
  <r>
    <x v="6"/>
    <x v="3"/>
    <n v="502"/>
    <n v="1319638"/>
    <n v="38"/>
  </r>
  <r>
    <x v="6"/>
    <x v="4"/>
    <n v="1792"/>
    <n v="5031228"/>
    <n v="35.6"/>
  </r>
  <r>
    <x v="7"/>
    <x v="0"/>
    <n v="96"/>
    <n v="345712"/>
    <n v="27.8"/>
  </r>
  <r>
    <x v="7"/>
    <x v="1"/>
    <n v="473"/>
    <n v="1060474"/>
    <n v="44.6"/>
  </r>
  <r>
    <x v="7"/>
    <x v="2"/>
    <n v="874"/>
    <n v="2344069"/>
    <n v="37.299999999999997"/>
  </r>
  <r>
    <x v="7"/>
    <x v="3"/>
    <n v="500"/>
    <n v="1325499"/>
    <n v="37.6"/>
  </r>
  <r>
    <x v="7"/>
    <x v="4"/>
    <n v="1943"/>
    <n v="5078214"/>
    <n v="38.200000000000003"/>
  </r>
  <r>
    <x v="8"/>
    <x v="0"/>
    <n v="113"/>
    <n v="390526"/>
    <n v="28.9"/>
  </r>
  <r>
    <x v="8"/>
    <x v="1"/>
    <n v="440"/>
    <n v="1081011"/>
    <n v="40.700000000000003"/>
  </r>
  <r>
    <x v="8"/>
    <x v="2"/>
    <n v="834"/>
    <n v="2396560"/>
    <n v="34.799999999999997"/>
  </r>
  <r>
    <x v="8"/>
    <x v="3"/>
    <n v="512"/>
    <n v="1317630"/>
    <n v="38.9"/>
  </r>
  <r>
    <x v="8"/>
    <x v="4"/>
    <n v="1899"/>
    <n v="5187777"/>
    <n v="36.6"/>
  </r>
  <r>
    <x v="9"/>
    <x v="0"/>
    <n v="134"/>
    <n v="436210"/>
    <n v="30.7"/>
  </r>
  <r>
    <x v="9"/>
    <x v="1"/>
    <n v="447"/>
    <n v="1117328"/>
    <n v="40"/>
  </r>
  <r>
    <x v="9"/>
    <x v="2"/>
    <n v="890"/>
    <n v="2520674"/>
    <n v="35.299999999999997"/>
  </r>
  <r>
    <x v="9"/>
    <x v="3"/>
    <n v="461"/>
    <n v="1320654"/>
    <n v="34.9"/>
  </r>
  <r>
    <x v="9"/>
    <x v="4"/>
    <n v="1932"/>
    <n v="5396609"/>
    <n v="35.799999999999997"/>
  </r>
  <r>
    <x v="10"/>
    <x v="0"/>
    <n v="185"/>
    <n v="477539"/>
    <n v="38.700000000000003"/>
  </r>
  <r>
    <x v="10"/>
    <x v="1"/>
    <n v="519"/>
    <n v="1137330"/>
    <n v="45.6"/>
  </r>
  <r>
    <x v="10"/>
    <x v="2"/>
    <n v="894"/>
    <n v="2642686"/>
    <n v="33.799999999999997"/>
  </r>
  <r>
    <x v="10"/>
    <x v="3"/>
    <n v="525"/>
    <n v="1312842"/>
    <n v="40"/>
  </r>
  <r>
    <x v="10"/>
    <x v="4"/>
    <n v="2123"/>
    <n v="5571832"/>
    <n v="38.1"/>
  </r>
  <r>
    <x v="11"/>
    <x v="0"/>
    <n v="198"/>
    <n v="514856"/>
    <n v="38.5"/>
  </r>
  <r>
    <x v="11"/>
    <x v="1"/>
    <n v="478"/>
    <n v="1147389"/>
    <n v="41.6"/>
  </r>
  <r>
    <x v="11"/>
    <x v="2"/>
    <n v="893"/>
    <n v="2730573"/>
    <n v="32.700000000000003"/>
  </r>
  <r>
    <x v="11"/>
    <x v="3"/>
    <n v="539"/>
    <n v="1294716"/>
    <n v="41.6"/>
  </r>
  <r>
    <x v="11"/>
    <x v="4"/>
    <n v="2108"/>
    <n v="5688764"/>
    <n v="37"/>
  </r>
  <r>
    <x v="12"/>
    <x v="0"/>
    <n v="249"/>
    <n v="552651"/>
    <n v="45.1"/>
  </r>
  <r>
    <x v="12"/>
    <x v="1"/>
    <n v="440"/>
    <n v="1165741"/>
    <n v="37.700000000000003"/>
  </r>
  <r>
    <x v="12"/>
    <x v="2"/>
    <n v="937"/>
    <n v="2790408"/>
    <n v="33.6"/>
  </r>
  <r>
    <x v="12"/>
    <x v="3"/>
    <n v="561"/>
    <n v="1264076"/>
    <n v="44.4"/>
  </r>
  <r>
    <x v="12"/>
    <x v="4"/>
    <n v="2187"/>
    <n v="5773809"/>
    <n v="37.9"/>
  </r>
  <r>
    <x v="13"/>
    <x v="0"/>
    <n v="268"/>
    <n v="580348"/>
    <n v="46.2"/>
  </r>
  <r>
    <x v="13"/>
    <x v="1"/>
    <n v="487"/>
    <n v="1201731"/>
    <n v="40.4"/>
  </r>
  <r>
    <x v="13"/>
    <x v="2"/>
    <n v="961"/>
    <n v="2864322"/>
    <n v="33.6"/>
  </r>
  <r>
    <x v="13"/>
    <x v="3"/>
    <n v="555"/>
    <n v="1242120"/>
    <n v="44.7"/>
  </r>
  <r>
    <x v="13"/>
    <x v="4"/>
    <n v="2271"/>
    <n v="5889274"/>
    <n v="38.5"/>
  </r>
  <r>
    <x v="14"/>
    <x v="0"/>
    <n v="285"/>
    <n v="601872"/>
    <n v="47.4"/>
  </r>
  <r>
    <x v="14"/>
    <x v="1"/>
    <n v="513"/>
    <n v="1234984"/>
    <n v="41.5"/>
  </r>
  <r>
    <x v="14"/>
    <x v="2"/>
    <n v="973"/>
    <n v="2924651"/>
    <n v="33.299999999999997"/>
  </r>
  <r>
    <x v="14"/>
    <x v="3"/>
    <n v="544"/>
    <n v="1216952"/>
    <n v="44.6"/>
  </r>
  <r>
    <x v="14"/>
    <x v="4"/>
    <n v="2315"/>
    <n v="5979118"/>
    <n v="38.700000000000003"/>
  </r>
  <r>
    <x v="15"/>
    <x v="0"/>
    <n v="317"/>
    <n v="615346"/>
    <n v="51.5"/>
  </r>
  <r>
    <x v="15"/>
    <x v="1"/>
    <n v="485"/>
    <n v="1259661"/>
    <n v="38.5"/>
  </r>
  <r>
    <x v="15"/>
    <x v="2"/>
    <n v="983"/>
    <n v="2962547"/>
    <n v="33.1"/>
  </r>
  <r>
    <x v="15"/>
    <x v="3"/>
    <n v="573"/>
    <n v="1209288"/>
    <n v="47.4"/>
  </r>
  <r>
    <x v="15"/>
    <x v="4"/>
    <n v="2358"/>
    <n v="6047472"/>
    <n v="39"/>
  </r>
  <r>
    <x v="16"/>
    <x v="0"/>
    <n v="329"/>
    <n v="605758"/>
    <n v="54.3"/>
  </r>
  <r>
    <x v="16"/>
    <x v="1"/>
    <n v="507"/>
    <n v="1286446"/>
    <n v="39.4"/>
  </r>
  <r>
    <x v="16"/>
    <x v="2"/>
    <n v="973"/>
    <n v="2979746"/>
    <n v="32.700000000000003"/>
  </r>
  <r>
    <x v="16"/>
    <x v="3"/>
    <n v="561"/>
    <n v="1216315"/>
    <n v="46.1"/>
  </r>
  <r>
    <x v="16"/>
    <x v="4"/>
    <n v="2370"/>
    <n v="6088833"/>
    <n v="38.9"/>
  </r>
  <r>
    <x v="17"/>
    <x v="0"/>
    <n v="316"/>
    <n v="582126"/>
    <n v="54.1"/>
  </r>
  <r>
    <x v="17"/>
    <x v="1"/>
    <n v="535"/>
    <n v="1320118"/>
    <n v="40.5"/>
  </r>
  <r>
    <x v="17"/>
    <x v="2"/>
    <n v="995"/>
    <n v="2966915"/>
    <n v="33.5"/>
  </r>
  <r>
    <x v="17"/>
    <x v="3"/>
    <n v="542"/>
    <n v="1247184"/>
    <n v="43.5"/>
  </r>
  <r>
    <x v="17"/>
    <x v="4"/>
    <n v="2388"/>
    <n v="6116816"/>
    <n v="39"/>
  </r>
  <r>
    <x v="18"/>
    <x v="0"/>
    <n v="315"/>
    <n v="562141"/>
    <n v="56"/>
  </r>
  <r>
    <x v="18"/>
    <x v="1"/>
    <n v="572"/>
    <n v="1361274"/>
    <n v="42"/>
  </r>
  <r>
    <x v="18"/>
    <x v="2"/>
    <n v="991"/>
    <n v="2945639"/>
    <n v="33.6"/>
  </r>
  <r>
    <x v="18"/>
    <x v="3"/>
    <n v="600"/>
    <n v="1289375"/>
    <n v="46.5"/>
  </r>
  <r>
    <x v="18"/>
    <x v="4"/>
    <n v="2478"/>
    <n v="6158823"/>
    <n v="40.200000000000003"/>
  </r>
  <r>
    <x v="19"/>
    <x v="0"/>
    <n v="317"/>
    <n v="498377"/>
    <n v="63.6"/>
  </r>
  <r>
    <x v="19"/>
    <x v="1"/>
    <n v="514"/>
    <n v="1330842"/>
    <n v="38.6"/>
  </r>
  <r>
    <x v="19"/>
    <x v="2"/>
    <n v="901"/>
    <n v="2810344"/>
    <n v="32.1"/>
  </r>
  <r>
    <x v="19"/>
    <x v="3"/>
    <n v="708"/>
    <n v="1304890"/>
    <n v="54.3"/>
  </r>
  <r>
    <x v="19"/>
    <x v="4"/>
    <n v="2440"/>
    <n v="5944883"/>
    <n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D84037-F843-4018-AC06-94F98ED66F55}" name="PivotTable7" cacheId="28"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62:U78" firstHeaderRow="1" firstDataRow="2" firstDataCol="1"/>
  <pivotFields count="5">
    <pivotField axis="axisCol" showAll="0">
      <items count="21">
        <item x="0"/>
        <item x="1"/>
        <item x="2"/>
        <item x="3"/>
        <item x="4"/>
        <item x="5"/>
        <item x="6"/>
        <item x="7"/>
        <item x="8"/>
        <item x="9"/>
        <item x="10"/>
        <item x="11"/>
        <item x="12"/>
        <item x="13"/>
        <item x="14"/>
        <item x="15"/>
        <item x="16"/>
        <item x="17"/>
        <item x="18"/>
        <item x="19"/>
        <item t="default"/>
      </items>
    </pivotField>
    <pivotField axis="axisRow" showAll="0">
      <items count="6">
        <item x="0"/>
        <item x="1"/>
        <item x="2"/>
        <item x="3"/>
        <item x="4"/>
        <item t="default"/>
      </items>
    </pivotField>
    <pivotField dataField="1" numFmtId="167" showAll="0"/>
    <pivotField numFmtId="167" showAll="0"/>
    <pivotField dataField="1" numFmtId="165" showAll="0"/>
  </pivotFields>
  <rowFields count="2">
    <field x="1"/>
    <field x="-2"/>
  </rowFields>
  <rowItems count="15">
    <i>
      <x/>
    </i>
    <i r="1">
      <x/>
    </i>
    <i r="1" i="1">
      <x v="1"/>
    </i>
    <i>
      <x v="1"/>
    </i>
    <i r="1">
      <x/>
    </i>
    <i r="1" i="1">
      <x v="1"/>
    </i>
    <i>
      <x v="2"/>
    </i>
    <i r="1">
      <x/>
    </i>
    <i r="1" i="1">
      <x v="1"/>
    </i>
    <i>
      <x v="3"/>
    </i>
    <i r="1">
      <x/>
    </i>
    <i r="1" i="1">
      <x v="1"/>
    </i>
    <i>
      <x v="4"/>
    </i>
    <i r="1">
      <x/>
    </i>
    <i r="1" i="1">
      <x v="1"/>
    </i>
  </rowItems>
  <colFields count="1">
    <field x="0"/>
  </colFields>
  <colItems count="20">
    <i>
      <x/>
    </i>
    <i>
      <x v="1"/>
    </i>
    <i>
      <x v="2"/>
    </i>
    <i>
      <x v="3"/>
    </i>
    <i>
      <x v="4"/>
    </i>
    <i>
      <x v="5"/>
    </i>
    <i>
      <x v="6"/>
    </i>
    <i>
      <x v="7"/>
    </i>
    <i>
      <x v="8"/>
    </i>
    <i>
      <x v="9"/>
    </i>
    <i>
      <x v="10"/>
    </i>
    <i>
      <x v="11"/>
    </i>
    <i>
      <x v="12"/>
    </i>
    <i>
      <x v="13"/>
    </i>
    <i>
      <x v="14"/>
    </i>
    <i>
      <x v="15"/>
    </i>
    <i>
      <x v="16"/>
    </i>
    <i>
      <x v="17"/>
    </i>
    <i>
      <x v="18"/>
    </i>
    <i>
      <x v="19"/>
    </i>
  </colItems>
  <dataFields count="2">
    <dataField name="Sum of VHA_x000a_Veteran_x000a_Suicide_x000a_Deaths" fld="2" baseField="0" baseItem="0"/>
    <dataField name="Sum of VHA_x000a_Veteran_x000a_Crude_x000a_Rate per_x000a_100,000" fld="4" baseField="0" baseItem="0"/>
  </dataFields>
  <pivotTableStyleInfo name="PivotStyleDark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12BD9C-2120-4B49-91EC-36538DF47D50}" name="PivotTable6" cacheId="2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V22" firstHeaderRow="1" firstDataRow="2" firstDataCol="1"/>
  <pivotFields count="14">
    <pivotField axis="axisCol" showAll="0">
      <items count="21">
        <item x="0"/>
        <item x="1"/>
        <item x="2"/>
        <item x="3"/>
        <item x="4"/>
        <item x="5"/>
        <item x="6"/>
        <item x="7"/>
        <item x="8"/>
        <item x="9"/>
        <item x="10"/>
        <item x="11"/>
        <item x="12"/>
        <item x="13"/>
        <item x="14"/>
        <item x="15"/>
        <item x="16"/>
        <item x="17"/>
        <item x="18"/>
        <item x="19"/>
        <item t="default"/>
      </items>
    </pivotField>
    <pivotField dataField="1" numFmtId="164" showAll="0"/>
    <pivotField numFmtId="164" showAll="0"/>
    <pivotField numFmtId="165" showAll="0"/>
    <pivotField numFmtId="165" showAll="0"/>
    <pivotField numFmtId="165" showAll="0"/>
    <pivotField dataField="1" numFmtId="164" showAll="0"/>
    <pivotField numFmtId="164" showAll="0"/>
    <pivotField numFmtId="165" showAll="0"/>
    <pivotField numFmtId="165" showAll="0"/>
    <pivotField dataField="1" numFmtId="164" showAll="0"/>
    <pivotField numFmtId="164" showAll="0"/>
    <pivotField numFmtId="165" showAll="0"/>
    <pivotField numFmtId="165" showAll="0"/>
  </pivotFields>
  <rowFields count="1">
    <field x="-2"/>
  </rowFields>
  <rowItems count="3">
    <i>
      <x/>
    </i>
    <i i="1">
      <x v="1"/>
    </i>
    <i i="2">
      <x v="2"/>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3">
    <dataField name="Sum of VHA Veteran_x000a_Suicide_x000a_Deaths" fld="1" baseField="0" baseItem="0"/>
    <dataField name="Sum of Male VHA_x000a_Veteran_x000a_Suicide_x000a_Deaths" fld="6" baseField="0" baseItem="0"/>
    <dataField name="Sum of Female VHA_x000a_Veteran_x000a_Suicide_x000a_Deaths" fld="10" baseField="0" baseItem="0"/>
  </dataFields>
  <pivotTableStyleInfo name="PivotStyleDark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56C140-AEE0-4A79-A292-61D5EA2CF509}" name="PivotTable4" cacheId="1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V7" firstHeaderRow="1" firstDataRow="2" firstDataCol="1"/>
  <pivotFields count="12">
    <pivotField axis="axisCol" showAll="0">
      <items count="21">
        <item x="0"/>
        <item x="1"/>
        <item x="2"/>
        <item x="3"/>
        <item x="4"/>
        <item x="5"/>
        <item x="6"/>
        <item x="7"/>
        <item x="8"/>
        <item x="9"/>
        <item x="10"/>
        <item x="11"/>
        <item x="12"/>
        <item x="13"/>
        <item x="14"/>
        <item x="15"/>
        <item x="16"/>
        <item x="17"/>
        <item x="18"/>
        <item x="19"/>
        <item t="default"/>
      </items>
    </pivotField>
    <pivotField showAll="0"/>
    <pivotField dataField="1" numFmtId="167" showAll="0"/>
    <pivotField numFmtId="167" showAll="0"/>
    <pivotField numFmtId="165" showAll="0"/>
    <pivotField dataField="1" numFmtId="167" showAll="0"/>
    <pivotField numFmtId="167" showAll="0"/>
    <pivotField numFmtId="165" showAll="0"/>
    <pivotField showAll="0"/>
    <pivotField dataField="1" showAll="0"/>
    <pivotField showAll="0"/>
    <pivotField showAll="0"/>
  </pivotFields>
  <rowFields count="1">
    <field x="-2"/>
  </rowFields>
  <rowItems count="3">
    <i>
      <x/>
    </i>
    <i i="1">
      <x v="1"/>
    </i>
    <i i="2">
      <x v="2"/>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3">
    <dataField name="Sum of Veteran_x000a_Suicide_x000a_Deaths" fld="2" baseField="0" baseItem="0"/>
    <dataField name="Sum of Male_x000a_Veteran_x000a_Suicide_x000a_Deaths" fld="5" baseField="0" baseItem="0"/>
    <dataField name="Sum of Female" fld="9" baseField="0" baseItem="0"/>
  </dataFields>
  <pivotTableStyleInfo name="PivotStyleDark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DED575-FC04-4F4E-BCC7-5351FAE46BD4}" name="PivotTable2" cacheId="15"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7:U58" firstHeaderRow="1" firstDataRow="2" firstDataCol="1"/>
  <pivotFields count="12">
    <pivotField axis="axisCol" showAll="0">
      <items count="21">
        <item x="0"/>
        <item x="1"/>
        <item x="2"/>
        <item x="3"/>
        <item x="4"/>
        <item x="5"/>
        <item x="6"/>
        <item x="7"/>
        <item x="8"/>
        <item x="9"/>
        <item x="10"/>
        <item x="11"/>
        <item x="12"/>
        <item x="13"/>
        <item x="14"/>
        <item x="15"/>
        <item x="16"/>
        <item x="17"/>
        <item x="18"/>
        <item x="19"/>
        <item t="default"/>
      </items>
    </pivotField>
    <pivotField axis="axisRow" showAll="0">
      <items count="6">
        <item x="0"/>
        <item x="1"/>
        <item x="2"/>
        <item x="3"/>
        <item x="4"/>
        <item t="default"/>
      </items>
    </pivotField>
    <pivotField dataField="1" numFmtId="167" showAll="0">
      <items count="100">
        <item x="24"/>
        <item x="29"/>
        <item x="19"/>
        <item x="5"/>
        <item x="34"/>
        <item x="39"/>
        <item x="0"/>
        <item x="44"/>
        <item x="10"/>
        <item x="49"/>
        <item x="54"/>
        <item x="64"/>
        <item x="59"/>
        <item x="89"/>
        <item x="69"/>
        <item x="94"/>
        <item x="79"/>
        <item x="74"/>
        <item x="84"/>
        <item x="3"/>
        <item x="13"/>
        <item x="17"/>
        <item x="8"/>
        <item x="27"/>
        <item x="22"/>
        <item x="72"/>
        <item x="87"/>
        <item x="57"/>
        <item x="77"/>
        <item x="52"/>
        <item x="97"/>
        <item x="32"/>
        <item x="62"/>
        <item x="37"/>
        <item x="47"/>
        <item x="67"/>
        <item x="92"/>
        <item x="82"/>
        <item x="42"/>
        <item x="95"/>
        <item x="90"/>
        <item x="2"/>
        <item x="75"/>
        <item x="85"/>
        <item x="80"/>
        <item x="60"/>
        <item x="7"/>
        <item x="12"/>
        <item x="70"/>
        <item x="65"/>
        <item x="16"/>
        <item x="55"/>
        <item x="50"/>
        <item x="21"/>
        <item x="45"/>
        <item x="26"/>
        <item x="25"/>
        <item x="40"/>
        <item x="30"/>
        <item x="31"/>
        <item x="20"/>
        <item x="35"/>
        <item x="96"/>
        <item x="15"/>
        <item x="41"/>
        <item x="11"/>
        <item x="51"/>
        <item x="36"/>
        <item x="56"/>
        <item x="46"/>
        <item x="61"/>
        <item x="6"/>
        <item x="91"/>
        <item x="76"/>
        <item x="66"/>
        <item x="71"/>
        <item x="1"/>
        <item x="81"/>
        <item x="86"/>
        <item x="4"/>
        <item x="18"/>
        <item x="14"/>
        <item x="28"/>
        <item x="23"/>
        <item x="9"/>
        <item x="98"/>
        <item x="33"/>
        <item x="58"/>
        <item x="53"/>
        <item x="93"/>
        <item x="78"/>
        <item x="63"/>
        <item x="43"/>
        <item x="48"/>
        <item x="38"/>
        <item x="73"/>
        <item x="68"/>
        <item x="83"/>
        <item x="88"/>
        <item t="default"/>
      </items>
    </pivotField>
    <pivotField numFmtId="167" showAll="0"/>
    <pivotField numFmtId="165" showAll="0"/>
    <pivotField dataField="1" numFmtId="167" showAll="0">
      <items count="98">
        <item x="25"/>
        <item x="30"/>
        <item x="20"/>
        <item x="39"/>
        <item x="15"/>
        <item x="35"/>
        <item x="5"/>
        <item x="44"/>
        <item x="0"/>
        <item x="49"/>
        <item x="10"/>
        <item x="54"/>
        <item x="63"/>
        <item x="58"/>
        <item x="87"/>
        <item x="92"/>
        <item x="68"/>
        <item x="77"/>
        <item x="82"/>
        <item x="73"/>
        <item x="3"/>
        <item x="13"/>
        <item x="18"/>
        <item x="8"/>
        <item x="28"/>
        <item x="23"/>
        <item x="71"/>
        <item x="85"/>
        <item x="75"/>
        <item x="56"/>
        <item x="52"/>
        <item x="95"/>
        <item x="33"/>
        <item x="61"/>
        <item x="37"/>
        <item x="93"/>
        <item x="90"/>
        <item x="80"/>
        <item x="47"/>
        <item x="66"/>
        <item x="42"/>
        <item x="88"/>
        <item x="74"/>
        <item x="83"/>
        <item x="78"/>
        <item x="2"/>
        <item x="59"/>
        <item x="64"/>
        <item x="69"/>
        <item x="55"/>
        <item x="12"/>
        <item x="7"/>
        <item x="50"/>
        <item x="17"/>
        <item x="45"/>
        <item x="26"/>
        <item x="40"/>
        <item x="22"/>
        <item x="31"/>
        <item x="21"/>
        <item x="27"/>
        <item x="32"/>
        <item x="16"/>
        <item x="94"/>
        <item x="11"/>
        <item x="41"/>
        <item x="51"/>
        <item x="36"/>
        <item x="46"/>
        <item x="89"/>
        <item x="6"/>
        <item x="60"/>
        <item x="1"/>
        <item x="70"/>
        <item x="65"/>
        <item x="79"/>
        <item x="84"/>
        <item x="19"/>
        <item x="4"/>
        <item x="14"/>
        <item x="29"/>
        <item x="96"/>
        <item x="24"/>
        <item x="9"/>
        <item x="34"/>
        <item x="91"/>
        <item x="53"/>
        <item x="76"/>
        <item x="57"/>
        <item x="62"/>
        <item x="43"/>
        <item x="72"/>
        <item x="48"/>
        <item x="67"/>
        <item x="38"/>
        <item x="81"/>
        <item x="86"/>
        <item t="default"/>
      </items>
    </pivotField>
    <pivotField numFmtId="167" showAll="0"/>
    <pivotField dataField="1" numFmtId="165" showAll="0">
      <items count="82">
        <item x="2"/>
        <item x="12"/>
        <item x="7"/>
        <item x="17"/>
        <item x="22"/>
        <item x="27"/>
        <item x="32"/>
        <item x="4"/>
        <item x="14"/>
        <item x="9"/>
        <item x="19"/>
        <item x="35"/>
        <item x="47"/>
        <item x="24"/>
        <item x="29"/>
        <item x="43"/>
        <item x="0"/>
        <item x="13"/>
        <item x="5"/>
        <item x="52"/>
        <item x="3"/>
        <item x="25"/>
        <item x="18"/>
        <item x="56"/>
        <item x="15"/>
        <item x="20"/>
        <item x="63"/>
        <item x="60"/>
        <item x="78"/>
        <item x="28"/>
        <item x="8"/>
        <item x="36"/>
        <item x="1"/>
        <item x="40"/>
        <item x="26"/>
        <item x="23"/>
        <item x="21"/>
        <item x="30"/>
        <item x="67"/>
        <item x="6"/>
        <item x="16"/>
        <item x="11"/>
        <item x="53"/>
        <item x="10"/>
        <item x="31"/>
        <item x="61"/>
        <item x="44"/>
        <item x="39"/>
        <item x="57"/>
        <item x="37"/>
        <item x="71"/>
        <item x="64"/>
        <item x="33"/>
        <item x="51"/>
        <item x="38"/>
        <item x="79"/>
        <item x="34"/>
        <item x="42"/>
        <item x="46"/>
        <item x="49"/>
        <item x="80"/>
        <item x="75"/>
        <item x="41"/>
        <item x="55"/>
        <item x="68"/>
        <item x="77"/>
        <item x="59"/>
        <item x="72"/>
        <item x="74"/>
        <item x="45"/>
        <item x="66"/>
        <item x="70"/>
        <item x="48"/>
        <item x="54"/>
        <item x="50"/>
        <item x="58"/>
        <item x="65"/>
        <item x="73"/>
        <item x="62"/>
        <item x="76"/>
        <item x="69"/>
        <item t="default"/>
      </items>
    </pivotField>
    <pivotField showAll="0">
      <items count="6">
        <item x="3"/>
        <item x="0"/>
        <item x="1"/>
        <item x="2"/>
        <item x="4"/>
        <item t="default"/>
      </items>
    </pivotField>
    <pivotField dataField="1" showAll="0"/>
    <pivotField showAll="0"/>
    <pivotField dataField="1" showAll="0"/>
  </pivotFields>
  <rowFields count="2">
    <field x="1"/>
    <field x="-2"/>
  </rowFields>
  <rowItems count="30">
    <i>
      <x/>
    </i>
    <i r="1">
      <x/>
    </i>
    <i r="1" i="1">
      <x v="1"/>
    </i>
    <i r="1" i="2">
      <x v="2"/>
    </i>
    <i r="1" i="3">
      <x v="3"/>
    </i>
    <i r="1" i="4">
      <x v="4"/>
    </i>
    <i>
      <x v="1"/>
    </i>
    <i r="1">
      <x/>
    </i>
    <i r="1" i="1">
      <x v="1"/>
    </i>
    <i r="1" i="2">
      <x v="2"/>
    </i>
    <i r="1" i="3">
      <x v="3"/>
    </i>
    <i r="1" i="4">
      <x v="4"/>
    </i>
    <i>
      <x v="2"/>
    </i>
    <i r="1">
      <x/>
    </i>
    <i r="1" i="1">
      <x v="1"/>
    </i>
    <i r="1" i="2">
      <x v="2"/>
    </i>
    <i r="1" i="3">
      <x v="3"/>
    </i>
    <i r="1" i="4">
      <x v="4"/>
    </i>
    <i>
      <x v="3"/>
    </i>
    <i r="1">
      <x/>
    </i>
    <i r="1" i="1">
      <x v="1"/>
    </i>
    <i r="1" i="2">
      <x v="2"/>
    </i>
    <i r="1" i="3">
      <x v="3"/>
    </i>
    <i r="1" i="4">
      <x v="4"/>
    </i>
    <i>
      <x v="4"/>
    </i>
    <i r="1">
      <x/>
    </i>
    <i r="1" i="1">
      <x v="1"/>
    </i>
    <i r="1" i="2">
      <x v="2"/>
    </i>
    <i r="1" i="3">
      <x v="3"/>
    </i>
    <i r="1" i="4">
      <x v="4"/>
    </i>
  </rowItems>
  <colFields count="1">
    <field x="0"/>
  </colFields>
  <colItems count="20">
    <i>
      <x/>
    </i>
    <i>
      <x v="1"/>
    </i>
    <i>
      <x v="2"/>
    </i>
    <i>
      <x v="3"/>
    </i>
    <i>
      <x v="4"/>
    </i>
    <i>
      <x v="5"/>
    </i>
    <i>
      <x v="6"/>
    </i>
    <i>
      <x v="7"/>
    </i>
    <i>
      <x v="8"/>
    </i>
    <i>
      <x v="9"/>
    </i>
    <i>
      <x v="10"/>
    </i>
    <i>
      <x v="11"/>
    </i>
    <i>
      <x v="12"/>
    </i>
    <i>
      <x v="13"/>
    </i>
    <i>
      <x v="14"/>
    </i>
    <i>
      <x v="15"/>
    </i>
    <i>
      <x v="16"/>
    </i>
    <i>
      <x v="17"/>
    </i>
    <i>
      <x v="18"/>
    </i>
    <i>
      <x v="19"/>
    </i>
  </colItems>
  <dataFields count="5">
    <dataField name="Sum of Male_x000a_Veteran_x000a_Suicide_x000a_Deaths" fld="5" baseField="0" baseItem="0"/>
    <dataField name="Sum of Male_x000a_Veteran_x000a_Crude_x000a_Rate per_x000a_100,000" fld="7" baseField="0" baseItem="0"/>
    <dataField name="Sum of Female" fld="9" baseField="1" baseItem="0"/>
    <dataField name="Female Crude rate per 100,000" fld="11" baseField="1" baseItem="2"/>
    <dataField name="Sum of Veteran_x000a_Suicide_x000a_Deaths" fld="2" baseField="0" baseItem="0"/>
  </dataFields>
  <pivotTableStyleInfo name="PivotStyleDark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C38821-B7BF-40BF-854D-A40943B3E846}" name="Note" displayName="Note" ref="A1:A11" totalsRowShown="0" headerRowDxfId="163" dataDxfId="162">
  <autoFilter ref="A1:A11" xr:uid="{8CEE9187-3445-3545-8049-56607411974A}">
    <filterColumn colId="0" hiddenButton="1"/>
  </autoFilter>
  <tableColumns count="1">
    <tableColumn id="1" xr3:uid="{301FD627-3EC4-4FAF-885D-5BE5EDFD6DF0}" name="2001-2020 National Suicide Data Appendix " dataDxfId="161"/>
  </tableColumns>
  <tableStyleInfo name="TableStyleLight8" showFirstColumn="0" showLastColumn="0" showRowStripes="1" showColumnStripes="0"/>
  <extLst>
    <ext xmlns:x14="http://schemas.microsoft.com/office/spreadsheetml/2009/9/main" uri="{504A1905-F514-4f6f-8877-14C23A59335A}">
      <x14:table altTextSummary="This tab provides guidance for reading the statistical data listed within the appendices that support the 2022 National Veteran Suicide Prevention Annual Report. "/>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2A9D72-72AB-2041-9B1E-DB9FAEFA9BD6}" name="Table10" displayName="Table10" ref="A2:N22" totalsRowShown="0" headerRowDxfId="54" dataDxfId="53">
  <autoFilter ref="A2:N22" xr:uid="{D02A9D72-72AB-2041-9B1E-DB9FAEFA9B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A9222F3-89BE-6148-973D-810ACECF1DC2}" name="Year_x000a_of_x000a_Death" dataDxfId="52"/>
    <tableColumn id="2" xr3:uid="{C69F0220-0D11-7C4B-9561-FCB2A3B8D59C}" name="U.S._x000a_Population_x000a_Suicide_x000a_Deaths" dataDxfId="51"/>
    <tableColumn id="3" xr3:uid="{51A48486-838D-7647-99DB-C6DF7C7F5C49}" name="U.S._x000a_Population_x000a_Estimate" dataDxfId="50"/>
    <tableColumn id="4" xr3:uid="{3C39F69A-6166-454A-A3A7-C73E457373EA}" name="U.S._x000a_Population_x000a_Crude_x000a_Rate per_x000a_100,000" dataDxfId="49"/>
    <tableColumn id="5" xr3:uid="{7C6CC737-5752-8F4D-A34D-9534B279FB53}" name="U.S._x000a_Population_x000a_Age-_x000a_Adjusted_x000a_Rate per_x000a_100,000" dataDxfId="48"/>
    <tableColumn id="6" xr3:uid="{D1C1C0A4-658F-1644-B19E-068A28F4C1CA}" name="U.S._x000a_Population_x000a_Age- and_x000a_Sex-_x000a_Adjusted_x000a_Rate per_x000a_100,000" dataDxfId="47"/>
    <tableColumn id="7" xr3:uid="{10AE55CB-A0ED-7041-B2BB-E34A04FF81CF}" name="Male U.S._x000a_Population_x000a_Suicide_x000a_Deaths" dataDxfId="46"/>
    <tableColumn id="8" xr3:uid="{7A89E5CD-2164-FA4A-8D67-076CCDEDD163}" name="Male U.S._x000a_Population_x000a_Estimate" dataDxfId="45"/>
    <tableColumn id="9" xr3:uid="{80AF9369-60FB-F04F-899D-A7BF25B5F928}" name="Male U.S._x000a_Population_x000a_Crude_x000a_Rate per_x000a_100,000" dataDxfId="44"/>
    <tableColumn id="10" xr3:uid="{7B352CBE-82D4-BE45-8873-A1F1BCBC4500}" name="Male U.S._x000a_Population_x000a_Age-_x000a_Adjusted_x000a_Rate per_x000a_100,000" dataDxfId="43"/>
    <tableColumn id="11" xr3:uid="{B21E2840-765C-E346-A169-A9DE15913525}" name="Female U.S._x000a_Population_x000a_Suicide_x000a_Deaths" dataDxfId="42"/>
    <tableColumn id="12" xr3:uid="{2F2011B6-6EF4-984D-9AF3-EECFEFEB02F4}" name="Female U.S._x000a_Population_x000a_Estimate" dataDxfId="41"/>
    <tableColumn id="13" xr3:uid="{F141188F-C28B-F14B-974D-7AF470ECD900}" name="Female U.S._x000a_Population_x000a_Crude_x000a_Rate per_x000a_100,000" dataDxfId="40"/>
    <tableColumn id="14" xr3:uid="{305A6D44-97D0-3F40-88EC-2EB96EBF50C5}" name="Female U.S._x000a_Population_x000a_Age-_x000a_Adjusted_x000a_Rate per_x000a_100,000" dataDxfId="39"/>
  </tableColumns>
  <tableStyleInfo showFirstColumn="0" showLastColumn="0" showRowStripes="1" showColumnStripes="0"/>
  <extLst>
    <ext xmlns:x14="http://schemas.microsoft.com/office/spreadsheetml/2009/9/main" uri="{504A1905-F514-4f6f-8877-14C23A59335A}">
      <x14:table altTextSummary="“U.S. Adult Population Deaths by Suicide: Crude and Adjusted Rates by Sex, 2001-2020”. "/>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B16CD6A-0DB3-A947-B55A-670862849180}" name="Table11" displayName="Table11" ref="A25:L125" totalsRowShown="0" headerRowDxfId="38" dataDxfId="37">
  <autoFilter ref="A25:L125" xr:uid="{DB16CD6A-0DB3-A947-B55A-6708628491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AB535BD-68DB-4A41-9371-F907934F8828}" name="Year_x000a_of_x000a_Death" dataDxfId="36"/>
    <tableColumn id="2" xr3:uid="{38143581-85D5-0744-AC58-6A091DF26CA7}" name="Age_x000a_Group" dataDxfId="35"/>
    <tableColumn id="3" xr3:uid="{773D62D8-FB64-9643-AC4D-E5CAA8731FF9}" name="U.S._x000a_Population_x000a_Suicide_x000a_Deaths" dataDxfId="34"/>
    <tableColumn id="4" xr3:uid="{EB923BB3-64DA-3349-A899-271F546D8DED}" name="U.S._x000a_Population_x000a_Estimate" dataDxfId="33"/>
    <tableColumn id="5" xr3:uid="{943AA51E-93AD-4A49-8646-FDE4289F8381}" name="U.S._x000a_Population_x000a_Crude_x000a_Rate per_x000a_100,000" dataDxfId="32"/>
    <tableColumn id="6" xr3:uid="{DB329504-2EBE-9D4C-9F18-A5CD019CBAFF}" name="Male U.S._x000a_Population_x000a_Suicide_x000a_Deaths" dataDxfId="31"/>
    <tableColumn id="7" xr3:uid="{07BC1568-5D81-4342-B573-947A87A20034}" name="Male U.S._x000a_Population_x000a_Estimate" dataDxfId="30"/>
    <tableColumn id="8" xr3:uid="{4ECF175B-D917-8D4E-98EF-2742CB5E6AEA}" name="Male U.S._x000a_Population_x000a_Crude_x000a_Rate per_x000a_100,000" dataDxfId="29"/>
    <tableColumn id="9" xr3:uid="{BAC8C6F0-C720-0547-B3F0-51EAD7FE35DE}" name="Age_x000a_Group_x000a_2" dataDxfId="28"/>
    <tableColumn id="10" xr3:uid="{AB603B0C-E300-BA47-8BD2-8D22509986D2}" name="Female U.S._x000a_Population_x000a_Suicide_x000a_Deaths" dataDxfId="27"/>
    <tableColumn id="11" xr3:uid="{F2B4097D-3A9A-B941-B4F4-9C7A38D3404F}" name="Female U.S._x000a_Population_x000a_Estimate" dataDxfId="26"/>
    <tableColumn id="12" xr3:uid="{F2C6F5DB-4375-C745-8954-E6F4B6EB6E48}" name="Female U.S._x000a_Population_x000a_Crude_x000a_Rate per_x000a_100,000" dataDxfId="25"/>
  </tableColumns>
  <tableStyleInfo showFirstColumn="0" showLastColumn="0" showRowStripes="1" showColumnStripes="0"/>
  <extLst>
    <ext xmlns:x14="http://schemas.microsoft.com/office/spreadsheetml/2009/9/main" uri="{504A1905-F514-4f6f-8877-14C23A59335A}">
      <x14:table altTextSummary="“U.S. Adult Population Deaths by Suicide: Rates by Sex and Age Group, 2001-2020”."/>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3F6E836-E64A-E04A-85E0-C5BA8FBF3ABC}" name="Table13" displayName="Table13" ref="A2:M23" totalsRowShown="0" headerRowDxfId="24" dataDxfId="23" tableBorderDxfId="22">
  <autoFilter ref="A2:M23" xr:uid="{C3F6E836-E64A-E04A-85E0-C5BA8FBF3AB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70B34E0-BBC6-054E-9494-4A68168ED1D1}" name="Column1" dataDxfId="21"/>
    <tableColumn id="2" xr3:uid="{217CDAEF-BC04-0544-805C-23D3AE2C0A8A}" name="White" dataDxfId="20"/>
    <tableColumn id="3" xr3:uid="{CE731F2F-17E5-BC44-95A6-DB32C716BA5D}" name="Column2" dataDxfId="19"/>
    <tableColumn id="4" xr3:uid="{A5412A04-43DC-B043-9859-4393FC0D7648}" name="Black" dataDxfId="18"/>
    <tableColumn id="5" xr3:uid="{BDEE18B7-51CF-B344-8626-4421E066ABDF}" name="Column3" dataDxfId="17"/>
    <tableColumn id="6" xr3:uid="{1FECAAD0-F642-FB4A-BB08-344279EF42CB}" name=" American Indian/Alaskan Native" dataDxfId="16"/>
    <tableColumn id="7" xr3:uid="{EB75CFDC-EBA8-5A43-9046-6B91408131F0}" name="Column4" dataDxfId="15"/>
    <tableColumn id="8" xr3:uid="{127DBC11-4E10-AB40-B51A-3132E27D54C1}" name="Asian, Native Hawaiian, or Pacific Islander" dataDxfId="14"/>
    <tableColumn id="9" xr3:uid="{B07253D1-43DF-9849-9F87-47D3F6BDACD4}" name="Column5" dataDxfId="13"/>
    <tableColumn id="10" xr3:uid="{1C8C50C7-148D-4C4F-8AD7-131B5B744B74}" name="Multiple Race" dataDxfId="12"/>
    <tableColumn id="11" xr3:uid="{3F6EDD9C-CB51-3E49-B0E6-2A3821A406B2}" name="Column6" dataDxfId="11"/>
    <tableColumn id="12" xr3:uid="{88FF98EA-892E-2446-813A-351FF1684083}" name="Unknown Race" dataDxfId="10"/>
    <tableColumn id="13" xr3:uid="{84123F51-3FCB-9648-9761-07CDAC6EEF7D}" name="Column7" dataDxfId="9"/>
  </tableColumns>
  <tableStyleInfo showFirstColumn="0" showLastColumn="0" showRowStripes="1" showColumnStripes="0"/>
  <extLst>
    <ext xmlns:x14="http://schemas.microsoft.com/office/spreadsheetml/2009/9/main" uri="{504A1905-F514-4f6f-8877-14C23A59335A}">
      <x14:table altTextSummary="“Veteran Deaths by Suicide: Rates by Decedent Race, 2001-2020”. "/>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68FF40E-CE29-0A40-B9E1-764F255FE474}" name="Table14" displayName="Table14" ref="A27:G48" totalsRowShown="0" dataDxfId="8" tableBorderDxfId="7">
  <autoFilter ref="A27:G48" xr:uid="{568FF40E-CE29-0A40-B9E1-764F255FE47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E8B0DA1-E366-F943-84D3-F5F12B466A8B}" name="Column1" dataDxfId="6"/>
    <tableColumn id="2" xr3:uid="{918344DD-B4EE-A741-A60E-D7F004D60664}" name="Hispanic " dataDxfId="5"/>
    <tableColumn id="3" xr3:uid="{B51D0754-D7A9-644C-893C-4DFB5E19291B}" name="Column2" dataDxfId="4"/>
    <tableColumn id="4" xr3:uid="{2CBC01DB-DE30-624D-800B-34AA207237D8}" name="Not Hispanic " dataDxfId="3"/>
    <tableColumn id="5" xr3:uid="{A4E9FBB7-CE11-9C4A-BDCB-E53BD4B03061}" name="Column3" dataDxfId="2"/>
    <tableColumn id="6" xr3:uid="{265EDAAD-2D93-BC46-94AC-5D9140DE833B}" name="Unknown Ethnicity" dataDxfId="1"/>
    <tableColumn id="7" xr3:uid="{29515FCD-E0AA-2440-B237-F7E282DBAA71}" name="Column4" dataDxfId="0"/>
  </tableColumns>
  <tableStyleInfo showFirstColumn="0" showLastColumn="0" showRowStripes="1" showColumnStripes="0"/>
  <extLst>
    <ext xmlns:x14="http://schemas.microsoft.com/office/spreadsheetml/2009/9/main" uri="{504A1905-F514-4f6f-8877-14C23A59335A}">
      <x14:table altTextSummary="“Veteran Deaths by Suicide: Rates by Decedent Hispanic Ethnicity, 2001-2020”."/>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6263A2-9F7F-D84A-B687-72584C728555}" name="Table2" displayName="Table2" ref="A2:N22" totalsRowShown="0" headerRowDxfId="160" dataDxfId="159">
  <autoFilter ref="A2:N22" xr:uid="{4E6263A2-9F7F-D84A-B687-72584C72855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6458025-78AF-294D-96D1-7C85560E6B7B}" name="Year_x000a_of_x000a_Death" dataDxfId="158"/>
    <tableColumn id="2" xr3:uid="{26DD5113-C418-CF44-BF6E-37779DF53BD6}" name="Veteran_x000a_Suicide_x000a_Deaths" dataDxfId="157"/>
    <tableColumn id="3" xr3:uid="{C62587AB-2EBE-A045-A71E-EEF52AC17775}" name="Veteran_x000a_Population_x000a_Estimate" dataDxfId="156"/>
    <tableColumn id="4" xr3:uid="{62FB339F-8AD3-C54F-A484-6E65887067D0}" name="Veteran_x000a_Crude_x000a_Rate per_x000a_100,000" dataDxfId="155"/>
    <tableColumn id="5" xr3:uid="{E2C0C0B7-A495-6B4C-85C6-F6C98EFD990B}" name="Veteran_x000a_Age-_x000a_Adjusted_x000a_Rate per_x000a_100,000" dataDxfId="154"/>
    <tableColumn id="6" xr3:uid="{87784E37-9B65-834E-B9DD-40DEF40ABDAC}" name="Veteran_x000a_Age- and_x000a_Sex-_x000a_Adjusted_x000a_Rate per_x000a_100,000" dataDxfId="153"/>
    <tableColumn id="7" xr3:uid="{04748504-BE11-E44F-ABE1-4449C5ACBDBE}" name="Male Veteran_x000a_Suicide_x000a_Deaths" dataDxfId="152"/>
    <tableColumn id="8" xr3:uid="{0B61287A-12AE-054B-95D7-3D3EF848645B}" name="Male Veteran_x000a_Population_x000a_Estimate" dataDxfId="151"/>
    <tableColumn id="9" xr3:uid="{115CD07C-B1D3-D443-A5A7-8D859D0C90AC}" name="Male_x000a_Veteran_x000a_Crude_x000a_Rate per_x000a_100,000" dataDxfId="150"/>
    <tableColumn id="10" xr3:uid="{DFCE0246-B84E-A24C-BDE4-D66CC51C1E17}" name="Male_x000a_Veteran_x000a_Age-_x000a_Adjusted_x000a_Rate per_x000a_100,000" dataDxfId="149"/>
    <tableColumn id="11" xr3:uid="{EE173B1A-3AAB-1C4C-8EC5-AA52462A5495}" name="Female_x000a_Veteran_x000a_Suicide_x000a_Deaths" dataDxfId="148"/>
    <tableColumn id="12" xr3:uid="{28FC3206-8145-3B4E-A561-600169E6D168}" name="Female_x000a_Veteran_x000a_Population_x000a_Estimate" dataDxfId="147"/>
    <tableColumn id="13" xr3:uid="{CC1BA4CB-AB9B-DB48-87C6-6029DC8311DD}" name="Female_x000a_Veteran_x000a_Crude_x000a_Rate per_x000a_100,000" dataDxfId="146"/>
    <tableColumn id="14" xr3:uid="{633D8950-3B4A-7140-8E75-D3DBC56E536A}" name="Female_x000a_Veteran_x000a_Age-_x000a_Adjusted_x000a_Rate per_x000a_100,000" dataDxfId="145"/>
  </tableColumns>
  <tableStyleInfo showFirstColumn="0" showLastColumn="0" showRowStripes="1" showColumnStripes="0"/>
  <extLst>
    <ext xmlns:x14="http://schemas.microsoft.com/office/spreadsheetml/2009/9/main" uri="{504A1905-F514-4f6f-8877-14C23A59335A}">
      <x14:table altTextSummary="“Veteran Deaths by Suicide: Crude and Adjusted Rates by Sex, 2001-2020”.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35DAC8-C1F0-0F4C-9281-DBDD9AFAD921}" name="Table3" displayName="Table3" ref="A25:L125" totalsRowShown="0" headerRowDxfId="144" dataDxfId="143">
  <autoFilter ref="A25:L125" xr:uid="{0235DAC8-C1F0-0F4C-9281-DBDD9AFAD92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80229D93-4D89-1841-9A1A-936A1AC35212}" name="Year_x000a_of_x000a_Death" dataDxfId="142"/>
    <tableColumn id="2" xr3:uid="{15A45965-ECA1-8447-8AA1-A8E22202052D}" name="Age_x000a_Group" dataDxfId="141"/>
    <tableColumn id="3" xr3:uid="{AB54D07D-A4E5-7546-A8D8-68A4445DDB98}" name="Veteran_x000a_Suicide_x000a_Deaths" dataDxfId="140"/>
    <tableColumn id="4" xr3:uid="{D74830AC-9223-C849-9FB7-8FABB240C127}" name="Veteran_x000a_Population_x000a_Estimate" dataDxfId="139"/>
    <tableColumn id="5" xr3:uid="{9CB1EB16-2FAC-474E-B20C-C1AD292A4057}" name="Veteran_x000a_Crude_x000a_Rate per_x000a_100,000" dataDxfId="138"/>
    <tableColumn id="6" xr3:uid="{340E2372-DE63-5041-97DB-6C0833390D3A}" name="Male_x000a_Veteran_x000a_Suicide_x000a_Deaths" dataDxfId="137"/>
    <tableColumn id="7" xr3:uid="{257B4CDB-7A76-C844-B021-B77748EEB2CE}" name="Male_x000a_Veteran_x000a_Population_x000a_Estimate" dataDxfId="136"/>
    <tableColumn id="8" xr3:uid="{01992232-FDAC-A445-9643-8F4C68E53177}" name="Male_x000a_Veteran_x000a_Crude_x000a_Rate per_x000a_100,000" dataDxfId="135"/>
    <tableColumn id="9" xr3:uid="{4D2CBDBE-ABD5-7F48-84E4-3327651B9BDB}" name="Age_x000a_Group_x000a_2" dataDxfId="134"/>
    <tableColumn id="10" xr3:uid="{39EE2F6B-B203-0840-BCB8-D636DE8550A5}" name="Female_x000a_Veteran_x000a_Suicide_x000a_Deaths" dataDxfId="133"/>
    <tableColumn id="11" xr3:uid="{2BFA4D06-F2CB-CE4F-9617-CDBB1ABD1602}" name="Female_x000a_Veteran_x000a_Population_x000a_Estimate" dataDxfId="132"/>
    <tableColumn id="12" xr3:uid="{28DA4348-E946-F24C-9A4F-47A4886A5EE0}" name="Female_x000a_Veteran_x000a_Crude_x000a_Rate per_x000a_100,000" dataDxfId="131"/>
  </tableColumns>
  <tableStyleInfo showFirstColumn="0" showLastColumn="0" showRowStripes="1" showColumnStripes="0"/>
  <extLst>
    <ext xmlns:x14="http://schemas.microsoft.com/office/spreadsheetml/2009/9/main" uri="{504A1905-F514-4f6f-8877-14C23A59335A}">
      <x14:table altTextSummary="“Veteran Deaths by Suicide: Rates by Sex and Age Group, 2001-2020”."/>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C29F0E-964E-DE43-965E-25FEDB46C648}" name="Table4" displayName="Table4" ref="A2:N22" totalsRowShown="0" headerRowDxfId="130" dataDxfId="129">
  <autoFilter ref="A2:N22" xr:uid="{17C29F0E-964E-DE43-965E-25FEDB46C64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58E84EF4-BC5A-E344-B26E-7B819BACE0A3}" name="Year_x000a_of_x000a_Death" dataDxfId="128"/>
    <tableColumn id="2" xr3:uid="{8AAE5BDF-8E01-534B-8A44-7FB19225AE0F}" name="VHA Veteran_x000a_Suicide_x000a_Deaths" dataDxfId="127"/>
    <tableColumn id="3" xr3:uid="{FE1C363D-87DA-774B-835E-B2045BF62D6E}" name="VHA Veteran_x000a_Population_x000a_Estimate" dataDxfId="126"/>
    <tableColumn id="4" xr3:uid="{367357BC-7189-EA42-B376-848AC56B5CC7}" name="VHA_x000a_Veteran_x000a_Crude_x000a_Rate per_x000a_100,000" dataDxfId="125"/>
    <tableColumn id="5" xr3:uid="{A27FA2D1-F77D-B44A-B453-D31F9DEBF832}" name="VHA_x000a_Veteran_x000a_Age-_x000a_Adjusted_x000a_Rate per_x000a_100,000" dataDxfId="124"/>
    <tableColumn id="6" xr3:uid="{E36CD21D-6C23-DE47-923B-75DA380267FA}" name="VHA_x000a_Veteran_x000a_Age- and_x000a_Sex-_x000a_Adjusted_x000a_Rate per_x000a_100,000" dataDxfId="123"/>
    <tableColumn id="7" xr3:uid="{5388889A-EF79-1346-B48A-199E9DA9D33E}" name="Male VHA_x000a_Veteran_x000a_Suicide_x000a_Deaths" dataDxfId="122"/>
    <tableColumn id="8" xr3:uid="{0AA77220-16A3-1B4A-B1DD-AAE71FA28A18}" name="Male VHA_x000a_Veteran_x000a_Population_x000a_Estimate" dataDxfId="121"/>
    <tableColumn id="9" xr3:uid="{0C28FE61-C2A6-B443-B345-C01E5A24A20C}" name="Male_x000a_VHA_x000a_Veteran_x000a_Crude_x000a_Rate per_x000a_100,000" dataDxfId="120"/>
    <tableColumn id="10" xr3:uid="{C47B20D9-C275-3E4B-8691-18F56A4681BA}" name="Male_x000a_VHA_x000a_Veteran_x000a_Age-_x000a_Adjusted_x000a_Rate per_x000a_100,000" dataDxfId="119"/>
    <tableColumn id="11" xr3:uid="{BA1494D4-07CA-5042-8F05-39EFED61B5DB}" name="Female VHA_x000a_Veteran_x000a_Suicide_x000a_Deaths" dataDxfId="118"/>
    <tableColumn id="12" xr3:uid="{DF56756C-2DE9-9247-815D-F937270A5467}" name="Female VHA_x000a_Veteran_x000a_Population_x000a_Estimate" dataDxfId="117"/>
    <tableColumn id="13" xr3:uid="{4E1DC048-EFF7-B94D-8BF7-7FFC34332BE0}" name="Female_x000a_VHA_x000a_Veteran_x000a_Crude_x000a_Rate per_x000a_100,000" dataDxfId="116"/>
    <tableColumn id="14" xr3:uid="{404D0AB9-674E-CA42-A893-6519CC1BF0B7}" name="Female_x000a_VHA_x000a_Veteran_x000a_Age-_x000a_Adjusted_x000a_Rate per_x000a_100,000" dataDxfId="115"/>
  </tableColumns>
  <tableStyleInfo showFirstColumn="0" showLastColumn="0" showRowStripes="1" showColumnStripes="0"/>
  <extLst>
    <ext xmlns:x14="http://schemas.microsoft.com/office/spreadsheetml/2009/9/main" uri="{504A1905-F514-4f6f-8877-14C23A59335A}">
      <x14:table altTextSummary="“Recent Veteran VHA User Deaths by Suicide: Crude and Adjusted Rates by Sex, 2001-2020”. "/>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9E85DB-65DE-3744-9792-FA59FDC45381}" name="Table5" displayName="Table5" ref="A25:E125" totalsRowShown="0" headerRowDxfId="114" dataDxfId="113">
  <autoFilter ref="A25:E125" xr:uid="{A99E85DB-65DE-3744-9792-FA59FDC45381}">
    <filterColumn colId="0" hiddenButton="1"/>
    <filterColumn colId="1" hiddenButton="1"/>
    <filterColumn colId="2" hiddenButton="1"/>
    <filterColumn colId="3" hiddenButton="1"/>
    <filterColumn colId="4" hiddenButton="1"/>
  </autoFilter>
  <tableColumns count="5">
    <tableColumn id="1" xr3:uid="{334F2792-9B46-C643-BFCB-33761FFD37AC}" name="Year_x000a_of_x000a_Death" dataDxfId="112"/>
    <tableColumn id="2" xr3:uid="{C1E4A34D-7442-834D-90BE-024183152FA7}" name="Age_x000a_Group" dataDxfId="111"/>
    <tableColumn id="3" xr3:uid="{EBA265C7-D2BB-9844-9E82-BE0E27A77AF3}" name="VHA_x000a_Veteran_x000a_Suicide_x000a_Deaths" dataDxfId="110"/>
    <tableColumn id="4" xr3:uid="{C71180EB-6E71-D84D-99EE-7DE5E69892D2}" name="VHA_x000a_Veteran_x000a_Population_x000a_Estimate" dataDxfId="109"/>
    <tableColumn id="5" xr3:uid="{875DCD94-C879-5748-A936-1D0E3CDA5F1E}" name="VHA_x000a_Veteran_x000a_Crude_x000a_Rate per_x000a_100,000" dataDxfId="108"/>
  </tableColumns>
  <tableStyleInfo showFirstColumn="0" showLastColumn="0" showRowStripes="1" showColumnStripes="0"/>
  <extLst>
    <ext xmlns:x14="http://schemas.microsoft.com/office/spreadsheetml/2009/9/main" uri="{504A1905-F514-4f6f-8877-14C23A59335A}">
      <x14:table altTextSummary="“Recent Veteran VHA User Deaths by Suicide: Rates by Sex and Age Group, 2001-2020”."/>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683868-9C27-B54B-8123-61B1710CFC91}" name="Table6" displayName="Table6" ref="A2:N22" totalsRowShown="0" headerRowDxfId="107" dataDxfId="106">
  <autoFilter ref="A2:N22" xr:uid="{4E683868-9C27-B54B-8123-61B1710CFC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68E0E4C-0AF6-E849-B3B1-B6A2202A2D72}" name="Year_x000a_of_x000a_Death" dataDxfId="105"/>
    <tableColumn id="2" xr3:uid="{52D8F164-1AD4-C148-AD62-55579B113858}" name="Other_x000a_Veteran_x000a_Suicide_x000a_Deaths" dataDxfId="104"/>
    <tableColumn id="3" xr3:uid="{D2761632-5ACD-884D-8EB3-158D6A323F12}" name="Other_x000a_Veteran_x000a_Population_x000a_Estimate" dataDxfId="103"/>
    <tableColumn id="4" xr3:uid="{151AAB5C-245A-3545-9ACC-5A8878AAC92C}" name="Other_x000a_Veteran_x000a_Crude_x000a_Rate per_x000a_100,000" dataDxfId="102"/>
    <tableColumn id="5" xr3:uid="{6D276A19-435C-544D-9B06-5D034F1BFF65}" name="Other_x000a_Veteran_x000a_Age-_x000a_Adjusted_x000a_Rate per_x000a_100,000" dataDxfId="101"/>
    <tableColumn id="6" xr3:uid="{59FD9FB2-0B81-B243-BF5A-ED4EB93C21CA}" name="Other_x000a_Veteran_x000a_Age- and_x000a_Sex-_x000a_Adjusted_x000a_Rate per_x000a_100,000" dataDxfId="100"/>
    <tableColumn id="7" xr3:uid="{4099196A-DB97-2647-BCC7-F4C38CDF6957}" name="Male Other_x000a_Veteran_x000a_Suicide_x000a_Deaths" dataDxfId="99"/>
    <tableColumn id="8" xr3:uid="{72D48B4F-938B-6A41-A496-F0EEB90CFB64}" name="Male Other_x000a_Veteran_x000a_Population_x000a_Estimate" dataDxfId="98"/>
    <tableColumn id="9" xr3:uid="{95F46050-7702-F14F-AB1D-B867F98DEA31}" name="Male_x000a_Other_x000a_Veteran_x000a_Crude_x000a_Rate per_x000a_100,000" dataDxfId="97"/>
    <tableColumn id="10" xr3:uid="{9D8C783A-E039-6B4B-941B-777220C517CA}" name="Male_x000a_Other_x000a_Veteran_x000a_Age-_x000a_Adjusted_x000a_Rate per_x000a_100,000" dataDxfId="96"/>
    <tableColumn id="11" xr3:uid="{130989E5-9704-E445-A4E7-60AF5D492A59}" name="Female Other_x000a_Veteran_x000a_Suicide_x000a_Deaths" dataDxfId="95"/>
    <tableColumn id="12" xr3:uid="{435CDB44-7A8C-D843-B725-4CB6A0FBE410}" name="Female Other_x000a_Veteran_x000a_Population_x000a_Estimate" dataDxfId="94"/>
    <tableColumn id="13" xr3:uid="{0673F45D-CC96-C541-817F-C9855BFC1FB4}" name="Female_x000a_Other_x000a_Veteran_x000a_Crude_x000a_Rate per_x000a_100,000" dataDxfId="93"/>
    <tableColumn id="14" xr3:uid="{0AF5F4A1-60BD-2B40-8633-E9E1DCC9D8A2}" name="Female_x000a_Other_x000a_Veteran_x000a_Age-_x000a_Adjusted_x000a_Rate per_x000a_100,000" dataDxfId="92"/>
  </tableColumns>
  <tableStyleInfo showFirstColumn="0" showLastColumn="0" showRowStripes="1" showColumnStripes="0"/>
  <extLst>
    <ext xmlns:x14="http://schemas.microsoft.com/office/spreadsheetml/2009/9/main" uri="{504A1905-F514-4f6f-8877-14C23A59335A}">
      <x14:table altTextSummary="Other Veteran Deaths by Suicide: Crude and Adjusted Rates by Sex, 2001-2020”. "/>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6F66127-5845-FC44-9749-FFA4967F904F}" name="Table7" displayName="Table7" ref="A24:E124" totalsRowShown="0" headerRowDxfId="91" dataDxfId="90">
  <autoFilter ref="A24:E124" xr:uid="{16F66127-5845-FC44-9749-FFA4967F904F}">
    <filterColumn colId="0" hiddenButton="1"/>
    <filterColumn colId="1" hiddenButton="1"/>
    <filterColumn colId="2" hiddenButton="1"/>
    <filterColumn colId="3" hiddenButton="1"/>
    <filterColumn colId="4" hiddenButton="1"/>
  </autoFilter>
  <tableColumns count="5">
    <tableColumn id="1" xr3:uid="{AB79B618-FA7E-A141-A9F3-CC6AC7DEA790}" name="Year_x000a_of_x000a_Death" dataDxfId="89"/>
    <tableColumn id="2" xr3:uid="{FC23D46F-4F6D-064C-BA67-6BEBB9306AB7}" name="Age_x000a_Group" dataDxfId="88"/>
    <tableColumn id="3" xr3:uid="{E4F6BB04-8BBB-434E-AB93-D8550A96178B}" name="Other_x000a_Veteran_x000a_Suicide_x000a_Deaths" dataDxfId="87"/>
    <tableColumn id="4" xr3:uid="{D31F4961-84B5-6C4F-BDB8-3F68011B2358}" name="Other_x000a_Veteran_x000a_Population_x000a_Estimate" dataDxfId="86"/>
    <tableColumn id="5" xr3:uid="{08488424-14D1-9545-852F-B1A0127C558D}" name="Other_x000a_Veteran_x000a_Crude_x000a_Rate per_x000a_100,000" dataDxfId="85"/>
  </tableColumns>
  <tableStyleInfo showFirstColumn="0" showLastColumn="0" showRowStripes="1" showColumnStripes="0"/>
  <extLst>
    <ext xmlns:x14="http://schemas.microsoft.com/office/spreadsheetml/2009/9/main" uri="{504A1905-F514-4f6f-8877-14C23A59335A}">
      <x14:table altTextSummary="Other Veteran Deaths by Suicide: Crude and Adjusted Rates by Sex, 2001-2020”. "/>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C8925E2-122F-DF4C-9C04-F8D82DF4C1C8}" name="Table8" displayName="Table8" ref="A2:N22" totalsRowShown="0" headerRowDxfId="84" dataDxfId="83">
  <autoFilter ref="A2:N22" xr:uid="{4C8925E2-122F-DF4C-9C04-F8D82DF4C1C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6909BBA-42F6-5B45-9821-A8CE7E537CAD}" name="Year_x000a_of_x000a_Death" dataDxfId="82"/>
    <tableColumn id="2" xr3:uid="{7AFD8666-9388-604A-B746-EC243D43196F}" name="Non-Veteran_x000a_Suicide_x000a_Deaths" dataDxfId="81"/>
    <tableColumn id="3" xr3:uid="{26D17893-D0BD-F44E-8E1B-DE659638A533}" name="Non-Veteran_x000a_Population_x000a_Estimate" dataDxfId="80"/>
    <tableColumn id="4" xr3:uid="{D4404492-3AC8-884C-AF45-3CAE4425AC25}" name="Non-Veteran_x000a_Crude Rate_x000a_per 100,000" dataDxfId="79"/>
    <tableColumn id="5" xr3:uid="{5141A318-0369-CD47-BE19-894A76452B20}" name="Non-Veteran_x000a_Age-_x000a_Adjusted_x000a_Rate per_x000a_100,000" dataDxfId="78"/>
    <tableColumn id="6" xr3:uid="{CE311B9B-427B-8640-AD66-AC471440B90F}" name="Non-Veteran_x000a_Age- and Sex-_x000a_Adjusted_x000a_Rate per_x000a_100,000" dataDxfId="77"/>
    <tableColumn id="7" xr3:uid="{4FD69D6E-5116-EC42-A7D5-7F81309CAEF7}" name="Male_x000a_Non-Veteran_x000a_Suicide_x000a_Deaths" dataDxfId="76"/>
    <tableColumn id="8" xr3:uid="{4364D055-D25A-8F4E-8B49-7744853B2F34}" name="Male_x000a_Non-Veteran_x000a_Population_x000a_Estimate" dataDxfId="75"/>
    <tableColumn id="9" xr3:uid="{F3263742-A3B2-E448-AD58-3E56F8C8D861}" name="Male_x000a_Non-Veteran_x000a_Crude Rate_x000a_per 100,000" dataDxfId="74"/>
    <tableColumn id="10" xr3:uid="{503B9A94-754D-A64C-B5BB-8ADFE2039845}" name="Male_x000a_Non-Veteran_x000a_Age-_x000a_Adjusted_x000a_Rate per_x000a_100,000" dataDxfId="73"/>
    <tableColumn id="11" xr3:uid="{1B609AC2-50E3-A847-8923-BEC4F10A258D}" name="Female_x000a_Non-Veteran_x000a_Suicide_x000a_Deaths" dataDxfId="72"/>
    <tableColumn id="12" xr3:uid="{6CF78934-298D-6648-AB56-D0A74279834B}" name="Female_x000a_Non-Veteran_x000a_Population_x000a_Estimate" dataDxfId="71"/>
    <tableColumn id="13" xr3:uid="{DBE680BF-80D5-D246-A5EB-DF63D695F90F}" name="Female_x000a_Non-Veteran_x000a_Crude Rate_x000a_per 100,000" dataDxfId="70"/>
    <tableColumn id="14" xr3:uid="{9992E201-03E6-DF49-B3CE-574D4595B7D8}" name="Female_x000a_Non-Veteran_x000a_Age-_x000a_Adjusted_x000a_Rate per_x000a_100,000" dataDxfId="69"/>
  </tableColumns>
  <tableStyleInfo showFirstColumn="0" showLastColumn="0" showRowStripes="1" showColumnStripes="0"/>
  <extLst>
    <ext xmlns:x14="http://schemas.microsoft.com/office/spreadsheetml/2009/9/main" uri="{504A1905-F514-4f6f-8877-14C23A59335A}">
      <x14:table altTextSummary="“Non-Veteran Deaths by Suicide: Crude and Adjusted Rates by Sex, 2001-2020”. "/>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20EA89-226C-CA46-A7C1-961CF0F2E8FB}" name="Table9" displayName="Table9" ref="A25:L125" totalsRowShown="0" headerRowDxfId="68" dataDxfId="67">
  <autoFilter ref="A25:L125" xr:uid="{8420EA89-226C-CA46-A7C1-961CF0F2E8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BE085321-986A-9B4A-A922-318DC1DEBE43}" name="Year_x000a_of_x000a_Death" dataDxfId="66"/>
    <tableColumn id="2" xr3:uid="{DAD4A294-830E-B740-A02E-D6A43A6239BA}" name="Age_x000a_Group" dataDxfId="65"/>
    <tableColumn id="3" xr3:uid="{3283DF70-0DAB-4E43-B617-B6AF8F233DE9}" name="Non-Veteran_x000a_Suicide_x000a_Deaths" dataDxfId="64"/>
    <tableColumn id="4" xr3:uid="{2D8C7111-9672-BB48-B0F5-DC573CFCBF53}" name="Non-Veteran_x000a_Population_x000a_Estimate" dataDxfId="63"/>
    <tableColumn id="5" xr3:uid="{A1A06862-F202-AE41-8C6E-B101531FE954}" name="Non-Veteran_x000a_Crude Rate_x000a_per 100,000" dataDxfId="62"/>
    <tableColumn id="6" xr3:uid="{FEF63C18-E309-0145-9897-3B0EB1F91FD5}" name="Male_x000a_Non-Veteran_x000a_Suicide_x000a_Deaths" dataDxfId="61"/>
    <tableColumn id="7" xr3:uid="{6AA801EE-1015-8045-BC59-C1B00CFD6299}" name="Male_x000a_Non-Veteran_x000a_Population_x000a_Estimate" dataDxfId="60"/>
    <tableColumn id="8" xr3:uid="{ED2239D7-5DAD-4948-AF3C-8CFA7894790D}" name="Male_x000a_Non-Veteran_x000a_Crude Rate_x000a_per 100,000" dataDxfId="59"/>
    <tableColumn id="9" xr3:uid="{D674DED9-5AB8-B74E-8AAC-BDB1BDE22265}" name="Age_x000a_Group_x000a_2" dataDxfId="58"/>
    <tableColumn id="10" xr3:uid="{92C14EBF-A066-764B-BCC0-E519A8F1E1BE}" name="Female_x000a_Non-Veteran_x000a_Suicide_x000a_Deaths" dataDxfId="57"/>
    <tableColumn id="11" xr3:uid="{0D68AA50-AF89-5D49-9FAD-184B99EB8C71}" name="Female_x000a_Non-Veteran_x000a_Population_x000a_Estimate" dataDxfId="56"/>
    <tableColumn id="12" xr3:uid="{E70AD669-6D27-1841-86FF-05862CF5EECA}" name="Female_x000a_Non-Veteran_x000a_Crude Rate_x000a_per 100,000" dataDxfId="55"/>
  </tableColumns>
  <tableStyleInfo showFirstColumn="0" showLastColumn="0" showRowStripes="1" showColumnStripes="0"/>
  <extLst>
    <ext xmlns:x14="http://schemas.microsoft.com/office/spreadsheetml/2009/9/main" uri="{504A1905-F514-4f6f-8877-14C23A59335A}">
      <x14:table altTextSummary="“Non-Veteran Deaths by Suicide: Rates by Sex and Age Group, 2001-2020”."/>
    </ext>
  </extLst>
</table>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4C9F-BA60-40FF-9374-F4B797D26A22}">
  <dimension ref="A1:A11"/>
  <sheetViews>
    <sheetView topLeftCell="A3" zoomScale="120" zoomScaleNormal="120" workbookViewId="0"/>
  </sheetViews>
  <sheetFormatPr defaultColWidth="8.85546875" defaultRowHeight="12.75"/>
  <cols>
    <col min="1" max="1" width="109.42578125" customWidth="1"/>
  </cols>
  <sheetData>
    <row r="1" spans="1:1" ht="24.95" customHeight="1">
      <c r="A1" s="9" t="s">
        <v>104</v>
      </c>
    </row>
    <row r="2" spans="1:1" ht="15">
      <c r="A2" s="10" t="s">
        <v>62</v>
      </c>
    </row>
    <row r="3" spans="1:1" ht="103.5" customHeight="1">
      <c r="A3" s="11" t="s">
        <v>63</v>
      </c>
    </row>
    <row r="4" spans="1:1" ht="60">
      <c r="A4" s="24" t="s">
        <v>64</v>
      </c>
    </row>
    <row r="5" spans="1:1" ht="45">
      <c r="A5" s="12" t="s">
        <v>65</v>
      </c>
    </row>
    <row r="6" spans="1:1" ht="60">
      <c r="A6" s="12" t="s">
        <v>98</v>
      </c>
    </row>
    <row r="7" spans="1:1" ht="15">
      <c r="A7" s="12" t="s">
        <v>66</v>
      </c>
    </row>
    <row r="8" spans="1:1" ht="15">
      <c r="A8" s="12" t="s">
        <v>67</v>
      </c>
    </row>
    <row r="9" spans="1:1" ht="90">
      <c r="A9" s="12" t="s">
        <v>105</v>
      </c>
    </row>
    <row r="10" spans="1:1" ht="45">
      <c r="A10" s="13" t="s">
        <v>68</v>
      </c>
    </row>
    <row r="11" spans="1:1" ht="30">
      <c r="A11" s="12" t="s">
        <v>99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0277A-34D6-4FA0-B7F3-52B338B9E31A}">
  <dimension ref="A1"/>
  <sheetViews>
    <sheetView workbookViewId="0">
      <selection activeCell="A3" sqref="A3"/>
    </sheetView>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0490D-3D9A-40DB-85D4-AFC202635477}">
  <dimension ref="A1:V97"/>
  <sheetViews>
    <sheetView tabSelected="1" topLeftCell="A33" workbookViewId="0">
      <selection activeCell="W86" sqref="W86"/>
    </sheetView>
  </sheetViews>
  <sheetFormatPr defaultRowHeight="12.75"/>
  <cols>
    <col min="1" max="1" width="47.5703125" bestFit="1" customWidth="1"/>
    <col min="2" max="2" width="17" bestFit="1" customWidth="1"/>
    <col min="3" max="21" width="6" bestFit="1" customWidth="1"/>
    <col min="22" max="22" width="12" bestFit="1" customWidth="1"/>
    <col min="23" max="23" width="43" bestFit="1" customWidth="1"/>
    <col min="24" max="24" width="34.85546875" bestFit="1" customWidth="1"/>
    <col min="25" max="25" width="43" bestFit="1" customWidth="1"/>
    <col min="26" max="26" width="34.85546875" bestFit="1" customWidth="1"/>
    <col min="27" max="27" width="43" bestFit="1" customWidth="1"/>
    <col min="28" max="28" width="34.85546875" bestFit="1" customWidth="1"/>
    <col min="29" max="29" width="43" bestFit="1" customWidth="1"/>
    <col min="30" max="30" width="34.85546875" bestFit="1" customWidth="1"/>
    <col min="31" max="31" width="43" bestFit="1" customWidth="1"/>
    <col min="32" max="32" width="34.85546875" bestFit="1" customWidth="1"/>
    <col min="33" max="33" width="43" bestFit="1" customWidth="1"/>
    <col min="34" max="34" width="34.85546875" bestFit="1" customWidth="1"/>
    <col min="35" max="35" width="43" bestFit="1" customWidth="1"/>
    <col min="36" max="36" width="34.85546875" bestFit="1" customWidth="1"/>
    <col min="37" max="37" width="43" bestFit="1" customWidth="1"/>
    <col min="38" max="38" width="34.85546875" bestFit="1" customWidth="1"/>
    <col min="39" max="39" width="43" bestFit="1" customWidth="1"/>
    <col min="40" max="40" width="34.85546875" bestFit="1" customWidth="1"/>
    <col min="41" max="41" width="43" bestFit="1" customWidth="1"/>
    <col min="42" max="42" width="39.5703125" bestFit="1" customWidth="1"/>
    <col min="43" max="43" width="47.7109375" bestFit="1" customWidth="1"/>
  </cols>
  <sheetData>
    <row r="1" spans="1:22">
      <c r="A1" s="43" t="s">
        <v>156</v>
      </c>
      <c r="B1" s="43"/>
      <c r="C1" s="43"/>
      <c r="D1" s="43"/>
      <c r="E1" s="43"/>
      <c r="F1" s="43"/>
      <c r="G1" s="43"/>
      <c r="H1" s="43"/>
      <c r="I1" s="43"/>
      <c r="J1" s="43"/>
      <c r="K1" s="43"/>
      <c r="L1" s="43"/>
      <c r="M1" s="43"/>
      <c r="N1" s="43"/>
      <c r="O1" s="43"/>
      <c r="P1" s="43"/>
      <c r="Q1" s="43"/>
      <c r="R1" s="43"/>
      <c r="S1" s="43"/>
      <c r="T1" s="43"/>
      <c r="U1" s="43"/>
      <c r="V1" s="43"/>
    </row>
    <row r="2" spans="1:22">
      <c r="A2" s="43"/>
      <c r="B2" s="43"/>
      <c r="C2" s="43"/>
      <c r="D2" s="43"/>
      <c r="E2" s="43"/>
      <c r="F2" s="43"/>
      <c r="G2" s="43"/>
      <c r="H2" s="43"/>
      <c r="I2" s="43"/>
      <c r="J2" s="43"/>
      <c r="K2" s="43"/>
      <c r="L2" s="43"/>
      <c r="M2" s="43"/>
      <c r="N2" s="43"/>
      <c r="O2" s="43"/>
      <c r="P2" s="43"/>
      <c r="Q2" s="43"/>
      <c r="R2" s="43"/>
      <c r="S2" s="43"/>
      <c r="T2" s="43"/>
      <c r="U2" s="43"/>
      <c r="V2" s="43"/>
    </row>
    <row r="3" spans="1:22">
      <c r="B3" s="37" t="s">
        <v>144</v>
      </c>
    </row>
    <row r="4" spans="1:22">
      <c r="A4" s="37" t="s">
        <v>151</v>
      </c>
      <c r="B4">
        <v>2001</v>
      </c>
      <c r="C4">
        <v>2002</v>
      </c>
      <c r="D4">
        <v>2003</v>
      </c>
      <c r="E4">
        <v>2004</v>
      </c>
      <c r="F4">
        <v>2005</v>
      </c>
      <c r="G4">
        <v>2006</v>
      </c>
      <c r="H4">
        <v>2007</v>
      </c>
      <c r="I4">
        <v>2008</v>
      </c>
      <c r="J4">
        <v>2009</v>
      </c>
      <c r="K4">
        <v>2010</v>
      </c>
      <c r="L4">
        <v>2011</v>
      </c>
      <c r="M4">
        <v>2012</v>
      </c>
      <c r="N4">
        <v>2013</v>
      </c>
      <c r="O4">
        <v>2014</v>
      </c>
      <c r="P4">
        <v>2015</v>
      </c>
      <c r="Q4">
        <v>2016</v>
      </c>
      <c r="R4">
        <v>2017</v>
      </c>
      <c r="S4">
        <v>2018</v>
      </c>
      <c r="T4">
        <v>2019</v>
      </c>
      <c r="U4">
        <v>2020</v>
      </c>
      <c r="V4" t="s">
        <v>143</v>
      </c>
    </row>
    <row r="5" spans="1:22">
      <c r="A5" t="s">
        <v>147</v>
      </c>
      <c r="B5" s="38">
        <v>11999</v>
      </c>
      <c r="C5" s="38">
        <v>12269</v>
      </c>
      <c r="D5" s="38">
        <v>12003</v>
      </c>
      <c r="E5" s="38">
        <v>12005</v>
      </c>
      <c r="F5" s="38">
        <v>12242</v>
      </c>
      <c r="G5" s="38">
        <v>12068</v>
      </c>
      <c r="H5" s="38">
        <v>12497</v>
      </c>
      <c r="I5" s="38">
        <v>13130</v>
      </c>
      <c r="J5" s="38">
        <v>13034</v>
      </c>
      <c r="K5" s="38">
        <v>13093</v>
      </c>
      <c r="L5" s="38">
        <v>12885</v>
      </c>
      <c r="M5" s="38">
        <v>12879</v>
      </c>
      <c r="N5" s="38">
        <v>13000</v>
      </c>
      <c r="O5" s="38">
        <v>13288</v>
      </c>
      <c r="P5" s="38">
        <v>13242</v>
      </c>
      <c r="Q5" s="38">
        <v>12981</v>
      </c>
      <c r="R5" s="38">
        <v>13534</v>
      </c>
      <c r="S5" s="38">
        <v>13564</v>
      </c>
      <c r="T5" s="38">
        <v>12947</v>
      </c>
      <c r="U5" s="38">
        <v>12237</v>
      </c>
      <c r="V5" s="38">
        <v>254897</v>
      </c>
    </row>
    <row r="6" spans="1:22">
      <c r="A6" t="s">
        <v>145</v>
      </c>
      <c r="B6" s="38">
        <v>11691</v>
      </c>
      <c r="C6" s="38">
        <v>12001</v>
      </c>
      <c r="D6" s="38">
        <v>11699</v>
      </c>
      <c r="E6" s="38">
        <v>11669</v>
      </c>
      <c r="F6" s="38">
        <v>11862</v>
      </c>
      <c r="G6" s="38">
        <v>11722</v>
      </c>
      <c r="H6" s="38">
        <v>12125</v>
      </c>
      <c r="I6" s="38">
        <v>12712</v>
      </c>
      <c r="J6" s="38">
        <v>12576</v>
      </c>
      <c r="K6" s="38">
        <v>12624</v>
      </c>
      <c r="L6" s="38">
        <v>12379</v>
      </c>
      <c r="M6" s="38">
        <v>12397</v>
      </c>
      <c r="N6" s="38">
        <v>12492</v>
      </c>
      <c r="O6" s="38">
        <v>12700</v>
      </c>
      <c r="P6" s="38">
        <v>12612</v>
      </c>
      <c r="Q6" s="38">
        <v>12383</v>
      </c>
      <c r="R6" s="38">
        <v>12781</v>
      </c>
      <c r="S6" s="38">
        <v>12852</v>
      </c>
      <c r="T6" s="38">
        <v>12259</v>
      </c>
      <c r="U6" s="38">
        <v>11686</v>
      </c>
      <c r="V6" s="38">
        <v>245222</v>
      </c>
    </row>
    <row r="7" spans="1:22">
      <c r="A7" t="s">
        <v>146</v>
      </c>
      <c r="B7" s="38">
        <v>308</v>
      </c>
      <c r="C7" s="38">
        <v>268</v>
      </c>
      <c r="D7" s="38">
        <v>304</v>
      </c>
      <c r="E7" s="38">
        <v>336</v>
      </c>
      <c r="F7" s="38">
        <v>380</v>
      </c>
      <c r="G7" s="38">
        <v>346</v>
      </c>
      <c r="H7" s="38">
        <v>372</v>
      </c>
      <c r="I7" s="38">
        <v>418</v>
      </c>
      <c r="J7" s="38">
        <v>458</v>
      </c>
      <c r="K7" s="38">
        <v>469</v>
      </c>
      <c r="L7" s="38">
        <v>506</v>
      </c>
      <c r="M7" s="38">
        <v>482</v>
      </c>
      <c r="N7" s="38">
        <v>508</v>
      </c>
      <c r="O7" s="38">
        <v>588</v>
      </c>
      <c r="P7" s="38">
        <v>630</v>
      </c>
      <c r="Q7" s="38">
        <v>598</v>
      </c>
      <c r="R7" s="38">
        <v>753</v>
      </c>
      <c r="S7" s="38">
        <v>712</v>
      </c>
      <c r="T7" s="38">
        <v>688</v>
      </c>
      <c r="U7" s="38">
        <v>551</v>
      </c>
      <c r="V7" s="38">
        <v>9675</v>
      </c>
    </row>
    <row r="16" spans="1:22">
      <c r="A16" s="44" t="s">
        <v>155</v>
      </c>
      <c r="B16" s="44"/>
      <c r="C16" s="44"/>
      <c r="D16" s="44"/>
      <c r="E16" s="44"/>
      <c r="F16" s="44"/>
      <c r="G16" s="44"/>
      <c r="H16" s="44"/>
      <c r="I16" s="44"/>
      <c r="J16" s="44"/>
      <c r="K16" s="44"/>
      <c r="L16" s="44"/>
      <c r="M16" s="44"/>
      <c r="N16" s="44"/>
      <c r="O16" s="44"/>
      <c r="P16" s="44"/>
      <c r="Q16" s="44"/>
      <c r="R16" s="44"/>
      <c r="S16" s="44"/>
      <c r="T16" s="44"/>
      <c r="U16" s="44"/>
      <c r="V16" s="44"/>
    </row>
    <row r="17" spans="1:22">
      <c r="A17" s="44"/>
      <c r="B17" s="44"/>
      <c r="C17" s="44"/>
      <c r="D17" s="44"/>
      <c r="E17" s="44"/>
      <c r="F17" s="44"/>
      <c r="G17" s="44"/>
      <c r="H17" s="44"/>
      <c r="I17" s="44"/>
      <c r="J17" s="44"/>
      <c r="K17" s="44"/>
      <c r="L17" s="44"/>
      <c r="M17" s="44"/>
      <c r="N17" s="44"/>
      <c r="O17" s="44"/>
      <c r="P17" s="44"/>
      <c r="Q17" s="44"/>
      <c r="R17" s="44"/>
      <c r="S17" s="44"/>
      <c r="T17" s="44"/>
      <c r="U17" s="44"/>
      <c r="V17" s="44"/>
    </row>
    <row r="18" spans="1:22">
      <c r="B18" s="37" t="s">
        <v>144</v>
      </c>
    </row>
    <row r="19" spans="1:22">
      <c r="A19" s="37" t="s">
        <v>151</v>
      </c>
      <c r="B19">
        <v>2001</v>
      </c>
      <c r="C19">
        <v>2002</v>
      </c>
      <c r="D19">
        <v>2003</v>
      </c>
      <c r="E19">
        <v>2004</v>
      </c>
      <c r="F19">
        <v>2005</v>
      </c>
      <c r="G19">
        <v>2006</v>
      </c>
      <c r="H19">
        <v>2007</v>
      </c>
      <c r="I19">
        <v>2008</v>
      </c>
      <c r="J19">
        <v>2009</v>
      </c>
      <c r="K19">
        <v>2010</v>
      </c>
      <c r="L19">
        <v>2011</v>
      </c>
      <c r="M19">
        <v>2012</v>
      </c>
      <c r="N19">
        <v>2013</v>
      </c>
      <c r="O19">
        <v>2014</v>
      </c>
      <c r="P19">
        <v>2015</v>
      </c>
      <c r="Q19">
        <v>2016</v>
      </c>
      <c r="R19">
        <v>2017</v>
      </c>
      <c r="S19">
        <v>2018</v>
      </c>
      <c r="T19">
        <v>2019</v>
      </c>
      <c r="U19">
        <v>2020</v>
      </c>
      <c r="V19" t="s">
        <v>143</v>
      </c>
    </row>
    <row r="20" spans="1:22">
      <c r="A20" t="s">
        <v>152</v>
      </c>
      <c r="B20" s="38">
        <v>1571</v>
      </c>
      <c r="C20" s="38">
        <v>1706</v>
      </c>
      <c r="D20" s="38">
        <v>1638</v>
      </c>
      <c r="E20" s="38">
        <v>1724</v>
      </c>
      <c r="F20" s="38">
        <v>1724</v>
      </c>
      <c r="G20" s="38">
        <v>1809</v>
      </c>
      <c r="H20" s="38">
        <v>1792</v>
      </c>
      <c r="I20" s="38">
        <v>1943</v>
      </c>
      <c r="J20" s="38">
        <v>1899</v>
      </c>
      <c r="K20" s="38">
        <v>1932</v>
      </c>
      <c r="L20" s="38">
        <v>2123</v>
      </c>
      <c r="M20" s="38">
        <v>2108</v>
      </c>
      <c r="N20" s="38">
        <v>2187</v>
      </c>
      <c r="O20" s="38">
        <v>2271</v>
      </c>
      <c r="P20" s="38">
        <v>2315</v>
      </c>
      <c r="Q20" s="38">
        <v>2358</v>
      </c>
      <c r="R20" s="38">
        <v>2370</v>
      </c>
      <c r="S20" s="38">
        <v>2388</v>
      </c>
      <c r="T20" s="38">
        <v>2478</v>
      </c>
      <c r="U20" s="38">
        <v>2440</v>
      </c>
      <c r="V20" s="38">
        <v>40776</v>
      </c>
    </row>
    <row r="21" spans="1:22">
      <c r="A21" t="s">
        <v>153</v>
      </c>
      <c r="B21" s="38">
        <v>1534</v>
      </c>
      <c r="C21" s="38">
        <v>1668</v>
      </c>
      <c r="D21" s="38">
        <v>1602</v>
      </c>
      <c r="E21" s="38">
        <v>1677</v>
      </c>
      <c r="F21" s="38">
        <v>1667</v>
      </c>
      <c r="G21" s="38">
        <v>1774</v>
      </c>
      <c r="H21" s="38">
        <v>1741</v>
      </c>
      <c r="I21" s="38">
        <v>1890</v>
      </c>
      <c r="J21" s="38">
        <v>1838</v>
      </c>
      <c r="K21" s="38">
        <v>1866</v>
      </c>
      <c r="L21" s="38">
        <v>2048</v>
      </c>
      <c r="M21" s="38">
        <v>2027</v>
      </c>
      <c r="N21" s="38">
        <v>2113</v>
      </c>
      <c r="O21" s="38">
        <v>2181</v>
      </c>
      <c r="P21" s="38">
        <v>2218</v>
      </c>
      <c r="Q21" s="38">
        <v>2256</v>
      </c>
      <c r="R21" s="38">
        <v>2276</v>
      </c>
      <c r="S21" s="38">
        <v>2307</v>
      </c>
      <c r="T21" s="38">
        <v>2360</v>
      </c>
      <c r="U21" s="38">
        <v>2344</v>
      </c>
      <c r="V21" s="38">
        <v>39387</v>
      </c>
    </row>
    <row r="22" spans="1:22">
      <c r="A22" t="s">
        <v>154</v>
      </c>
      <c r="B22" s="38">
        <v>37</v>
      </c>
      <c r="C22" s="38">
        <v>38</v>
      </c>
      <c r="D22" s="38">
        <v>36</v>
      </c>
      <c r="E22" s="38">
        <v>47</v>
      </c>
      <c r="F22" s="38">
        <v>57</v>
      </c>
      <c r="G22" s="38">
        <v>35</v>
      </c>
      <c r="H22" s="38">
        <v>51</v>
      </c>
      <c r="I22" s="38">
        <v>53</v>
      </c>
      <c r="J22" s="38">
        <v>61</v>
      </c>
      <c r="K22" s="38">
        <v>66</v>
      </c>
      <c r="L22" s="38">
        <v>75</v>
      </c>
      <c r="M22" s="38">
        <v>81</v>
      </c>
      <c r="N22" s="38">
        <v>74</v>
      </c>
      <c r="O22" s="38">
        <v>90</v>
      </c>
      <c r="P22" s="38">
        <v>97</v>
      </c>
      <c r="Q22" s="38">
        <v>102</v>
      </c>
      <c r="R22" s="38">
        <v>94</v>
      </c>
      <c r="S22" s="38">
        <v>81</v>
      </c>
      <c r="T22" s="38">
        <v>118</v>
      </c>
      <c r="U22" s="38">
        <v>96</v>
      </c>
      <c r="V22" s="38">
        <v>1389</v>
      </c>
    </row>
    <row r="25" spans="1:22">
      <c r="A25" s="43" t="s">
        <v>159</v>
      </c>
      <c r="B25" s="43"/>
      <c r="C25" s="43"/>
      <c r="D25" s="43"/>
      <c r="E25" s="43"/>
      <c r="F25" s="43"/>
      <c r="G25" s="43"/>
      <c r="H25" s="43"/>
      <c r="I25" s="43"/>
      <c r="J25" s="43"/>
      <c r="K25" s="43"/>
      <c r="L25" s="43"/>
      <c r="M25" s="43"/>
      <c r="N25" s="43"/>
      <c r="O25" s="43"/>
      <c r="P25" s="43"/>
      <c r="Q25" s="43"/>
      <c r="R25" s="43"/>
      <c r="S25" s="43"/>
      <c r="T25" s="43"/>
      <c r="U25" s="43"/>
    </row>
    <row r="26" spans="1:22">
      <c r="A26" s="43"/>
      <c r="B26" s="43"/>
      <c r="C26" s="43"/>
      <c r="D26" s="43"/>
      <c r="E26" s="43"/>
      <c r="F26" s="43"/>
      <c r="G26" s="43"/>
      <c r="H26" s="43"/>
      <c r="I26" s="43"/>
      <c r="J26" s="43"/>
      <c r="K26" s="43"/>
      <c r="L26" s="43"/>
      <c r="M26" s="43"/>
      <c r="N26" s="43"/>
      <c r="O26" s="43"/>
      <c r="P26" s="43"/>
      <c r="Q26" s="43"/>
      <c r="R26" s="43"/>
      <c r="S26" s="43"/>
      <c r="T26" s="43"/>
      <c r="U26" s="43"/>
    </row>
    <row r="27" spans="1:22">
      <c r="B27" s="37" t="s">
        <v>144</v>
      </c>
      <c r="V27" s="41" t="s">
        <v>150</v>
      </c>
    </row>
    <row r="28" spans="1:22">
      <c r="A28" s="37" t="s">
        <v>142</v>
      </c>
      <c r="B28">
        <v>2001</v>
      </c>
      <c r="C28">
        <v>2002</v>
      </c>
      <c r="D28">
        <v>2003</v>
      </c>
      <c r="E28">
        <v>2004</v>
      </c>
      <c r="F28">
        <v>2005</v>
      </c>
      <c r="G28">
        <v>2006</v>
      </c>
      <c r="H28">
        <v>2007</v>
      </c>
      <c r="I28">
        <v>2008</v>
      </c>
      <c r="J28">
        <v>2009</v>
      </c>
      <c r="K28">
        <v>2010</v>
      </c>
      <c r="L28">
        <v>2011</v>
      </c>
      <c r="M28">
        <v>2012</v>
      </c>
      <c r="N28">
        <v>2013</v>
      </c>
      <c r="O28">
        <v>2014</v>
      </c>
      <c r="P28">
        <v>2015</v>
      </c>
      <c r="Q28">
        <v>2016</v>
      </c>
      <c r="R28">
        <v>2017</v>
      </c>
      <c r="S28">
        <v>2018</v>
      </c>
      <c r="T28">
        <v>2019</v>
      </c>
      <c r="U28">
        <v>2020</v>
      </c>
      <c r="V28" s="41"/>
    </row>
    <row r="29" spans="1:22">
      <c r="A29" t="s">
        <v>16</v>
      </c>
      <c r="B29" s="38"/>
      <c r="C29" s="38"/>
      <c r="D29" s="38"/>
      <c r="E29" s="38"/>
      <c r="F29" s="38"/>
      <c r="G29" s="38"/>
      <c r="H29" s="38"/>
      <c r="I29" s="38"/>
      <c r="J29" s="38"/>
      <c r="K29" s="38"/>
      <c r="L29" s="38"/>
      <c r="M29" s="38"/>
      <c r="N29" s="38"/>
      <c r="O29" s="38"/>
      <c r="P29" s="38"/>
      <c r="Q29" s="38"/>
      <c r="R29" s="38"/>
      <c r="S29" s="38"/>
      <c r="T29" s="38"/>
      <c r="U29" s="38"/>
    </row>
    <row r="30" spans="1:22">
      <c r="A30" s="39" t="s">
        <v>145</v>
      </c>
      <c r="B30" s="38">
        <v>588</v>
      </c>
      <c r="C30" s="38">
        <v>565</v>
      </c>
      <c r="D30" s="38">
        <v>627</v>
      </c>
      <c r="E30" s="38">
        <v>552</v>
      </c>
      <c r="F30" s="38">
        <v>533</v>
      </c>
      <c r="G30" s="38">
        <v>498</v>
      </c>
      <c r="H30" s="38">
        <v>526</v>
      </c>
      <c r="I30" s="38">
        <v>562</v>
      </c>
      <c r="J30" s="38">
        <v>546</v>
      </c>
      <c r="K30" s="38">
        <v>575</v>
      </c>
      <c r="L30" s="38">
        <v>616</v>
      </c>
      <c r="M30" s="38">
        <v>675</v>
      </c>
      <c r="N30" s="38">
        <v>746</v>
      </c>
      <c r="O30" s="38">
        <v>730</v>
      </c>
      <c r="P30" s="38">
        <v>780</v>
      </c>
      <c r="Q30" s="38">
        <v>834</v>
      </c>
      <c r="R30" s="38">
        <v>804</v>
      </c>
      <c r="S30" s="38">
        <v>820</v>
      </c>
      <c r="T30" s="38">
        <v>772</v>
      </c>
      <c r="U30" s="38">
        <v>776</v>
      </c>
      <c r="V30" s="47">
        <f>AVERAGE(C30:U30)</f>
        <v>659.84210526315792</v>
      </c>
    </row>
    <row r="31" spans="1:22">
      <c r="A31" s="39" t="s">
        <v>148</v>
      </c>
      <c r="B31" s="38">
        <v>26.5</v>
      </c>
      <c r="C31" s="38">
        <v>26.8</v>
      </c>
      <c r="D31" s="38">
        <v>31.2</v>
      </c>
      <c r="E31" s="38">
        <v>28.4</v>
      </c>
      <c r="F31" s="38">
        <v>28.5</v>
      </c>
      <c r="G31" s="38">
        <v>27.7</v>
      </c>
      <c r="H31" s="38">
        <v>30.1</v>
      </c>
      <c r="I31" s="38">
        <v>32.6</v>
      </c>
      <c r="J31" s="38">
        <v>32.200000000000003</v>
      </c>
      <c r="K31" s="38">
        <v>33.9</v>
      </c>
      <c r="L31" s="38">
        <v>36.200000000000003</v>
      </c>
      <c r="M31" s="38">
        <v>39.5</v>
      </c>
      <c r="N31" s="38">
        <v>44</v>
      </c>
      <c r="O31" s="38">
        <v>43.4</v>
      </c>
      <c r="P31" s="38">
        <v>47</v>
      </c>
      <c r="Q31" s="38">
        <v>51.4</v>
      </c>
      <c r="R31" s="38">
        <v>50.6</v>
      </c>
      <c r="S31" s="38">
        <v>53</v>
      </c>
      <c r="T31" s="38">
        <v>51</v>
      </c>
      <c r="U31" s="38">
        <v>52.3</v>
      </c>
      <c r="V31" s="47">
        <f t="shared" ref="V31:V58" si="0">AVERAGE(C31:U31)</f>
        <v>38.936842105263153</v>
      </c>
    </row>
    <row r="32" spans="1:22">
      <c r="A32" s="39" t="s">
        <v>146</v>
      </c>
      <c r="B32" s="38">
        <v>30</v>
      </c>
      <c r="C32" s="38">
        <v>24</v>
      </c>
      <c r="D32" s="38">
        <v>41</v>
      </c>
      <c r="E32" s="38">
        <v>37</v>
      </c>
      <c r="F32" s="38">
        <v>43</v>
      </c>
      <c r="G32" s="38">
        <v>33</v>
      </c>
      <c r="H32" s="38">
        <v>35</v>
      </c>
      <c r="I32" s="38">
        <v>43</v>
      </c>
      <c r="J32" s="38">
        <v>61</v>
      </c>
      <c r="K32" s="38">
        <v>48</v>
      </c>
      <c r="L32" s="38">
        <v>57</v>
      </c>
      <c r="M32" s="38">
        <v>52</v>
      </c>
      <c r="N32" s="38">
        <v>62</v>
      </c>
      <c r="O32" s="38">
        <v>58</v>
      </c>
      <c r="P32" s="38">
        <v>62</v>
      </c>
      <c r="Q32" s="38">
        <v>57</v>
      </c>
      <c r="R32" s="38">
        <v>83</v>
      </c>
      <c r="S32" s="38">
        <v>85</v>
      </c>
      <c r="T32" s="38">
        <v>57</v>
      </c>
      <c r="U32" s="38">
        <v>67</v>
      </c>
      <c r="V32" s="47">
        <f t="shared" si="0"/>
        <v>52.89473684210526</v>
      </c>
    </row>
    <row r="33" spans="1:22">
      <c r="A33" s="39" t="s">
        <v>149</v>
      </c>
      <c r="B33" s="38">
        <v>7.6</v>
      </c>
      <c r="C33" s="38">
        <v>6.1</v>
      </c>
      <c r="D33" s="38">
        <v>10.6</v>
      </c>
      <c r="E33" s="38">
        <v>9.3000000000000007</v>
      </c>
      <c r="F33" s="38">
        <v>10.8</v>
      </c>
      <c r="G33" s="38">
        <v>8.3000000000000007</v>
      </c>
      <c r="H33" s="38">
        <v>8.8000000000000007</v>
      </c>
      <c r="I33" s="38">
        <v>10.7</v>
      </c>
      <c r="J33" s="38">
        <v>15.1</v>
      </c>
      <c r="K33" s="38">
        <v>11.8</v>
      </c>
      <c r="L33" s="38">
        <v>14</v>
      </c>
      <c r="M33" s="38">
        <v>12.7</v>
      </c>
      <c r="N33" s="38">
        <v>15.6</v>
      </c>
      <c r="O33" s="38">
        <v>14.8</v>
      </c>
      <c r="P33" s="38">
        <v>16</v>
      </c>
      <c r="Q33" s="38">
        <v>15.2</v>
      </c>
      <c r="R33" s="38">
        <v>22.9</v>
      </c>
      <c r="S33" s="38">
        <v>23.8</v>
      </c>
      <c r="T33" s="38">
        <v>16.3</v>
      </c>
      <c r="U33" s="38">
        <v>19.5</v>
      </c>
      <c r="V33" s="47">
        <f t="shared" si="0"/>
        <v>13.805263157894737</v>
      </c>
    </row>
    <row r="34" spans="1:22">
      <c r="A34" s="39" t="s">
        <v>147</v>
      </c>
      <c r="B34" s="38">
        <v>618</v>
      </c>
      <c r="C34" s="38">
        <v>589</v>
      </c>
      <c r="D34" s="38">
        <v>668</v>
      </c>
      <c r="E34" s="38">
        <v>589</v>
      </c>
      <c r="F34" s="38">
        <v>576</v>
      </c>
      <c r="G34" s="38">
        <v>531</v>
      </c>
      <c r="H34" s="38">
        <v>561</v>
      </c>
      <c r="I34" s="38">
        <v>605</v>
      </c>
      <c r="J34" s="38">
        <v>607</v>
      </c>
      <c r="K34" s="38">
        <v>623</v>
      </c>
      <c r="L34" s="38">
        <v>673</v>
      </c>
      <c r="M34" s="38">
        <v>727</v>
      </c>
      <c r="N34" s="38">
        <v>808</v>
      </c>
      <c r="O34" s="38">
        <v>788</v>
      </c>
      <c r="P34" s="38">
        <v>842</v>
      </c>
      <c r="Q34" s="38">
        <v>891</v>
      </c>
      <c r="R34" s="38">
        <v>887</v>
      </c>
      <c r="S34" s="38">
        <v>905</v>
      </c>
      <c r="T34" s="38">
        <v>829</v>
      </c>
      <c r="U34" s="38">
        <v>843</v>
      </c>
      <c r="V34" s="47">
        <f t="shared" si="0"/>
        <v>712.73684210526312</v>
      </c>
    </row>
    <row r="35" spans="1:22">
      <c r="A35" t="s">
        <v>17</v>
      </c>
      <c r="B35" s="38"/>
      <c r="C35" s="38"/>
      <c r="D35" s="38"/>
      <c r="E35" s="38"/>
      <c r="F35" s="38"/>
      <c r="G35" s="38"/>
      <c r="H35" s="38"/>
      <c r="I35" s="38"/>
      <c r="J35" s="38"/>
      <c r="K35" s="38"/>
      <c r="L35" s="38"/>
      <c r="M35" s="38"/>
      <c r="N35" s="38"/>
      <c r="O35" s="38"/>
      <c r="P35" s="38"/>
      <c r="Q35" s="38"/>
      <c r="R35" s="38"/>
      <c r="S35" s="38"/>
      <c r="T35" s="38"/>
      <c r="U35" s="38"/>
      <c r="V35" s="47"/>
    </row>
    <row r="36" spans="1:22">
      <c r="A36" s="39" t="s">
        <v>145</v>
      </c>
      <c r="B36" s="38">
        <v>2402</v>
      </c>
      <c r="C36" s="38">
        <v>2343</v>
      </c>
      <c r="D36" s="38">
        <v>2229</v>
      </c>
      <c r="E36" s="38">
        <v>2127</v>
      </c>
      <c r="F36" s="38">
        <v>2020</v>
      </c>
      <c r="G36" s="38">
        <v>1959</v>
      </c>
      <c r="H36" s="38">
        <v>1994</v>
      </c>
      <c r="I36" s="38">
        <v>2043</v>
      </c>
      <c r="J36" s="38">
        <v>1966</v>
      </c>
      <c r="K36" s="38">
        <v>1919</v>
      </c>
      <c r="L36" s="38">
        <v>1855</v>
      </c>
      <c r="M36" s="38">
        <v>1789</v>
      </c>
      <c r="N36" s="38">
        <v>1688</v>
      </c>
      <c r="O36" s="38">
        <v>1706</v>
      </c>
      <c r="P36" s="38">
        <v>1710</v>
      </c>
      <c r="Q36" s="38">
        <v>1564</v>
      </c>
      <c r="R36" s="38">
        <v>1650</v>
      </c>
      <c r="S36" s="38">
        <v>1604</v>
      </c>
      <c r="T36" s="38">
        <v>1528</v>
      </c>
      <c r="U36" s="38">
        <v>1458</v>
      </c>
      <c r="V36" s="47">
        <f t="shared" si="0"/>
        <v>1850.1052631578948</v>
      </c>
    </row>
    <row r="37" spans="1:22">
      <c r="A37" s="39" t="s">
        <v>148</v>
      </c>
      <c r="B37" s="38">
        <v>29.5</v>
      </c>
      <c r="C37" s="38">
        <v>30.5</v>
      </c>
      <c r="D37" s="38">
        <v>30.8</v>
      </c>
      <c r="E37" s="38">
        <v>30.7</v>
      </c>
      <c r="F37" s="38">
        <v>30</v>
      </c>
      <c r="G37" s="38">
        <v>29.8</v>
      </c>
      <c r="H37" s="38">
        <v>31.3</v>
      </c>
      <c r="I37" s="38">
        <v>33.1</v>
      </c>
      <c r="J37" s="38">
        <v>32.799999999999997</v>
      </c>
      <c r="K37" s="38">
        <v>33.200000000000003</v>
      </c>
      <c r="L37" s="38">
        <v>33.299999999999997</v>
      </c>
      <c r="M37" s="38">
        <v>33.4</v>
      </c>
      <c r="N37" s="38">
        <v>32.700000000000003</v>
      </c>
      <c r="O37" s="38">
        <v>34.1</v>
      </c>
      <c r="P37" s="38">
        <v>35.299999999999997</v>
      </c>
      <c r="Q37" s="38">
        <v>33.4</v>
      </c>
      <c r="R37" s="38">
        <v>36.4</v>
      </c>
      <c r="S37" s="38">
        <v>36.6</v>
      </c>
      <c r="T37" s="38">
        <v>35.9</v>
      </c>
      <c r="U37" s="38">
        <v>35.200000000000003</v>
      </c>
      <c r="V37" s="47">
        <f t="shared" si="0"/>
        <v>33.078947368421055</v>
      </c>
    </row>
    <row r="38" spans="1:22">
      <c r="A38" s="39" t="s">
        <v>146</v>
      </c>
      <c r="B38" s="38">
        <v>107</v>
      </c>
      <c r="C38" s="38">
        <v>90</v>
      </c>
      <c r="D38" s="38">
        <v>90</v>
      </c>
      <c r="E38" s="38">
        <v>109</v>
      </c>
      <c r="F38" s="38">
        <v>117</v>
      </c>
      <c r="G38" s="38">
        <v>111</v>
      </c>
      <c r="H38" s="38">
        <v>115</v>
      </c>
      <c r="I38" s="38">
        <v>114</v>
      </c>
      <c r="J38" s="38">
        <v>127</v>
      </c>
      <c r="K38" s="38">
        <v>132</v>
      </c>
      <c r="L38" s="38">
        <v>141</v>
      </c>
      <c r="M38" s="38">
        <v>130</v>
      </c>
      <c r="N38" s="38">
        <v>121</v>
      </c>
      <c r="O38" s="38">
        <v>163</v>
      </c>
      <c r="P38" s="38">
        <v>152</v>
      </c>
      <c r="Q38" s="38">
        <v>135</v>
      </c>
      <c r="R38" s="38">
        <v>146</v>
      </c>
      <c r="S38" s="38">
        <v>140</v>
      </c>
      <c r="T38" s="38">
        <v>152</v>
      </c>
      <c r="U38" s="38">
        <v>117</v>
      </c>
      <c r="V38" s="47">
        <f t="shared" si="0"/>
        <v>126.42105263157895</v>
      </c>
    </row>
    <row r="39" spans="1:22">
      <c r="A39" s="39" t="s">
        <v>149</v>
      </c>
      <c r="B39" s="38">
        <v>14</v>
      </c>
      <c r="C39" s="38">
        <v>11.5</v>
      </c>
      <c r="D39" s="38">
        <v>11.3</v>
      </c>
      <c r="E39" s="38">
        <v>13.5</v>
      </c>
      <c r="F39" s="38">
        <v>13.9</v>
      </c>
      <c r="G39" s="38">
        <v>13</v>
      </c>
      <c r="H39" s="38">
        <v>13.4</v>
      </c>
      <c r="I39" s="38">
        <v>13.4</v>
      </c>
      <c r="J39" s="38">
        <v>14.8</v>
      </c>
      <c r="K39" s="38">
        <v>15.6</v>
      </c>
      <c r="L39" s="38">
        <v>16.7</v>
      </c>
      <c r="M39" s="38">
        <v>15.5</v>
      </c>
      <c r="N39" s="38">
        <v>14.4</v>
      </c>
      <c r="O39" s="38">
        <v>19.600000000000001</v>
      </c>
      <c r="P39" s="38">
        <v>18.399999999999999</v>
      </c>
      <c r="Q39" s="38">
        <v>16.600000000000001</v>
      </c>
      <c r="R39" s="38">
        <v>17.899999999999999</v>
      </c>
      <c r="S39" s="38">
        <v>17.2</v>
      </c>
      <c r="T39" s="38">
        <v>18.600000000000001</v>
      </c>
      <c r="U39" s="38">
        <v>14.5</v>
      </c>
      <c r="V39" s="47">
        <f t="shared" si="0"/>
        <v>15.252631578947369</v>
      </c>
    </row>
    <row r="40" spans="1:22">
      <c r="A40" s="39" t="s">
        <v>147</v>
      </c>
      <c r="B40" s="38">
        <v>2509</v>
      </c>
      <c r="C40" s="38">
        <v>2433</v>
      </c>
      <c r="D40" s="38">
        <v>2319</v>
      </c>
      <c r="E40" s="38">
        <v>2236</v>
      </c>
      <c r="F40" s="38">
        <v>2137</v>
      </c>
      <c r="G40" s="38">
        <v>2070</v>
      </c>
      <c r="H40" s="38">
        <v>2109</v>
      </c>
      <c r="I40" s="38">
        <v>2157</v>
      </c>
      <c r="J40" s="38">
        <v>2093</v>
      </c>
      <c r="K40" s="38">
        <v>2051</v>
      </c>
      <c r="L40" s="38">
        <v>1996</v>
      </c>
      <c r="M40" s="38">
        <v>1919</v>
      </c>
      <c r="N40" s="38">
        <v>1809</v>
      </c>
      <c r="O40" s="38">
        <v>1869</v>
      </c>
      <c r="P40" s="38">
        <v>1862</v>
      </c>
      <c r="Q40" s="38">
        <v>1699</v>
      </c>
      <c r="R40" s="38">
        <v>1796</v>
      </c>
      <c r="S40" s="38">
        <v>1744</v>
      </c>
      <c r="T40" s="38">
        <v>1680</v>
      </c>
      <c r="U40" s="38">
        <v>1575</v>
      </c>
      <c r="V40" s="47">
        <f t="shared" si="0"/>
        <v>1976.5263157894738</v>
      </c>
    </row>
    <row r="41" spans="1:22">
      <c r="A41" t="s">
        <v>18</v>
      </c>
      <c r="B41" s="38"/>
      <c r="C41" s="38"/>
      <c r="D41" s="38"/>
      <c r="E41" s="38"/>
      <c r="F41" s="38"/>
      <c r="G41" s="38"/>
      <c r="H41" s="38"/>
      <c r="I41" s="38"/>
      <c r="J41" s="38"/>
      <c r="K41" s="38"/>
      <c r="L41" s="38"/>
      <c r="M41" s="38"/>
      <c r="N41" s="38"/>
      <c r="O41" s="38"/>
      <c r="P41" s="38"/>
      <c r="Q41" s="38"/>
      <c r="R41" s="38"/>
      <c r="S41" s="38"/>
      <c r="T41" s="38"/>
      <c r="U41" s="38"/>
      <c r="V41" s="47"/>
    </row>
    <row r="42" spans="1:22">
      <c r="A42" s="39" t="s">
        <v>145</v>
      </c>
      <c r="B42" s="38">
        <v>1682</v>
      </c>
      <c r="C42" s="38">
        <v>1810</v>
      </c>
      <c r="D42" s="38">
        <v>1808</v>
      </c>
      <c r="E42" s="38">
        <v>1881</v>
      </c>
      <c r="F42" s="38">
        <v>1978</v>
      </c>
      <c r="G42" s="38">
        <v>2043</v>
      </c>
      <c r="H42" s="38">
        <v>2095</v>
      </c>
      <c r="I42" s="38">
        <v>2296</v>
      </c>
      <c r="J42" s="38">
        <v>2263</v>
      </c>
      <c r="K42" s="38">
        <v>2333</v>
      </c>
      <c r="L42" s="38">
        <v>2275</v>
      </c>
      <c r="M42" s="38">
        <v>2296</v>
      </c>
      <c r="N42" s="38">
        <v>2360</v>
      </c>
      <c r="O42" s="38">
        <v>2423</v>
      </c>
      <c r="P42" s="38">
        <v>2409</v>
      </c>
      <c r="Q42" s="38">
        <v>2360</v>
      </c>
      <c r="R42" s="38">
        <v>2441</v>
      </c>
      <c r="S42" s="38">
        <v>2575</v>
      </c>
      <c r="T42" s="38">
        <v>2338</v>
      </c>
      <c r="U42" s="38">
        <v>2137</v>
      </c>
      <c r="V42" s="47">
        <f t="shared" si="0"/>
        <v>2216.8947368421054</v>
      </c>
    </row>
    <row r="43" spans="1:22">
      <c r="A43" s="39" t="s">
        <v>148</v>
      </c>
      <c r="B43" s="38">
        <v>17.7</v>
      </c>
      <c r="C43" s="38">
        <v>19</v>
      </c>
      <c r="D43" s="38">
        <v>18.899999999999999</v>
      </c>
      <c r="E43" s="38">
        <v>19.7</v>
      </c>
      <c r="F43" s="38">
        <v>20.9</v>
      </c>
      <c r="G43" s="38">
        <v>22.1</v>
      </c>
      <c r="H43" s="38">
        <v>23.1</v>
      </c>
      <c r="I43" s="38">
        <v>25.7</v>
      </c>
      <c r="J43" s="38">
        <v>25.7</v>
      </c>
      <c r="K43" s="38">
        <v>26.4</v>
      </c>
      <c r="L43" s="38">
        <v>25.8</v>
      </c>
      <c r="M43" s="38">
        <v>26.4</v>
      </c>
      <c r="N43" s="38">
        <v>27.4</v>
      </c>
      <c r="O43" s="38">
        <v>28.3</v>
      </c>
      <c r="P43" s="38">
        <v>28.7</v>
      </c>
      <c r="Q43" s="38">
        <v>28.6</v>
      </c>
      <c r="R43" s="38">
        <v>30.3</v>
      </c>
      <c r="S43" s="38">
        <v>32.6</v>
      </c>
      <c r="T43" s="38">
        <v>30.5</v>
      </c>
      <c r="U43" s="38">
        <v>28.9</v>
      </c>
      <c r="V43" s="47">
        <f t="shared" si="0"/>
        <v>25.736842105263158</v>
      </c>
    </row>
    <row r="44" spans="1:22">
      <c r="A44" s="39" t="s">
        <v>146</v>
      </c>
      <c r="B44" s="38">
        <v>17</v>
      </c>
      <c r="C44" s="38">
        <v>20</v>
      </c>
      <c r="D44" s="38">
        <v>21</v>
      </c>
      <c r="E44" s="38">
        <v>22</v>
      </c>
      <c r="F44" s="38">
        <v>30</v>
      </c>
      <c r="G44" s="38">
        <v>29</v>
      </c>
      <c r="H44" s="38">
        <v>36</v>
      </c>
      <c r="I44" s="38">
        <v>52</v>
      </c>
      <c r="J44" s="38">
        <v>41</v>
      </c>
      <c r="K44" s="38">
        <v>54</v>
      </c>
      <c r="L44" s="38">
        <v>55</v>
      </c>
      <c r="M44" s="38">
        <v>59</v>
      </c>
      <c r="N44" s="38">
        <v>71</v>
      </c>
      <c r="O44" s="38">
        <v>73</v>
      </c>
      <c r="P44" s="38">
        <v>101</v>
      </c>
      <c r="Q44" s="38">
        <v>107</v>
      </c>
      <c r="R44" s="38">
        <v>146</v>
      </c>
      <c r="S44" s="38">
        <v>130</v>
      </c>
      <c r="T44" s="38">
        <v>134</v>
      </c>
      <c r="U44" s="38">
        <v>91</v>
      </c>
      <c r="V44" s="47">
        <f t="shared" si="0"/>
        <v>66.94736842105263</v>
      </c>
    </row>
    <row r="45" spans="1:22">
      <c r="A45" s="39" t="s">
        <v>149</v>
      </c>
      <c r="B45" s="38">
        <v>3.6</v>
      </c>
      <c r="C45" s="38">
        <v>4</v>
      </c>
      <c r="D45" s="38">
        <v>4</v>
      </c>
      <c r="E45" s="38">
        <v>4</v>
      </c>
      <c r="F45" s="38">
        <v>5</v>
      </c>
      <c r="G45" s="38">
        <v>5.0999999999999996</v>
      </c>
      <c r="H45" s="38">
        <v>6.9</v>
      </c>
      <c r="I45" s="38">
        <v>10.6</v>
      </c>
      <c r="J45" s="38">
        <v>7.9</v>
      </c>
      <c r="K45" s="38">
        <v>10.1</v>
      </c>
      <c r="L45" s="38">
        <v>9.5</v>
      </c>
      <c r="M45" s="38">
        <v>9.9</v>
      </c>
      <c r="N45" s="38">
        <v>11.2</v>
      </c>
      <c r="O45" s="38">
        <v>11.2</v>
      </c>
      <c r="P45" s="38">
        <v>14.5</v>
      </c>
      <c r="Q45" s="38">
        <v>15.1</v>
      </c>
      <c r="R45" s="38">
        <v>19.2</v>
      </c>
      <c r="S45" s="38">
        <v>16.399999999999999</v>
      </c>
      <c r="T45" s="38">
        <v>16.2</v>
      </c>
      <c r="U45" s="38">
        <v>10.7</v>
      </c>
      <c r="V45" s="47">
        <f t="shared" si="0"/>
        <v>10.078947368421051</v>
      </c>
    </row>
    <row r="46" spans="1:22">
      <c r="A46" s="39" t="s">
        <v>147</v>
      </c>
      <c r="B46" s="38">
        <v>1693</v>
      </c>
      <c r="C46" s="38">
        <v>1821</v>
      </c>
      <c r="D46" s="38">
        <v>1822</v>
      </c>
      <c r="E46" s="38">
        <v>1896</v>
      </c>
      <c r="F46" s="38">
        <v>2001</v>
      </c>
      <c r="G46" s="38">
        <v>2063</v>
      </c>
      <c r="H46" s="38">
        <v>2126</v>
      </c>
      <c r="I46" s="38">
        <v>2338</v>
      </c>
      <c r="J46" s="38">
        <v>2298</v>
      </c>
      <c r="K46" s="38">
        <v>2385</v>
      </c>
      <c r="L46" s="38">
        <v>2325</v>
      </c>
      <c r="M46" s="38">
        <v>2351</v>
      </c>
      <c r="N46" s="38">
        <v>2424</v>
      </c>
      <c r="O46" s="38">
        <v>2489</v>
      </c>
      <c r="P46" s="38">
        <v>2499</v>
      </c>
      <c r="Q46" s="38">
        <v>2454</v>
      </c>
      <c r="R46" s="38">
        <v>2558</v>
      </c>
      <c r="S46" s="38">
        <v>2684</v>
      </c>
      <c r="T46" s="38">
        <v>2452</v>
      </c>
      <c r="U46" s="38">
        <v>2222</v>
      </c>
      <c r="V46" s="47">
        <f t="shared" si="0"/>
        <v>2274.1052631578946</v>
      </c>
    </row>
    <row r="47" spans="1:22">
      <c r="A47" t="s">
        <v>20</v>
      </c>
      <c r="B47" s="38"/>
      <c r="C47" s="38"/>
      <c r="D47" s="38"/>
      <c r="E47" s="38"/>
      <c r="F47" s="38"/>
      <c r="G47" s="38"/>
      <c r="H47" s="38"/>
      <c r="I47" s="38"/>
      <c r="J47" s="38"/>
      <c r="K47" s="38"/>
      <c r="L47" s="38"/>
      <c r="M47" s="38"/>
      <c r="N47" s="38"/>
      <c r="O47" s="38"/>
      <c r="P47" s="38"/>
      <c r="Q47" s="38"/>
      <c r="R47" s="38"/>
      <c r="S47" s="38"/>
      <c r="T47" s="38"/>
      <c r="U47" s="38"/>
      <c r="V47" s="47"/>
    </row>
    <row r="48" spans="1:22">
      <c r="A48" s="39" t="s">
        <v>145</v>
      </c>
      <c r="B48" s="38">
        <v>1172</v>
      </c>
      <c r="C48" s="38">
        <v>1279</v>
      </c>
      <c r="D48" s="38">
        <v>1182</v>
      </c>
      <c r="E48" s="38">
        <v>1273</v>
      </c>
      <c r="F48" s="38">
        <v>1398</v>
      </c>
      <c r="G48" s="38">
        <v>1360</v>
      </c>
      <c r="H48" s="38">
        <v>1447</v>
      </c>
      <c r="I48" s="38">
        <v>1454</v>
      </c>
      <c r="J48" s="38">
        <v>1512</v>
      </c>
      <c r="K48" s="38">
        <v>1484</v>
      </c>
      <c r="L48" s="38">
        <v>1439</v>
      </c>
      <c r="M48" s="38">
        <v>1436</v>
      </c>
      <c r="N48" s="38">
        <v>1449</v>
      </c>
      <c r="O48" s="38">
        <v>1488</v>
      </c>
      <c r="P48" s="38">
        <v>1404</v>
      </c>
      <c r="Q48" s="38">
        <v>1428</v>
      </c>
      <c r="R48" s="38">
        <v>1481</v>
      </c>
      <c r="S48" s="38">
        <v>1414</v>
      </c>
      <c r="T48" s="38">
        <v>1477</v>
      </c>
      <c r="U48" s="38">
        <v>1445</v>
      </c>
      <c r="V48" s="47">
        <f t="shared" si="0"/>
        <v>1413.1578947368421</v>
      </c>
    </row>
    <row r="49" spans="1:22">
      <c r="A49" s="39" t="s">
        <v>148</v>
      </c>
      <c r="B49" s="38">
        <v>27.6</v>
      </c>
      <c r="C49" s="38">
        <v>29.1</v>
      </c>
      <c r="D49" s="38">
        <v>26.6</v>
      </c>
      <c r="E49" s="38">
        <v>27.8</v>
      </c>
      <c r="F49" s="38">
        <v>29.9</v>
      </c>
      <c r="G49" s="38">
        <v>29</v>
      </c>
      <c r="H49" s="38">
        <v>30.7</v>
      </c>
      <c r="I49" s="38">
        <v>30.5</v>
      </c>
      <c r="J49" s="38">
        <v>32</v>
      </c>
      <c r="K49" s="38">
        <v>31.9</v>
      </c>
      <c r="L49" s="38">
        <v>31.2</v>
      </c>
      <c r="M49" s="38">
        <v>31.2</v>
      </c>
      <c r="N49" s="38">
        <v>31.2</v>
      </c>
      <c r="O49" s="38">
        <v>32.6</v>
      </c>
      <c r="P49" s="38">
        <v>31.7</v>
      </c>
      <c r="Q49" s="38">
        <v>32.4</v>
      </c>
      <c r="R49" s="38">
        <v>33.9</v>
      </c>
      <c r="S49" s="38">
        <v>32.299999999999997</v>
      </c>
      <c r="T49" s="38">
        <v>33.799999999999997</v>
      </c>
      <c r="U49" s="38">
        <v>32.9</v>
      </c>
      <c r="V49" s="47">
        <f t="shared" si="0"/>
        <v>31.089473684210517</v>
      </c>
    </row>
    <row r="50" spans="1:22">
      <c r="A50" s="39" t="s">
        <v>146</v>
      </c>
      <c r="B50" s="38">
        <v>0</v>
      </c>
      <c r="C50" s="38">
        <v>0</v>
      </c>
      <c r="D50" s="38">
        <v>0</v>
      </c>
      <c r="E50" s="38">
        <v>0</v>
      </c>
      <c r="F50" s="38">
        <v>0</v>
      </c>
      <c r="G50" s="38">
        <v>0</v>
      </c>
      <c r="H50" s="38">
        <v>0</v>
      </c>
      <c r="I50" s="38">
        <v>0</v>
      </c>
      <c r="J50" s="38">
        <v>0</v>
      </c>
      <c r="K50" s="38">
        <v>0</v>
      </c>
      <c r="L50" s="38">
        <v>0</v>
      </c>
      <c r="M50" s="38">
        <v>0</v>
      </c>
      <c r="N50" s="38">
        <v>0</v>
      </c>
      <c r="O50" s="38">
        <v>0</v>
      </c>
      <c r="P50" s="38">
        <v>0</v>
      </c>
      <c r="Q50" s="38">
        <v>0</v>
      </c>
      <c r="R50" s="38">
        <v>0</v>
      </c>
      <c r="S50" s="38">
        <v>0</v>
      </c>
      <c r="T50" s="38">
        <v>0</v>
      </c>
      <c r="U50" s="38">
        <v>0</v>
      </c>
      <c r="V50" s="47">
        <f t="shared" si="0"/>
        <v>0</v>
      </c>
    </row>
    <row r="51" spans="1:22">
      <c r="A51" s="39" t="s">
        <v>149</v>
      </c>
      <c r="B51" s="38">
        <v>0</v>
      </c>
      <c r="C51" s="38">
        <v>0</v>
      </c>
      <c r="D51" s="38">
        <v>0</v>
      </c>
      <c r="E51" s="38">
        <v>0</v>
      </c>
      <c r="F51" s="38">
        <v>0</v>
      </c>
      <c r="G51" s="38">
        <v>0</v>
      </c>
      <c r="H51" s="38">
        <v>0</v>
      </c>
      <c r="I51" s="38">
        <v>0</v>
      </c>
      <c r="J51" s="38">
        <v>0</v>
      </c>
      <c r="K51" s="38">
        <v>0</v>
      </c>
      <c r="L51" s="38">
        <v>0</v>
      </c>
      <c r="M51" s="38">
        <v>0</v>
      </c>
      <c r="N51" s="38">
        <v>0</v>
      </c>
      <c r="O51" s="38">
        <v>0</v>
      </c>
      <c r="P51" s="38">
        <v>0</v>
      </c>
      <c r="Q51" s="38">
        <v>0</v>
      </c>
      <c r="R51" s="38">
        <v>0</v>
      </c>
      <c r="S51" s="38">
        <v>0</v>
      </c>
      <c r="T51" s="38">
        <v>0</v>
      </c>
      <c r="U51" s="38">
        <v>0</v>
      </c>
      <c r="V51" s="47">
        <f t="shared" si="0"/>
        <v>0</v>
      </c>
    </row>
    <row r="52" spans="1:22">
      <c r="A52" s="39" t="s">
        <v>147</v>
      </c>
      <c r="B52" s="38">
        <v>1178</v>
      </c>
      <c r="C52" s="38">
        <v>1288</v>
      </c>
      <c r="D52" s="38">
        <v>1189</v>
      </c>
      <c r="E52" s="38">
        <v>1280</v>
      </c>
      <c r="F52" s="38">
        <v>1405</v>
      </c>
      <c r="G52" s="38">
        <v>1369</v>
      </c>
      <c r="H52" s="38">
        <v>1452</v>
      </c>
      <c r="I52" s="38">
        <v>1464</v>
      </c>
      <c r="J52" s="38">
        <v>1518</v>
      </c>
      <c r="K52" s="38">
        <v>1486</v>
      </c>
      <c r="L52" s="38">
        <v>1444</v>
      </c>
      <c r="M52" s="38">
        <v>1440</v>
      </c>
      <c r="N52" s="38">
        <v>1456</v>
      </c>
      <c r="O52" s="38">
        <v>1495</v>
      </c>
      <c r="P52" s="38">
        <v>1415</v>
      </c>
      <c r="Q52" s="38">
        <v>1441</v>
      </c>
      <c r="R52" s="38">
        <v>1510</v>
      </c>
      <c r="S52" s="38">
        <v>1435</v>
      </c>
      <c r="T52" s="38">
        <v>1497</v>
      </c>
      <c r="U52" s="38">
        <v>1451</v>
      </c>
      <c r="V52" s="47">
        <f t="shared" si="0"/>
        <v>1422.8947368421052</v>
      </c>
    </row>
    <row r="53" spans="1:22">
      <c r="A53" t="s">
        <v>22</v>
      </c>
      <c r="B53" s="38"/>
      <c r="C53" s="38"/>
      <c r="D53" s="38"/>
      <c r="E53" s="38"/>
      <c r="F53" s="38"/>
      <c r="G53" s="38"/>
      <c r="H53" s="38"/>
      <c r="I53" s="38"/>
      <c r="J53" s="38"/>
      <c r="K53" s="38"/>
      <c r="L53" s="38"/>
      <c r="M53" s="38"/>
      <c r="N53" s="38"/>
      <c r="O53" s="38"/>
      <c r="P53" s="38"/>
      <c r="Q53" s="38"/>
      <c r="R53" s="38"/>
      <c r="S53" s="38"/>
      <c r="T53" s="38"/>
      <c r="U53" s="38"/>
      <c r="V53" s="47"/>
    </row>
    <row r="54" spans="1:22">
      <c r="A54" s="39" t="s">
        <v>145</v>
      </c>
      <c r="B54" s="38">
        <v>5847</v>
      </c>
      <c r="C54" s="38">
        <v>6004</v>
      </c>
      <c r="D54" s="38">
        <v>5853</v>
      </c>
      <c r="E54" s="38">
        <v>5836</v>
      </c>
      <c r="F54" s="38">
        <v>5933</v>
      </c>
      <c r="G54" s="38">
        <v>5862</v>
      </c>
      <c r="H54" s="38">
        <v>6063</v>
      </c>
      <c r="I54" s="38">
        <v>6357</v>
      </c>
      <c r="J54" s="38">
        <v>6289</v>
      </c>
      <c r="K54" s="38">
        <v>6313</v>
      </c>
      <c r="L54" s="38">
        <v>6194</v>
      </c>
      <c r="M54" s="38">
        <v>6201</v>
      </c>
      <c r="N54" s="38">
        <v>6249</v>
      </c>
      <c r="O54" s="38">
        <v>6353</v>
      </c>
      <c r="P54" s="38">
        <v>6309</v>
      </c>
      <c r="Q54" s="38">
        <v>6197</v>
      </c>
      <c r="R54" s="38">
        <v>6405</v>
      </c>
      <c r="S54" s="38">
        <v>6439</v>
      </c>
      <c r="T54" s="38">
        <v>6144</v>
      </c>
      <c r="U54" s="38">
        <v>5870</v>
      </c>
      <c r="V54" s="47">
        <f t="shared" si="0"/>
        <v>6151.105263157895</v>
      </c>
    </row>
    <row r="55" spans="1:22">
      <c r="A55" s="39" t="s">
        <v>148</v>
      </c>
      <c r="B55" s="38">
        <v>24.2</v>
      </c>
      <c r="C55" s="38">
        <v>25.3</v>
      </c>
      <c r="D55" s="38">
        <v>25.1</v>
      </c>
      <c r="E55" s="38">
        <v>25.4</v>
      </c>
      <c r="F55" s="38">
        <v>26.1</v>
      </c>
      <c r="G55" s="38">
        <v>26.3</v>
      </c>
      <c r="H55" s="38">
        <v>27.7</v>
      </c>
      <c r="I55" s="38">
        <v>29.4</v>
      </c>
      <c r="J55" s="38">
        <v>29.7</v>
      </c>
      <c r="K55" s="38">
        <v>30.1</v>
      </c>
      <c r="L55" s="38">
        <v>29.9</v>
      </c>
      <c r="M55" s="38">
        <v>30.5</v>
      </c>
      <c r="N55" s="38">
        <v>31</v>
      </c>
      <c r="O55" s="38">
        <v>32.1</v>
      </c>
      <c r="P55" s="38">
        <v>32.6</v>
      </c>
      <c r="Q55" s="38">
        <v>32.700000000000003</v>
      </c>
      <c r="R55" s="38">
        <v>34.5</v>
      </c>
      <c r="S55" s="38">
        <v>35.4</v>
      </c>
      <c r="T55" s="38">
        <v>34.5</v>
      </c>
      <c r="U55" s="38">
        <v>33.700000000000003</v>
      </c>
      <c r="V55" s="47">
        <f t="shared" si="0"/>
        <v>30.105263157894736</v>
      </c>
    </row>
    <row r="56" spans="1:22">
      <c r="A56" s="39" t="s">
        <v>146</v>
      </c>
      <c r="B56" s="38">
        <v>154</v>
      </c>
      <c r="C56" s="38">
        <v>134</v>
      </c>
      <c r="D56" s="38">
        <v>152</v>
      </c>
      <c r="E56" s="38">
        <v>168</v>
      </c>
      <c r="F56" s="38">
        <v>190</v>
      </c>
      <c r="G56" s="38">
        <v>173</v>
      </c>
      <c r="H56" s="38">
        <v>186</v>
      </c>
      <c r="I56" s="38">
        <v>209</v>
      </c>
      <c r="J56" s="38">
        <v>229</v>
      </c>
      <c r="K56" s="38">
        <v>235</v>
      </c>
      <c r="L56" s="38">
        <v>253</v>
      </c>
      <c r="M56" s="38">
        <v>241</v>
      </c>
      <c r="N56" s="38">
        <v>254</v>
      </c>
      <c r="O56" s="38">
        <v>294</v>
      </c>
      <c r="P56" s="38">
        <v>315</v>
      </c>
      <c r="Q56" s="38">
        <v>299</v>
      </c>
      <c r="R56" s="38">
        <v>378</v>
      </c>
      <c r="S56" s="38">
        <v>357</v>
      </c>
      <c r="T56" s="38">
        <v>345</v>
      </c>
      <c r="U56" s="38">
        <v>276</v>
      </c>
      <c r="V56" s="47">
        <f t="shared" si="0"/>
        <v>246.73684210526315</v>
      </c>
    </row>
    <row r="57" spans="1:22">
      <c r="A57" s="39" t="s">
        <v>149</v>
      </c>
      <c r="B57" s="38">
        <v>9.5</v>
      </c>
      <c r="C57" s="38">
        <v>8</v>
      </c>
      <c r="D57" s="38">
        <v>8.9</v>
      </c>
      <c r="E57" s="38">
        <v>9.6</v>
      </c>
      <c r="F57" s="38">
        <v>10.3</v>
      </c>
      <c r="G57" s="38">
        <v>9.5</v>
      </c>
      <c r="H57" s="38">
        <v>10.5</v>
      </c>
      <c r="I57" s="38">
        <v>12</v>
      </c>
      <c r="J57" s="38">
        <v>12.9</v>
      </c>
      <c r="K57" s="38">
        <v>13.2</v>
      </c>
      <c r="L57" s="38">
        <v>13.8</v>
      </c>
      <c r="M57" s="38">
        <v>13.1</v>
      </c>
      <c r="N57" s="38">
        <v>13.6</v>
      </c>
      <c r="O57" s="38">
        <v>15.7</v>
      </c>
      <c r="P57" s="38">
        <v>16.5</v>
      </c>
      <c r="Q57" s="38">
        <v>15.7</v>
      </c>
      <c r="R57" s="38">
        <v>19.5</v>
      </c>
      <c r="S57" s="38">
        <v>18.2</v>
      </c>
      <c r="T57" s="38">
        <v>17.3</v>
      </c>
      <c r="U57" s="38">
        <v>13.8</v>
      </c>
      <c r="V57" s="47">
        <f t="shared" si="0"/>
        <v>13.268421052631579</v>
      </c>
    </row>
    <row r="58" spans="1:22">
      <c r="A58" s="39" t="s">
        <v>147</v>
      </c>
      <c r="B58" s="38">
        <v>6001</v>
      </c>
      <c r="C58" s="38">
        <v>6138</v>
      </c>
      <c r="D58" s="38">
        <v>6005</v>
      </c>
      <c r="E58" s="38">
        <v>6004</v>
      </c>
      <c r="F58" s="38">
        <v>6123</v>
      </c>
      <c r="G58" s="38">
        <v>6035</v>
      </c>
      <c r="H58" s="38">
        <v>6249</v>
      </c>
      <c r="I58" s="38">
        <v>6566</v>
      </c>
      <c r="J58" s="38">
        <v>6518</v>
      </c>
      <c r="K58" s="38">
        <v>6548</v>
      </c>
      <c r="L58" s="38">
        <v>6447</v>
      </c>
      <c r="M58" s="38">
        <v>6442</v>
      </c>
      <c r="N58" s="38">
        <v>6503</v>
      </c>
      <c r="O58" s="38">
        <v>6647</v>
      </c>
      <c r="P58" s="38">
        <v>6624</v>
      </c>
      <c r="Q58" s="38">
        <v>6496</v>
      </c>
      <c r="R58" s="38">
        <v>6783</v>
      </c>
      <c r="S58" s="38">
        <v>6796</v>
      </c>
      <c r="T58" s="38">
        <v>6489</v>
      </c>
      <c r="U58" s="38">
        <v>6146</v>
      </c>
      <c r="V58" s="47">
        <f t="shared" si="0"/>
        <v>6397.8421052631575</v>
      </c>
    </row>
    <row r="60" spans="1:22">
      <c r="A60" s="44" t="s">
        <v>155</v>
      </c>
      <c r="B60" s="44"/>
      <c r="C60" s="44"/>
      <c r="D60" s="44"/>
      <c r="E60" s="44"/>
      <c r="F60" s="44"/>
      <c r="G60" s="44"/>
      <c r="H60" s="44"/>
      <c r="I60" s="44"/>
      <c r="J60" s="44"/>
      <c r="K60" s="44"/>
      <c r="L60" s="44"/>
      <c r="M60" s="44"/>
      <c r="N60" s="44"/>
      <c r="O60" s="44"/>
      <c r="P60" s="44"/>
      <c r="Q60" s="44"/>
      <c r="R60" s="44"/>
      <c r="S60" s="44"/>
      <c r="T60" s="44"/>
      <c r="U60" s="44"/>
    </row>
    <row r="61" spans="1:22">
      <c r="A61" s="44"/>
      <c r="B61" s="44"/>
      <c r="C61" s="44"/>
      <c r="D61" s="44"/>
      <c r="E61" s="44"/>
      <c r="F61" s="44"/>
      <c r="G61" s="44"/>
      <c r="H61" s="44"/>
      <c r="I61" s="44"/>
      <c r="J61" s="44"/>
      <c r="K61" s="44"/>
      <c r="L61" s="44"/>
      <c r="M61" s="44"/>
      <c r="N61" s="44"/>
      <c r="O61" s="44"/>
      <c r="P61" s="44"/>
      <c r="Q61" s="44"/>
      <c r="R61" s="44"/>
      <c r="S61" s="44"/>
      <c r="T61" s="44"/>
      <c r="U61" s="44"/>
    </row>
    <row r="62" spans="1:22">
      <c r="B62" s="37" t="s">
        <v>144</v>
      </c>
    </row>
    <row r="63" spans="1:22">
      <c r="A63" s="37" t="s">
        <v>142</v>
      </c>
      <c r="B63">
        <v>2001</v>
      </c>
      <c r="C63">
        <v>2002</v>
      </c>
      <c r="D63">
        <v>2003</v>
      </c>
      <c r="E63">
        <v>2004</v>
      </c>
      <c r="F63">
        <v>2005</v>
      </c>
      <c r="G63">
        <v>2006</v>
      </c>
      <c r="H63">
        <v>2007</v>
      </c>
      <c r="I63">
        <v>2008</v>
      </c>
      <c r="J63">
        <v>2009</v>
      </c>
      <c r="K63">
        <v>2010</v>
      </c>
      <c r="L63">
        <v>2011</v>
      </c>
      <c r="M63">
        <v>2012</v>
      </c>
      <c r="N63">
        <v>2013</v>
      </c>
      <c r="O63">
        <v>2014</v>
      </c>
      <c r="P63">
        <v>2015</v>
      </c>
      <c r="Q63">
        <v>2016</v>
      </c>
      <c r="R63">
        <v>2017</v>
      </c>
      <c r="S63">
        <v>2018</v>
      </c>
      <c r="T63">
        <v>2019</v>
      </c>
      <c r="U63">
        <v>2020</v>
      </c>
    </row>
    <row r="64" spans="1:22">
      <c r="A64" t="s">
        <v>16</v>
      </c>
      <c r="B64" s="38"/>
      <c r="C64" s="38"/>
      <c r="D64" s="38"/>
      <c r="E64" s="38"/>
      <c r="F64" s="38"/>
      <c r="G64" s="38"/>
      <c r="H64" s="38"/>
      <c r="I64" s="38"/>
      <c r="J64" s="38"/>
      <c r="K64" s="38"/>
      <c r="L64" s="38"/>
      <c r="M64" s="38"/>
      <c r="N64" s="38"/>
      <c r="O64" s="38"/>
      <c r="P64" s="38"/>
      <c r="Q64" s="38"/>
      <c r="R64" s="38"/>
      <c r="S64" s="38"/>
      <c r="T64" s="38"/>
      <c r="U64" s="38"/>
    </row>
    <row r="65" spans="1:21">
      <c r="A65" s="39" t="s">
        <v>157</v>
      </c>
      <c r="B65" s="38">
        <v>67</v>
      </c>
      <c r="C65" s="38">
        <v>58</v>
      </c>
      <c r="D65" s="38">
        <v>75</v>
      </c>
      <c r="E65" s="38">
        <v>71</v>
      </c>
      <c r="F65" s="38">
        <v>64</v>
      </c>
      <c r="G65" s="38">
        <v>77</v>
      </c>
      <c r="H65" s="38">
        <v>77</v>
      </c>
      <c r="I65" s="38">
        <v>96</v>
      </c>
      <c r="J65" s="38">
        <v>113</v>
      </c>
      <c r="K65" s="38">
        <v>134</v>
      </c>
      <c r="L65" s="38">
        <v>185</v>
      </c>
      <c r="M65" s="38">
        <v>198</v>
      </c>
      <c r="N65" s="38">
        <v>249</v>
      </c>
      <c r="O65" s="38">
        <v>268</v>
      </c>
      <c r="P65" s="38">
        <v>285</v>
      </c>
      <c r="Q65" s="38">
        <v>317</v>
      </c>
      <c r="R65" s="38">
        <v>329</v>
      </c>
      <c r="S65" s="38">
        <v>316</v>
      </c>
      <c r="T65" s="38">
        <v>315</v>
      </c>
      <c r="U65" s="38">
        <v>317</v>
      </c>
    </row>
    <row r="66" spans="1:21">
      <c r="A66" s="39" t="s">
        <v>158</v>
      </c>
      <c r="B66" s="38">
        <v>30.4</v>
      </c>
      <c r="C66" s="38">
        <v>26.5</v>
      </c>
      <c r="D66" s="38">
        <v>33.6</v>
      </c>
      <c r="E66" s="38">
        <v>29.9</v>
      </c>
      <c r="F66" s="38">
        <v>24.7</v>
      </c>
      <c r="G66" s="38">
        <v>27.6</v>
      </c>
      <c r="H66" s="38">
        <v>24.9</v>
      </c>
      <c r="I66" s="38">
        <v>27.8</v>
      </c>
      <c r="J66" s="38">
        <v>28.9</v>
      </c>
      <c r="K66" s="38">
        <v>30.7</v>
      </c>
      <c r="L66" s="38">
        <v>38.700000000000003</v>
      </c>
      <c r="M66" s="38">
        <v>38.5</v>
      </c>
      <c r="N66" s="38">
        <v>45.1</v>
      </c>
      <c r="O66" s="38">
        <v>46.2</v>
      </c>
      <c r="P66" s="38">
        <v>47.4</v>
      </c>
      <c r="Q66" s="38">
        <v>51.5</v>
      </c>
      <c r="R66" s="38">
        <v>54.3</v>
      </c>
      <c r="S66" s="38">
        <v>54.1</v>
      </c>
      <c r="T66" s="38">
        <v>56</v>
      </c>
      <c r="U66" s="38">
        <v>63.6</v>
      </c>
    </row>
    <row r="67" spans="1:21">
      <c r="A67" t="s">
        <v>17</v>
      </c>
      <c r="B67" s="38"/>
      <c r="C67" s="38"/>
      <c r="D67" s="38"/>
      <c r="E67" s="38"/>
      <c r="F67" s="38"/>
      <c r="G67" s="38"/>
      <c r="H67" s="38"/>
      <c r="I67" s="38"/>
      <c r="J67" s="38"/>
      <c r="K67" s="38"/>
      <c r="L67" s="38"/>
      <c r="M67" s="38"/>
      <c r="N67" s="38"/>
      <c r="O67" s="38"/>
      <c r="P67" s="38"/>
      <c r="Q67" s="38"/>
      <c r="R67" s="38"/>
      <c r="S67" s="38"/>
      <c r="T67" s="38"/>
      <c r="U67" s="38"/>
    </row>
    <row r="68" spans="1:21">
      <c r="A68" s="39" t="s">
        <v>157</v>
      </c>
      <c r="B68" s="38">
        <v>579</v>
      </c>
      <c r="C68" s="38">
        <v>584</v>
      </c>
      <c r="D68" s="38">
        <v>515</v>
      </c>
      <c r="E68" s="38">
        <v>491</v>
      </c>
      <c r="F68" s="38">
        <v>460</v>
      </c>
      <c r="G68" s="38">
        <v>447</v>
      </c>
      <c r="H68" s="38">
        <v>445</v>
      </c>
      <c r="I68" s="38">
        <v>473</v>
      </c>
      <c r="J68" s="38">
        <v>440</v>
      </c>
      <c r="K68" s="38">
        <v>447</v>
      </c>
      <c r="L68" s="38">
        <v>519</v>
      </c>
      <c r="M68" s="38">
        <v>478</v>
      </c>
      <c r="N68" s="38">
        <v>440</v>
      </c>
      <c r="O68" s="38">
        <v>487</v>
      </c>
      <c r="P68" s="38">
        <v>513</v>
      </c>
      <c r="Q68" s="38">
        <v>485</v>
      </c>
      <c r="R68" s="38">
        <v>507</v>
      </c>
      <c r="S68" s="38">
        <v>535</v>
      </c>
      <c r="T68" s="38">
        <v>572</v>
      </c>
      <c r="U68" s="38">
        <v>514</v>
      </c>
    </row>
    <row r="69" spans="1:21">
      <c r="A69" s="39" t="s">
        <v>158</v>
      </c>
      <c r="B69" s="38">
        <v>48.2</v>
      </c>
      <c r="C69" s="38">
        <v>49</v>
      </c>
      <c r="D69" s="38">
        <v>44.1</v>
      </c>
      <c r="E69" s="38">
        <v>43.3</v>
      </c>
      <c r="F69" s="38">
        <v>41.7</v>
      </c>
      <c r="G69" s="38">
        <v>41.5</v>
      </c>
      <c r="H69" s="38">
        <v>41.9</v>
      </c>
      <c r="I69" s="38">
        <v>44.6</v>
      </c>
      <c r="J69" s="38">
        <v>40.700000000000003</v>
      </c>
      <c r="K69" s="38">
        <v>40</v>
      </c>
      <c r="L69" s="38">
        <v>45.6</v>
      </c>
      <c r="M69" s="38">
        <v>41.6</v>
      </c>
      <c r="N69" s="38">
        <v>37.700000000000003</v>
      </c>
      <c r="O69" s="38">
        <v>40.4</v>
      </c>
      <c r="P69" s="38">
        <v>41.5</v>
      </c>
      <c r="Q69" s="38">
        <v>38.5</v>
      </c>
      <c r="R69" s="38">
        <v>39.4</v>
      </c>
      <c r="S69" s="38">
        <v>40.5</v>
      </c>
      <c r="T69" s="38">
        <v>42</v>
      </c>
      <c r="U69" s="38">
        <v>38.6</v>
      </c>
    </row>
    <row r="70" spans="1:21">
      <c r="A70" t="s">
        <v>18</v>
      </c>
      <c r="B70" s="38"/>
      <c r="C70" s="38"/>
      <c r="D70" s="38"/>
      <c r="E70" s="38"/>
      <c r="F70" s="38"/>
      <c r="G70" s="38"/>
      <c r="H70" s="38"/>
      <c r="I70" s="38"/>
      <c r="J70" s="38"/>
      <c r="K70" s="38"/>
      <c r="L70" s="38"/>
      <c r="M70" s="38"/>
      <c r="N70" s="38"/>
      <c r="O70" s="38"/>
      <c r="P70" s="38"/>
      <c r="Q70" s="38"/>
      <c r="R70" s="38"/>
      <c r="S70" s="38"/>
      <c r="T70" s="38"/>
      <c r="U70" s="38"/>
    </row>
    <row r="71" spans="1:21">
      <c r="A71" s="39" t="s">
        <v>157</v>
      </c>
      <c r="B71" s="38">
        <v>561</v>
      </c>
      <c r="C71" s="38">
        <v>637</v>
      </c>
      <c r="D71" s="38">
        <v>648</v>
      </c>
      <c r="E71" s="38">
        <v>732</v>
      </c>
      <c r="F71" s="38">
        <v>753</v>
      </c>
      <c r="G71" s="38">
        <v>797</v>
      </c>
      <c r="H71" s="38">
        <v>768</v>
      </c>
      <c r="I71" s="38">
        <v>874</v>
      </c>
      <c r="J71" s="38">
        <v>834</v>
      </c>
      <c r="K71" s="38">
        <v>890</v>
      </c>
      <c r="L71" s="38">
        <v>894</v>
      </c>
      <c r="M71" s="38">
        <v>893</v>
      </c>
      <c r="N71" s="38">
        <v>937</v>
      </c>
      <c r="O71" s="38">
        <v>961</v>
      </c>
      <c r="P71" s="38">
        <v>973</v>
      </c>
      <c r="Q71" s="38">
        <v>983</v>
      </c>
      <c r="R71" s="38">
        <v>973</v>
      </c>
      <c r="S71" s="38">
        <v>995</v>
      </c>
      <c r="T71" s="38">
        <v>991</v>
      </c>
      <c r="U71" s="38">
        <v>901</v>
      </c>
    </row>
    <row r="72" spans="1:21">
      <c r="A72" s="39" t="s">
        <v>158</v>
      </c>
      <c r="B72" s="38">
        <v>35.9</v>
      </c>
      <c r="C72" s="38">
        <v>35</v>
      </c>
      <c r="D72" s="38">
        <v>31.8</v>
      </c>
      <c r="E72" s="38">
        <v>33.6</v>
      </c>
      <c r="F72" s="38">
        <v>33.1</v>
      </c>
      <c r="G72" s="38">
        <v>34.299999999999997</v>
      </c>
      <c r="H72" s="38">
        <v>32.799999999999997</v>
      </c>
      <c r="I72" s="38">
        <v>37.299999999999997</v>
      </c>
      <c r="J72" s="38">
        <v>34.799999999999997</v>
      </c>
      <c r="K72" s="38">
        <v>35.299999999999997</v>
      </c>
      <c r="L72" s="38">
        <v>33.799999999999997</v>
      </c>
      <c r="M72" s="38">
        <v>32.700000000000003</v>
      </c>
      <c r="N72" s="38">
        <v>33.6</v>
      </c>
      <c r="O72" s="38">
        <v>33.6</v>
      </c>
      <c r="P72" s="38">
        <v>33.299999999999997</v>
      </c>
      <c r="Q72" s="38">
        <v>33.1</v>
      </c>
      <c r="R72" s="38">
        <v>32.700000000000003</v>
      </c>
      <c r="S72" s="38">
        <v>33.5</v>
      </c>
      <c r="T72" s="38">
        <v>33.6</v>
      </c>
      <c r="U72" s="38">
        <v>32.1</v>
      </c>
    </row>
    <row r="73" spans="1:21">
      <c r="A73" t="s">
        <v>20</v>
      </c>
      <c r="B73" s="38"/>
      <c r="C73" s="38"/>
      <c r="D73" s="38"/>
      <c r="E73" s="38"/>
      <c r="F73" s="38"/>
      <c r="G73" s="38"/>
      <c r="H73" s="38"/>
      <c r="I73" s="38"/>
      <c r="J73" s="38"/>
      <c r="K73" s="38"/>
      <c r="L73" s="38"/>
      <c r="M73" s="38"/>
      <c r="N73" s="38"/>
      <c r="O73" s="38"/>
      <c r="P73" s="38"/>
      <c r="Q73" s="38"/>
      <c r="R73" s="38"/>
      <c r="S73" s="38"/>
      <c r="T73" s="38"/>
      <c r="U73" s="38"/>
    </row>
    <row r="74" spans="1:21">
      <c r="A74" s="39" t="s">
        <v>157</v>
      </c>
      <c r="B74" s="38">
        <v>364</v>
      </c>
      <c r="C74" s="38">
        <v>427</v>
      </c>
      <c r="D74" s="38">
        <v>400</v>
      </c>
      <c r="E74" s="38">
        <v>430</v>
      </c>
      <c r="F74" s="38">
        <v>447</v>
      </c>
      <c r="G74" s="38">
        <v>487</v>
      </c>
      <c r="H74" s="38">
        <v>502</v>
      </c>
      <c r="I74" s="38">
        <v>500</v>
      </c>
      <c r="J74" s="38">
        <v>512</v>
      </c>
      <c r="K74" s="38">
        <v>461</v>
      </c>
      <c r="L74" s="38">
        <v>525</v>
      </c>
      <c r="M74" s="38">
        <v>539</v>
      </c>
      <c r="N74" s="38">
        <v>561</v>
      </c>
      <c r="O74" s="38">
        <v>555</v>
      </c>
      <c r="P74" s="38">
        <v>544</v>
      </c>
      <c r="Q74" s="38">
        <v>573</v>
      </c>
      <c r="R74" s="38">
        <v>561</v>
      </c>
      <c r="S74" s="38">
        <v>542</v>
      </c>
      <c r="T74" s="38">
        <v>600</v>
      </c>
      <c r="U74" s="38">
        <v>708</v>
      </c>
    </row>
    <row r="75" spans="1:21">
      <c r="A75" s="39" t="s">
        <v>158</v>
      </c>
      <c r="B75" s="38">
        <v>42.8</v>
      </c>
      <c r="C75" s="38">
        <v>41.9</v>
      </c>
      <c r="D75" s="38">
        <v>35.6</v>
      </c>
      <c r="E75" s="38">
        <v>36.5</v>
      </c>
      <c r="F75" s="38">
        <v>35.9</v>
      </c>
      <c r="G75" s="38">
        <v>37.700000000000003</v>
      </c>
      <c r="H75" s="38">
        <v>38</v>
      </c>
      <c r="I75" s="38">
        <v>37.6</v>
      </c>
      <c r="J75" s="38">
        <v>38.9</v>
      </c>
      <c r="K75" s="38">
        <v>34.9</v>
      </c>
      <c r="L75" s="38">
        <v>40</v>
      </c>
      <c r="M75" s="38">
        <v>41.6</v>
      </c>
      <c r="N75" s="38">
        <v>44.4</v>
      </c>
      <c r="O75" s="38">
        <v>44.7</v>
      </c>
      <c r="P75" s="38">
        <v>44.6</v>
      </c>
      <c r="Q75" s="38">
        <v>47.4</v>
      </c>
      <c r="R75" s="38">
        <v>46.1</v>
      </c>
      <c r="S75" s="38">
        <v>43.5</v>
      </c>
      <c r="T75" s="38">
        <v>46.5</v>
      </c>
      <c r="U75" s="38">
        <v>54.3</v>
      </c>
    </row>
    <row r="76" spans="1:21">
      <c r="A76" t="s">
        <v>22</v>
      </c>
      <c r="B76" s="38"/>
      <c r="C76" s="38"/>
      <c r="D76" s="38"/>
      <c r="E76" s="38"/>
      <c r="F76" s="38"/>
      <c r="G76" s="38"/>
      <c r="H76" s="38"/>
      <c r="I76" s="38"/>
      <c r="J76" s="38"/>
      <c r="K76" s="38"/>
      <c r="L76" s="38"/>
      <c r="M76" s="38"/>
      <c r="N76" s="38"/>
      <c r="O76" s="38"/>
      <c r="P76" s="38"/>
      <c r="Q76" s="38"/>
      <c r="R76" s="38"/>
      <c r="S76" s="38"/>
      <c r="T76" s="38"/>
      <c r="U76" s="38"/>
    </row>
    <row r="77" spans="1:21">
      <c r="A77" s="39" t="s">
        <v>157</v>
      </c>
      <c r="B77" s="38">
        <v>1571</v>
      </c>
      <c r="C77" s="38">
        <v>1706</v>
      </c>
      <c r="D77" s="38">
        <v>1638</v>
      </c>
      <c r="E77" s="38">
        <v>1724</v>
      </c>
      <c r="F77" s="38">
        <v>1724</v>
      </c>
      <c r="G77" s="38">
        <v>1809</v>
      </c>
      <c r="H77" s="38">
        <v>1792</v>
      </c>
      <c r="I77" s="38">
        <v>1943</v>
      </c>
      <c r="J77" s="38">
        <v>1899</v>
      </c>
      <c r="K77" s="38">
        <v>1932</v>
      </c>
      <c r="L77" s="38">
        <v>2123</v>
      </c>
      <c r="M77" s="38">
        <v>2108</v>
      </c>
      <c r="N77" s="38">
        <v>2187</v>
      </c>
      <c r="O77" s="38">
        <v>2271</v>
      </c>
      <c r="P77" s="38">
        <v>2315</v>
      </c>
      <c r="Q77" s="38">
        <v>2358</v>
      </c>
      <c r="R77" s="38">
        <v>2370</v>
      </c>
      <c r="S77" s="38">
        <v>2388</v>
      </c>
      <c r="T77" s="38">
        <v>2478</v>
      </c>
      <c r="U77" s="38">
        <v>2440</v>
      </c>
    </row>
    <row r="78" spans="1:21">
      <c r="A78" s="39" t="s">
        <v>158</v>
      </c>
      <c r="B78" s="38">
        <v>40.9</v>
      </c>
      <c r="C78" s="38">
        <v>40.200000000000003</v>
      </c>
      <c r="D78" s="38">
        <v>36</v>
      </c>
      <c r="E78" s="38">
        <v>36.4</v>
      </c>
      <c r="F78" s="38">
        <v>35.299999999999997</v>
      </c>
      <c r="G78" s="38">
        <v>36.4</v>
      </c>
      <c r="H78" s="38">
        <v>35.6</v>
      </c>
      <c r="I78" s="38">
        <v>38.200000000000003</v>
      </c>
      <c r="J78" s="38">
        <v>36.6</v>
      </c>
      <c r="K78" s="38">
        <v>35.799999999999997</v>
      </c>
      <c r="L78" s="38">
        <v>38.1</v>
      </c>
      <c r="M78" s="38">
        <v>37</v>
      </c>
      <c r="N78" s="38">
        <v>37.9</v>
      </c>
      <c r="O78" s="38">
        <v>38.5</v>
      </c>
      <c r="P78" s="38">
        <v>38.700000000000003</v>
      </c>
      <c r="Q78" s="38">
        <v>39</v>
      </c>
      <c r="R78" s="38">
        <v>38.9</v>
      </c>
      <c r="S78" s="38">
        <v>39</v>
      </c>
      <c r="T78" s="38">
        <v>40.200000000000003</v>
      </c>
      <c r="U78" s="38">
        <v>41</v>
      </c>
    </row>
    <row r="79" spans="1:21">
      <c r="A79" s="41" t="s">
        <v>160</v>
      </c>
      <c r="B79" s="41"/>
      <c r="C79" s="41"/>
      <c r="D79" s="41"/>
      <c r="E79" s="41"/>
      <c r="F79" s="41"/>
      <c r="G79" s="41"/>
      <c r="H79" s="41"/>
      <c r="I79" s="41"/>
      <c r="J79" s="41"/>
      <c r="K79" s="41"/>
      <c r="L79" s="41"/>
      <c r="M79" s="41"/>
      <c r="N79" s="41"/>
      <c r="O79" s="41"/>
      <c r="P79" s="41"/>
      <c r="Q79" s="41"/>
      <c r="R79" s="41"/>
      <c r="S79" s="41"/>
      <c r="T79" s="41"/>
      <c r="U79" s="41"/>
    </row>
    <row r="80" spans="1:21">
      <c r="A80" s="41"/>
      <c r="B80" s="41"/>
      <c r="C80" s="41"/>
      <c r="D80" s="41"/>
      <c r="E80" s="41"/>
      <c r="F80" s="41"/>
      <c r="G80" s="41"/>
      <c r="H80" s="41"/>
      <c r="I80" s="41"/>
      <c r="J80" s="41"/>
      <c r="K80" s="41"/>
      <c r="L80" s="41"/>
      <c r="M80" s="41"/>
      <c r="N80" s="41"/>
      <c r="O80" s="41"/>
      <c r="P80" s="41"/>
      <c r="Q80" s="41"/>
      <c r="R80" s="41"/>
      <c r="S80" s="41"/>
      <c r="T80" s="41"/>
      <c r="U80" s="41"/>
    </row>
    <row r="81" spans="1:21">
      <c r="A81" s="40"/>
      <c r="B81" s="50" t="s">
        <v>144</v>
      </c>
      <c r="C81" s="40"/>
      <c r="D81" s="40"/>
      <c r="E81" s="40"/>
      <c r="F81" s="40"/>
      <c r="G81" s="40"/>
      <c r="H81" s="40"/>
      <c r="I81" s="40"/>
      <c r="J81" s="40"/>
      <c r="K81" s="40"/>
      <c r="L81" s="40"/>
      <c r="M81" s="40"/>
      <c r="N81" s="40"/>
      <c r="O81" s="40"/>
      <c r="P81" s="40"/>
      <c r="Q81" s="40"/>
      <c r="R81" s="40"/>
      <c r="S81" s="40"/>
      <c r="T81" s="40"/>
      <c r="U81" s="40"/>
    </row>
    <row r="82" spans="1:21">
      <c r="A82" s="50" t="s">
        <v>142</v>
      </c>
      <c r="B82" s="42">
        <v>2001</v>
      </c>
      <c r="C82" s="42">
        <v>2002</v>
      </c>
      <c r="D82" s="42">
        <v>2003</v>
      </c>
      <c r="E82" s="42">
        <v>2004</v>
      </c>
      <c r="F82" s="42">
        <v>2005</v>
      </c>
      <c r="G82" s="42">
        <v>2006</v>
      </c>
      <c r="H82" s="42">
        <v>2007</v>
      </c>
      <c r="I82" s="42">
        <v>2008</v>
      </c>
      <c r="J82" s="42">
        <v>2009</v>
      </c>
      <c r="K82" s="42">
        <v>2010</v>
      </c>
      <c r="L82" s="42">
        <v>2011</v>
      </c>
      <c r="M82" s="42">
        <v>2012</v>
      </c>
      <c r="N82" s="42">
        <v>2013</v>
      </c>
      <c r="O82" s="42">
        <v>2014</v>
      </c>
      <c r="P82" s="42">
        <v>2015</v>
      </c>
      <c r="Q82" s="42">
        <v>2016</v>
      </c>
      <c r="R82" s="42">
        <v>2017</v>
      </c>
      <c r="S82" s="42">
        <v>2018</v>
      </c>
      <c r="T82" s="42">
        <v>2019</v>
      </c>
      <c r="U82" s="42">
        <v>2020</v>
      </c>
    </row>
    <row r="83" spans="1:21">
      <c r="A83" s="46" t="s">
        <v>16</v>
      </c>
      <c r="B83" s="51"/>
      <c r="C83" s="51"/>
      <c r="D83" s="51"/>
      <c r="E83" s="51"/>
      <c r="F83" s="51"/>
      <c r="G83" s="51"/>
      <c r="H83" s="51"/>
      <c r="I83" s="51"/>
      <c r="J83" s="51"/>
      <c r="K83" s="51"/>
      <c r="L83" s="51"/>
      <c r="M83" s="51"/>
      <c r="N83" s="51"/>
      <c r="O83" s="51"/>
      <c r="P83" s="51"/>
      <c r="Q83" s="51"/>
      <c r="R83" s="51"/>
      <c r="S83" s="51"/>
      <c r="T83" s="51"/>
      <c r="U83" s="51"/>
    </row>
    <row r="84" spans="1:21">
      <c r="A84" s="48" t="s">
        <v>157</v>
      </c>
      <c r="B84" s="52">
        <f>B34-B65</f>
        <v>551</v>
      </c>
      <c r="C84" s="52">
        <f t="shared" ref="C84:T84" si="1">C34-C65</f>
        <v>531</v>
      </c>
      <c r="D84" s="52">
        <f t="shared" si="1"/>
        <v>593</v>
      </c>
      <c r="E84" s="52">
        <f t="shared" si="1"/>
        <v>518</v>
      </c>
      <c r="F84" s="52">
        <f t="shared" si="1"/>
        <v>512</v>
      </c>
      <c r="G84" s="52">
        <f t="shared" si="1"/>
        <v>454</v>
      </c>
      <c r="H84" s="52">
        <f t="shared" si="1"/>
        <v>484</v>
      </c>
      <c r="I84" s="52">
        <f t="shared" si="1"/>
        <v>509</v>
      </c>
      <c r="J84" s="52">
        <f t="shared" si="1"/>
        <v>494</v>
      </c>
      <c r="K84" s="52">
        <f t="shared" si="1"/>
        <v>489</v>
      </c>
      <c r="L84" s="52">
        <f t="shared" si="1"/>
        <v>488</v>
      </c>
      <c r="M84" s="52">
        <f t="shared" si="1"/>
        <v>529</v>
      </c>
      <c r="N84" s="52">
        <f t="shared" si="1"/>
        <v>559</v>
      </c>
      <c r="O84" s="52">
        <f t="shared" si="1"/>
        <v>520</v>
      </c>
      <c r="P84" s="52">
        <f t="shared" si="1"/>
        <v>557</v>
      </c>
      <c r="Q84" s="52">
        <f t="shared" si="1"/>
        <v>574</v>
      </c>
      <c r="R84" s="52">
        <f t="shared" si="1"/>
        <v>558</v>
      </c>
      <c r="S84" s="52">
        <f t="shared" si="1"/>
        <v>589</v>
      </c>
      <c r="T84" s="52">
        <f t="shared" si="1"/>
        <v>514</v>
      </c>
      <c r="U84" s="52">
        <f>U34-U65</f>
        <v>526</v>
      </c>
    </row>
    <row r="85" spans="1:21">
      <c r="A85" s="49" t="s">
        <v>158</v>
      </c>
      <c r="B85" s="52"/>
      <c r="C85" s="52"/>
      <c r="D85" s="52"/>
      <c r="E85" s="52"/>
      <c r="F85" s="52"/>
      <c r="G85" s="52"/>
      <c r="H85" s="52"/>
      <c r="I85" s="52"/>
      <c r="J85" s="52"/>
      <c r="K85" s="52"/>
      <c r="L85" s="52"/>
      <c r="M85" s="52"/>
      <c r="N85" s="52"/>
      <c r="O85" s="52"/>
      <c r="P85" s="52"/>
      <c r="Q85" s="52"/>
      <c r="R85" s="52"/>
      <c r="S85" s="52"/>
      <c r="T85" s="52"/>
      <c r="U85" s="52"/>
    </row>
    <row r="86" spans="1:21">
      <c r="A86" s="45" t="s">
        <v>17</v>
      </c>
      <c r="B86" s="51"/>
      <c r="C86" s="51"/>
      <c r="D86" s="51"/>
      <c r="E86" s="51"/>
      <c r="F86" s="51"/>
      <c r="G86" s="51"/>
      <c r="H86" s="51"/>
      <c r="I86" s="51"/>
      <c r="J86" s="51"/>
      <c r="K86" s="51"/>
      <c r="L86" s="51"/>
      <c r="M86" s="51"/>
      <c r="N86" s="51"/>
      <c r="O86" s="51"/>
      <c r="P86" s="51"/>
      <c r="Q86" s="51"/>
      <c r="R86" s="51"/>
      <c r="S86" s="51"/>
      <c r="T86" s="51"/>
      <c r="U86" s="51"/>
    </row>
    <row r="87" spans="1:21">
      <c r="A87" s="49" t="s">
        <v>157</v>
      </c>
      <c r="B87" s="52">
        <f>B40-B68</f>
        <v>1930</v>
      </c>
      <c r="C87" s="52">
        <f t="shared" ref="C87:U87" si="2">C40-C68</f>
        <v>1849</v>
      </c>
      <c r="D87" s="52">
        <f t="shared" si="2"/>
        <v>1804</v>
      </c>
      <c r="E87" s="52">
        <f t="shared" si="2"/>
        <v>1745</v>
      </c>
      <c r="F87" s="52">
        <f t="shared" si="2"/>
        <v>1677</v>
      </c>
      <c r="G87" s="52">
        <f t="shared" si="2"/>
        <v>1623</v>
      </c>
      <c r="H87" s="52">
        <f t="shared" si="2"/>
        <v>1664</v>
      </c>
      <c r="I87" s="52">
        <f t="shared" si="2"/>
        <v>1684</v>
      </c>
      <c r="J87" s="52">
        <f t="shared" si="2"/>
        <v>1653</v>
      </c>
      <c r="K87" s="52">
        <f t="shared" si="2"/>
        <v>1604</v>
      </c>
      <c r="L87" s="52">
        <f t="shared" si="2"/>
        <v>1477</v>
      </c>
      <c r="M87" s="52">
        <f t="shared" si="2"/>
        <v>1441</v>
      </c>
      <c r="N87" s="52">
        <f t="shared" si="2"/>
        <v>1369</v>
      </c>
      <c r="O87" s="52">
        <f t="shared" si="2"/>
        <v>1382</v>
      </c>
      <c r="P87" s="52">
        <f t="shared" si="2"/>
        <v>1349</v>
      </c>
      <c r="Q87" s="52">
        <f t="shared" si="2"/>
        <v>1214</v>
      </c>
      <c r="R87" s="52">
        <f t="shared" si="2"/>
        <v>1289</v>
      </c>
      <c r="S87" s="52">
        <f t="shared" si="2"/>
        <v>1209</v>
      </c>
      <c r="T87" s="52">
        <f t="shared" si="2"/>
        <v>1108</v>
      </c>
      <c r="U87" s="52">
        <f t="shared" si="2"/>
        <v>1061</v>
      </c>
    </row>
    <row r="88" spans="1:21">
      <c r="A88" s="48" t="s">
        <v>158</v>
      </c>
      <c r="B88" s="52"/>
      <c r="C88" s="52"/>
      <c r="D88" s="52"/>
      <c r="E88" s="52"/>
      <c r="F88" s="52"/>
      <c r="G88" s="52"/>
      <c r="H88" s="52"/>
      <c r="I88" s="52"/>
      <c r="J88" s="52"/>
      <c r="K88" s="52"/>
      <c r="L88" s="52"/>
      <c r="M88" s="52"/>
      <c r="N88" s="52"/>
      <c r="O88" s="52"/>
      <c r="P88" s="52"/>
      <c r="Q88" s="52"/>
      <c r="R88" s="52"/>
      <c r="S88" s="52"/>
      <c r="T88" s="52"/>
      <c r="U88" s="52"/>
    </row>
    <row r="89" spans="1:21">
      <c r="A89" s="46" t="s">
        <v>18</v>
      </c>
      <c r="B89" s="51"/>
      <c r="C89" s="51"/>
      <c r="D89" s="51"/>
      <c r="E89" s="51"/>
      <c r="F89" s="51"/>
      <c r="G89" s="51"/>
      <c r="H89" s="51"/>
      <c r="I89" s="51"/>
      <c r="J89" s="51"/>
      <c r="K89" s="51"/>
      <c r="L89" s="51"/>
      <c r="M89" s="51"/>
      <c r="N89" s="51"/>
      <c r="O89" s="51"/>
      <c r="P89" s="51"/>
      <c r="Q89" s="51"/>
      <c r="R89" s="51"/>
      <c r="S89" s="51"/>
      <c r="T89" s="51"/>
      <c r="U89" s="51"/>
    </row>
    <row r="90" spans="1:21">
      <c r="A90" s="48" t="s">
        <v>157</v>
      </c>
      <c r="B90" s="52">
        <f>B46-B71</f>
        <v>1132</v>
      </c>
      <c r="C90" s="52">
        <f t="shared" ref="C90:U90" si="3">C46-C71</f>
        <v>1184</v>
      </c>
      <c r="D90" s="52">
        <f t="shared" si="3"/>
        <v>1174</v>
      </c>
      <c r="E90" s="52">
        <f t="shared" si="3"/>
        <v>1164</v>
      </c>
      <c r="F90" s="52">
        <f t="shared" si="3"/>
        <v>1248</v>
      </c>
      <c r="G90" s="52">
        <f t="shared" si="3"/>
        <v>1266</v>
      </c>
      <c r="H90" s="52">
        <f t="shared" si="3"/>
        <v>1358</v>
      </c>
      <c r="I90" s="52">
        <f t="shared" si="3"/>
        <v>1464</v>
      </c>
      <c r="J90" s="52">
        <f t="shared" si="3"/>
        <v>1464</v>
      </c>
      <c r="K90" s="52">
        <f t="shared" si="3"/>
        <v>1495</v>
      </c>
      <c r="L90" s="52">
        <f t="shared" si="3"/>
        <v>1431</v>
      </c>
      <c r="M90" s="52">
        <f t="shared" si="3"/>
        <v>1458</v>
      </c>
      <c r="N90" s="52">
        <f t="shared" si="3"/>
        <v>1487</v>
      </c>
      <c r="O90" s="52">
        <f t="shared" si="3"/>
        <v>1528</v>
      </c>
      <c r="P90" s="52">
        <f t="shared" si="3"/>
        <v>1526</v>
      </c>
      <c r="Q90" s="52">
        <f t="shared" si="3"/>
        <v>1471</v>
      </c>
      <c r="R90" s="52">
        <f t="shared" si="3"/>
        <v>1585</v>
      </c>
      <c r="S90" s="52">
        <f t="shared" si="3"/>
        <v>1689</v>
      </c>
      <c r="T90" s="52">
        <f t="shared" si="3"/>
        <v>1461</v>
      </c>
      <c r="U90" s="52">
        <f t="shared" si="3"/>
        <v>1321</v>
      </c>
    </row>
    <row r="91" spans="1:21">
      <c r="A91" s="49" t="s">
        <v>158</v>
      </c>
      <c r="B91" s="52"/>
      <c r="C91" s="52"/>
      <c r="D91" s="52"/>
      <c r="E91" s="52"/>
      <c r="F91" s="52"/>
      <c r="G91" s="52"/>
      <c r="H91" s="52"/>
      <c r="I91" s="52"/>
      <c r="J91" s="52"/>
      <c r="K91" s="52"/>
      <c r="L91" s="52"/>
      <c r="M91" s="52"/>
      <c r="N91" s="52"/>
      <c r="O91" s="52"/>
      <c r="P91" s="52"/>
      <c r="Q91" s="52"/>
      <c r="R91" s="52"/>
      <c r="S91" s="52"/>
      <c r="T91" s="52"/>
      <c r="U91" s="52"/>
    </row>
    <row r="92" spans="1:21">
      <c r="A92" s="45" t="s">
        <v>20</v>
      </c>
      <c r="B92" s="51"/>
      <c r="C92" s="51"/>
      <c r="D92" s="51"/>
      <c r="E92" s="51"/>
      <c r="F92" s="51"/>
      <c r="G92" s="51"/>
      <c r="H92" s="51"/>
      <c r="I92" s="51"/>
      <c r="J92" s="51"/>
      <c r="K92" s="51"/>
      <c r="L92" s="51"/>
      <c r="M92" s="51"/>
      <c r="N92" s="51"/>
      <c r="O92" s="51"/>
      <c r="P92" s="51"/>
      <c r="Q92" s="51"/>
      <c r="R92" s="51"/>
      <c r="S92" s="51"/>
      <c r="T92" s="51"/>
      <c r="U92" s="51"/>
    </row>
    <row r="93" spans="1:21">
      <c r="A93" s="49" t="s">
        <v>157</v>
      </c>
      <c r="B93" s="52">
        <f>B52-B74</f>
        <v>814</v>
      </c>
      <c r="C93" s="52">
        <f t="shared" ref="C93:U93" si="4">C52-C74</f>
        <v>861</v>
      </c>
      <c r="D93" s="52">
        <f t="shared" si="4"/>
        <v>789</v>
      </c>
      <c r="E93" s="52">
        <f t="shared" si="4"/>
        <v>850</v>
      </c>
      <c r="F93" s="52">
        <f t="shared" si="4"/>
        <v>958</v>
      </c>
      <c r="G93" s="52">
        <f t="shared" si="4"/>
        <v>882</v>
      </c>
      <c r="H93" s="52">
        <f t="shared" si="4"/>
        <v>950</v>
      </c>
      <c r="I93" s="52">
        <f t="shared" si="4"/>
        <v>964</v>
      </c>
      <c r="J93" s="52">
        <f t="shared" si="4"/>
        <v>1006</v>
      </c>
      <c r="K93" s="52">
        <f t="shared" si="4"/>
        <v>1025</v>
      </c>
      <c r="L93" s="52">
        <f t="shared" si="4"/>
        <v>919</v>
      </c>
      <c r="M93" s="52">
        <f t="shared" si="4"/>
        <v>901</v>
      </c>
      <c r="N93" s="52">
        <f t="shared" si="4"/>
        <v>895</v>
      </c>
      <c r="O93" s="52">
        <f t="shared" si="4"/>
        <v>940</v>
      </c>
      <c r="P93" s="52">
        <f t="shared" si="4"/>
        <v>871</v>
      </c>
      <c r="Q93" s="52">
        <f t="shared" si="4"/>
        <v>868</v>
      </c>
      <c r="R93" s="52">
        <f t="shared" si="4"/>
        <v>949</v>
      </c>
      <c r="S93" s="52">
        <f t="shared" si="4"/>
        <v>893</v>
      </c>
      <c r="T93" s="52">
        <f t="shared" si="4"/>
        <v>897</v>
      </c>
      <c r="U93" s="52">
        <f t="shared" si="4"/>
        <v>743</v>
      </c>
    </row>
    <row r="94" spans="1:21">
      <c r="A94" s="48" t="s">
        <v>158</v>
      </c>
      <c r="B94" s="52"/>
      <c r="C94" s="52"/>
      <c r="D94" s="52"/>
      <c r="E94" s="52"/>
      <c r="F94" s="52"/>
      <c r="G94" s="52"/>
      <c r="H94" s="52"/>
      <c r="I94" s="52"/>
      <c r="J94" s="52"/>
      <c r="K94" s="52"/>
      <c r="L94" s="52"/>
      <c r="M94" s="52"/>
      <c r="N94" s="52"/>
      <c r="O94" s="52"/>
      <c r="P94" s="52"/>
      <c r="Q94" s="52"/>
      <c r="R94" s="52"/>
      <c r="S94" s="52"/>
      <c r="T94" s="52"/>
      <c r="U94" s="52"/>
    </row>
    <row r="95" spans="1:21">
      <c r="A95" s="46" t="s">
        <v>22</v>
      </c>
      <c r="B95" s="51"/>
      <c r="C95" s="51"/>
      <c r="D95" s="51"/>
      <c r="E95" s="51"/>
      <c r="F95" s="51"/>
      <c r="G95" s="51"/>
      <c r="H95" s="51"/>
      <c r="I95" s="51"/>
      <c r="J95" s="51"/>
      <c r="K95" s="51"/>
      <c r="L95" s="51"/>
      <c r="M95" s="51"/>
      <c r="N95" s="51"/>
      <c r="O95" s="51"/>
      <c r="P95" s="51"/>
      <c r="Q95" s="51"/>
      <c r="R95" s="51"/>
      <c r="S95" s="51"/>
      <c r="T95" s="51"/>
      <c r="U95" s="51"/>
    </row>
    <row r="96" spans="1:21">
      <c r="A96" s="48" t="s">
        <v>157</v>
      </c>
      <c r="B96" s="52">
        <f>B58-B77</f>
        <v>4430</v>
      </c>
      <c r="C96" s="52">
        <f t="shared" ref="C96:U96" si="5">C58-C77</f>
        <v>4432</v>
      </c>
      <c r="D96" s="52">
        <f t="shared" si="5"/>
        <v>4367</v>
      </c>
      <c r="E96" s="52">
        <f t="shared" si="5"/>
        <v>4280</v>
      </c>
      <c r="F96" s="52">
        <f t="shared" si="5"/>
        <v>4399</v>
      </c>
      <c r="G96" s="52">
        <f t="shared" si="5"/>
        <v>4226</v>
      </c>
      <c r="H96" s="52">
        <f t="shared" si="5"/>
        <v>4457</v>
      </c>
      <c r="I96" s="52">
        <f t="shared" si="5"/>
        <v>4623</v>
      </c>
      <c r="J96" s="52">
        <f t="shared" si="5"/>
        <v>4619</v>
      </c>
      <c r="K96" s="52">
        <f t="shared" si="5"/>
        <v>4616</v>
      </c>
      <c r="L96" s="52">
        <f t="shared" si="5"/>
        <v>4324</v>
      </c>
      <c r="M96" s="52">
        <f t="shared" si="5"/>
        <v>4334</v>
      </c>
      <c r="N96" s="52">
        <f t="shared" si="5"/>
        <v>4316</v>
      </c>
      <c r="O96" s="52">
        <f t="shared" si="5"/>
        <v>4376</v>
      </c>
      <c r="P96" s="52">
        <f t="shared" si="5"/>
        <v>4309</v>
      </c>
      <c r="Q96" s="52">
        <f t="shared" si="5"/>
        <v>4138</v>
      </c>
      <c r="R96" s="52">
        <f t="shared" si="5"/>
        <v>4413</v>
      </c>
      <c r="S96" s="52">
        <f t="shared" si="5"/>
        <v>4408</v>
      </c>
      <c r="T96" s="52">
        <f t="shared" si="5"/>
        <v>4011</v>
      </c>
      <c r="U96" s="52">
        <f t="shared" si="5"/>
        <v>3706</v>
      </c>
    </row>
    <row r="97" spans="1:21">
      <c r="A97" s="49" t="s">
        <v>158</v>
      </c>
      <c r="B97" s="52"/>
      <c r="C97" s="52"/>
      <c r="D97" s="52"/>
      <c r="E97" s="52"/>
      <c r="F97" s="52"/>
      <c r="G97" s="52"/>
      <c r="H97" s="52"/>
      <c r="I97" s="52"/>
      <c r="J97" s="52"/>
      <c r="K97" s="52"/>
      <c r="L97" s="52"/>
      <c r="M97" s="52"/>
      <c r="N97" s="52"/>
      <c r="O97" s="52"/>
      <c r="P97" s="52"/>
      <c r="Q97" s="52"/>
      <c r="R97" s="52"/>
      <c r="S97" s="52"/>
      <c r="T97" s="52"/>
      <c r="U97" s="52"/>
    </row>
  </sheetData>
  <mergeCells count="6">
    <mergeCell ref="V27:V28"/>
    <mergeCell ref="A16:V17"/>
    <mergeCell ref="A1:V2"/>
    <mergeCell ref="A60:U61"/>
    <mergeCell ref="A25:U26"/>
    <mergeCell ref="A79:U80"/>
  </mergeCells>
  <phoneticPr fontId="11" type="noConversion"/>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5"/>
  <sheetViews>
    <sheetView topLeftCell="A26" zoomScale="120" zoomScaleNormal="120" workbookViewId="0">
      <selection activeCell="A25" sqref="A25:L125"/>
    </sheetView>
  </sheetViews>
  <sheetFormatPr defaultColWidth="10.85546875" defaultRowHeight="12.95" customHeight="1"/>
  <cols>
    <col min="1" max="1" width="8.85546875" bestFit="1" customWidth="1"/>
    <col min="2" max="2" width="11.85546875" bestFit="1" customWidth="1"/>
    <col min="3" max="4" width="14.85546875" bestFit="1" customWidth="1"/>
    <col min="5" max="6" width="11.85546875" bestFit="1" customWidth="1"/>
    <col min="7" max="8" width="17.85546875" bestFit="1" customWidth="1"/>
    <col min="9" max="10" width="11.85546875" bestFit="1" customWidth="1"/>
    <col min="11" max="12" width="14.85546875" bestFit="1" customWidth="1"/>
    <col min="13" max="14" width="11.85546875" bestFit="1" customWidth="1"/>
  </cols>
  <sheetData>
    <row r="1" spans="1:14" ht="18.95" customHeight="1">
      <c r="A1" s="36" t="s">
        <v>0</v>
      </c>
      <c r="B1" s="14"/>
      <c r="C1" s="14"/>
      <c r="D1" s="14"/>
      <c r="E1" s="14"/>
      <c r="F1" s="14"/>
      <c r="G1" s="14"/>
      <c r="H1" s="14"/>
      <c r="I1" s="14"/>
      <c r="J1" s="14"/>
      <c r="K1" s="14"/>
      <c r="L1" s="14"/>
      <c r="M1" s="14"/>
      <c r="N1" s="14"/>
    </row>
    <row r="2" spans="1:14" ht="101.25" customHeight="1">
      <c r="A2" s="1" t="s">
        <v>1</v>
      </c>
      <c r="B2" s="1" t="s">
        <v>2</v>
      </c>
      <c r="C2" s="1" t="s">
        <v>3</v>
      </c>
      <c r="D2" s="1" t="s">
        <v>4</v>
      </c>
      <c r="E2" s="1" t="s">
        <v>107</v>
      </c>
      <c r="F2" s="1" t="s">
        <v>106</v>
      </c>
      <c r="G2" s="1" t="s">
        <v>5</v>
      </c>
      <c r="H2" s="1" t="s">
        <v>6</v>
      </c>
      <c r="I2" s="1" t="s">
        <v>7</v>
      </c>
      <c r="J2" s="1" t="s">
        <v>108</v>
      </c>
      <c r="K2" s="1" t="s">
        <v>8</v>
      </c>
      <c r="L2" s="1" t="s">
        <v>9</v>
      </c>
      <c r="M2" s="1" t="s">
        <v>10</v>
      </c>
      <c r="N2" s="1" t="s">
        <v>109</v>
      </c>
    </row>
    <row r="3" spans="1:14" ht="15" customHeight="1">
      <c r="A3" s="2">
        <v>2001</v>
      </c>
      <c r="B3" s="3">
        <v>6001</v>
      </c>
      <c r="C3" s="3">
        <v>25733000</v>
      </c>
      <c r="D3" s="4">
        <v>23.3</v>
      </c>
      <c r="E3" s="4">
        <v>24.4</v>
      </c>
      <c r="F3" s="4">
        <v>17.100000000000001</v>
      </c>
      <c r="G3" s="3">
        <v>5847</v>
      </c>
      <c r="H3" s="3">
        <v>24112000</v>
      </c>
      <c r="I3" s="4">
        <v>24.2</v>
      </c>
      <c r="J3" s="4">
        <v>26</v>
      </c>
      <c r="K3" s="3">
        <v>154</v>
      </c>
      <c r="L3" s="3">
        <v>1621000</v>
      </c>
      <c r="M3" s="4">
        <v>9.5</v>
      </c>
      <c r="N3" s="4">
        <v>9.1</v>
      </c>
    </row>
    <row r="4" spans="1:14" ht="15" customHeight="1">
      <c r="A4" s="2">
        <v>2002</v>
      </c>
      <c r="B4" s="3">
        <v>6138</v>
      </c>
      <c r="C4" s="3">
        <v>25398000</v>
      </c>
      <c r="D4" s="4">
        <v>24.2</v>
      </c>
      <c r="E4" s="4">
        <v>24.9</v>
      </c>
      <c r="F4" s="4">
        <v>16.8</v>
      </c>
      <c r="G4" s="3">
        <v>6004</v>
      </c>
      <c r="H4" s="3">
        <v>23720000</v>
      </c>
      <c r="I4" s="4">
        <v>25.3</v>
      </c>
      <c r="J4" s="4">
        <v>26.8</v>
      </c>
      <c r="K4" s="3">
        <v>134</v>
      </c>
      <c r="L4" s="3">
        <v>1678000</v>
      </c>
      <c r="M4" s="4">
        <v>8</v>
      </c>
      <c r="N4" s="4">
        <v>7.6</v>
      </c>
    </row>
    <row r="5" spans="1:14" ht="15" customHeight="1">
      <c r="A5" s="2">
        <v>2003</v>
      </c>
      <c r="B5" s="3">
        <v>6005</v>
      </c>
      <c r="C5" s="3">
        <v>24993000</v>
      </c>
      <c r="D5" s="4">
        <v>24</v>
      </c>
      <c r="E5" s="4">
        <v>26.1</v>
      </c>
      <c r="F5" s="4">
        <v>18.2</v>
      </c>
      <c r="G5" s="3">
        <v>5853</v>
      </c>
      <c r="H5" s="3">
        <v>23288000</v>
      </c>
      <c r="I5" s="4">
        <v>25.1</v>
      </c>
      <c r="J5" s="4">
        <v>28.1</v>
      </c>
      <c r="K5" s="3">
        <v>152</v>
      </c>
      <c r="L5" s="3">
        <v>1705000</v>
      </c>
      <c r="M5" s="4">
        <v>8.9</v>
      </c>
      <c r="N5" s="4">
        <v>9</v>
      </c>
    </row>
    <row r="6" spans="1:14" ht="15" customHeight="1">
      <c r="A6" s="2">
        <v>2004</v>
      </c>
      <c r="B6" s="3">
        <v>6004</v>
      </c>
      <c r="C6" s="3">
        <v>24756000</v>
      </c>
      <c r="D6" s="4">
        <v>24.3</v>
      </c>
      <c r="E6" s="4">
        <v>25.6</v>
      </c>
      <c r="F6" s="4">
        <v>18.100000000000001</v>
      </c>
      <c r="G6" s="3">
        <v>5836</v>
      </c>
      <c r="H6" s="3">
        <v>23002000</v>
      </c>
      <c r="I6" s="4">
        <v>25.4</v>
      </c>
      <c r="J6" s="4">
        <v>27.5</v>
      </c>
      <c r="K6" s="3">
        <v>168</v>
      </c>
      <c r="L6" s="3">
        <v>1754000</v>
      </c>
      <c r="M6" s="4">
        <v>9.6</v>
      </c>
      <c r="N6" s="4">
        <v>9.5</v>
      </c>
    </row>
    <row r="7" spans="1:14" ht="15" customHeight="1">
      <c r="A7" s="2">
        <v>2005</v>
      </c>
      <c r="B7" s="3">
        <v>6123</v>
      </c>
      <c r="C7" s="3">
        <v>24600000</v>
      </c>
      <c r="D7" s="4">
        <v>24.9</v>
      </c>
      <c r="E7" s="4">
        <v>25.7</v>
      </c>
      <c r="F7" s="4">
        <v>18.600000000000001</v>
      </c>
      <c r="G7" s="3">
        <v>5933</v>
      </c>
      <c r="H7" s="3">
        <v>22757000</v>
      </c>
      <c r="I7" s="4">
        <v>26.1</v>
      </c>
      <c r="J7" s="4">
        <v>27.6</v>
      </c>
      <c r="K7" s="3">
        <v>190</v>
      </c>
      <c r="L7" s="3">
        <v>1843000</v>
      </c>
      <c r="M7" s="4">
        <v>10.3</v>
      </c>
      <c r="N7" s="4">
        <v>10.5</v>
      </c>
    </row>
    <row r="8" spans="1:14" ht="15" customHeight="1">
      <c r="A8" s="2">
        <v>2006</v>
      </c>
      <c r="B8" s="3">
        <v>6035</v>
      </c>
      <c r="C8" s="3">
        <v>24117000</v>
      </c>
      <c r="D8" s="4">
        <v>25</v>
      </c>
      <c r="E8" s="4">
        <v>25.4</v>
      </c>
      <c r="F8" s="4">
        <v>18</v>
      </c>
      <c r="G8" s="3">
        <v>5862</v>
      </c>
      <c r="H8" s="3">
        <v>22295000</v>
      </c>
      <c r="I8" s="4">
        <v>26.3</v>
      </c>
      <c r="J8" s="4">
        <v>27.5</v>
      </c>
      <c r="K8" s="3">
        <v>173</v>
      </c>
      <c r="L8" s="3">
        <v>1822000</v>
      </c>
      <c r="M8" s="4">
        <v>9.5</v>
      </c>
      <c r="N8" s="4">
        <v>9.3000000000000007</v>
      </c>
    </row>
    <row r="9" spans="1:14" ht="15" customHeight="1">
      <c r="A9" s="2">
        <v>2007</v>
      </c>
      <c r="B9" s="3">
        <v>6249</v>
      </c>
      <c r="C9" s="3">
        <v>23649000</v>
      </c>
      <c r="D9" s="4">
        <v>26.4</v>
      </c>
      <c r="E9" s="4">
        <v>26.9</v>
      </c>
      <c r="F9" s="4">
        <v>19.2</v>
      </c>
      <c r="G9" s="3">
        <v>6063</v>
      </c>
      <c r="H9" s="3">
        <v>21871000</v>
      </c>
      <c r="I9" s="4">
        <v>27.7</v>
      </c>
      <c r="J9" s="4">
        <v>29.2</v>
      </c>
      <c r="K9" s="3">
        <v>186</v>
      </c>
      <c r="L9" s="3">
        <v>1778000</v>
      </c>
      <c r="M9" s="4">
        <v>10.5</v>
      </c>
      <c r="N9" s="4">
        <v>10.199999999999999</v>
      </c>
    </row>
    <row r="10" spans="1:14" ht="15" customHeight="1">
      <c r="A10" s="2">
        <v>2008</v>
      </c>
      <c r="B10" s="3">
        <v>6566</v>
      </c>
      <c r="C10" s="3">
        <v>23333000</v>
      </c>
      <c r="D10" s="4">
        <v>28.1</v>
      </c>
      <c r="E10" s="4">
        <v>28.8</v>
      </c>
      <c r="F10" s="4">
        <v>21.1</v>
      </c>
      <c r="G10" s="3">
        <v>6357</v>
      </c>
      <c r="H10" s="3">
        <v>21593000</v>
      </c>
      <c r="I10" s="4">
        <v>29.4</v>
      </c>
      <c r="J10" s="4">
        <v>31.2</v>
      </c>
      <c r="K10" s="3">
        <v>209</v>
      </c>
      <c r="L10" s="3">
        <v>1740000</v>
      </c>
      <c r="M10" s="4">
        <v>12</v>
      </c>
      <c r="N10" s="4">
        <v>11.9</v>
      </c>
    </row>
    <row r="11" spans="1:14" ht="15" customHeight="1">
      <c r="A11" s="2">
        <v>2009</v>
      </c>
      <c r="B11" s="3">
        <v>6518</v>
      </c>
      <c r="C11" s="3">
        <v>22983000</v>
      </c>
      <c r="D11" s="4">
        <v>28.4</v>
      </c>
      <c r="E11" s="4">
        <v>29</v>
      </c>
      <c r="F11" s="4">
        <v>21.6</v>
      </c>
      <c r="G11" s="3">
        <v>6289</v>
      </c>
      <c r="H11" s="3">
        <v>21203000</v>
      </c>
      <c r="I11" s="4">
        <v>29.7</v>
      </c>
      <c r="J11" s="4">
        <v>31.1</v>
      </c>
      <c r="K11" s="3">
        <v>229</v>
      </c>
      <c r="L11" s="3">
        <v>1780000</v>
      </c>
      <c r="M11" s="4">
        <v>12.9</v>
      </c>
      <c r="N11" s="4">
        <v>13</v>
      </c>
    </row>
    <row r="12" spans="1:14" ht="15" customHeight="1">
      <c r="A12" s="2">
        <v>2010</v>
      </c>
      <c r="B12" s="3">
        <v>6548</v>
      </c>
      <c r="C12" s="3">
        <v>22752000</v>
      </c>
      <c r="D12" s="4">
        <v>28.8</v>
      </c>
      <c r="E12" s="4">
        <v>29.5</v>
      </c>
      <c r="F12" s="4">
        <v>22</v>
      </c>
      <c r="G12" s="3">
        <v>6313</v>
      </c>
      <c r="H12" s="3">
        <v>20967000</v>
      </c>
      <c r="I12" s="4">
        <v>30.1</v>
      </c>
      <c r="J12" s="4">
        <v>31.9</v>
      </c>
      <c r="K12" s="3">
        <v>235</v>
      </c>
      <c r="L12" s="3">
        <v>1785000</v>
      </c>
      <c r="M12" s="4">
        <v>13.2</v>
      </c>
      <c r="N12" s="4">
        <v>12.9</v>
      </c>
    </row>
    <row r="13" spans="1:14" ht="15" customHeight="1">
      <c r="A13" s="2">
        <v>2011</v>
      </c>
      <c r="B13" s="3">
        <v>6447</v>
      </c>
      <c r="C13" s="3">
        <v>22521000</v>
      </c>
      <c r="D13" s="4">
        <v>28.6</v>
      </c>
      <c r="E13" s="4">
        <v>30.1</v>
      </c>
      <c r="F13" s="4">
        <v>22.8</v>
      </c>
      <c r="G13" s="3">
        <v>6194</v>
      </c>
      <c r="H13" s="3">
        <v>20694000</v>
      </c>
      <c r="I13" s="4">
        <v>29.9</v>
      </c>
      <c r="J13" s="4">
        <v>32.5</v>
      </c>
      <c r="K13" s="3">
        <v>253</v>
      </c>
      <c r="L13" s="3">
        <v>1827000</v>
      </c>
      <c r="M13" s="4">
        <v>13.8</v>
      </c>
      <c r="N13" s="4">
        <v>13.8</v>
      </c>
    </row>
    <row r="14" spans="1:14" ht="15" customHeight="1">
      <c r="A14" s="2">
        <v>2012</v>
      </c>
      <c r="B14" s="3">
        <v>6442</v>
      </c>
      <c r="C14" s="3">
        <v>22193000</v>
      </c>
      <c r="D14" s="4">
        <v>29</v>
      </c>
      <c r="E14" s="4">
        <v>30.9</v>
      </c>
      <c r="F14" s="4">
        <v>23</v>
      </c>
      <c r="G14" s="3">
        <v>6201</v>
      </c>
      <c r="H14" s="3">
        <v>20348000</v>
      </c>
      <c r="I14" s="4">
        <v>30.5</v>
      </c>
      <c r="J14" s="4">
        <v>33.700000000000003</v>
      </c>
      <c r="K14" s="3">
        <v>241</v>
      </c>
      <c r="L14" s="3">
        <v>1845000</v>
      </c>
      <c r="M14" s="4">
        <v>13.1</v>
      </c>
      <c r="N14" s="4">
        <v>12.9</v>
      </c>
    </row>
    <row r="15" spans="1:14" ht="15" customHeight="1">
      <c r="A15" s="2">
        <v>2013</v>
      </c>
      <c r="B15" s="3">
        <v>6503</v>
      </c>
      <c r="C15" s="3">
        <v>22000000</v>
      </c>
      <c r="D15" s="4">
        <v>29.6</v>
      </c>
      <c r="E15" s="4">
        <v>32.1</v>
      </c>
      <c r="F15" s="4">
        <v>24.1</v>
      </c>
      <c r="G15" s="3">
        <v>6249</v>
      </c>
      <c r="H15" s="3">
        <v>20127000</v>
      </c>
      <c r="I15" s="4">
        <v>31</v>
      </c>
      <c r="J15" s="4">
        <v>35</v>
      </c>
      <c r="K15" s="3">
        <v>254</v>
      </c>
      <c r="L15" s="3">
        <v>1873000</v>
      </c>
      <c r="M15" s="4">
        <v>13.6</v>
      </c>
      <c r="N15" s="4">
        <v>13.7</v>
      </c>
    </row>
    <row r="16" spans="1:14" ht="15" customHeight="1">
      <c r="A16" s="2">
        <v>2014</v>
      </c>
      <c r="B16" s="3">
        <v>6647</v>
      </c>
      <c r="C16" s="3">
        <v>21666000</v>
      </c>
      <c r="D16" s="4">
        <v>30.7</v>
      </c>
      <c r="E16" s="4">
        <v>32.9</v>
      </c>
      <c r="F16" s="4">
        <v>25.3</v>
      </c>
      <c r="G16" s="3">
        <v>6353</v>
      </c>
      <c r="H16" s="3">
        <v>19791000</v>
      </c>
      <c r="I16" s="4">
        <v>32.1</v>
      </c>
      <c r="J16" s="4">
        <v>35.700000000000003</v>
      </c>
      <c r="K16" s="3">
        <v>294</v>
      </c>
      <c r="L16" s="3">
        <v>1875000</v>
      </c>
      <c r="M16" s="4">
        <v>15.7</v>
      </c>
      <c r="N16" s="4">
        <v>15.5</v>
      </c>
    </row>
    <row r="17" spans="1:14" ht="15" customHeight="1">
      <c r="A17" s="2">
        <v>2015</v>
      </c>
      <c r="B17" s="3">
        <v>6624</v>
      </c>
      <c r="C17" s="3">
        <v>21241000</v>
      </c>
      <c r="D17" s="4">
        <v>31.2</v>
      </c>
      <c r="E17" s="4">
        <v>34.299999999999997</v>
      </c>
      <c r="F17" s="4">
        <v>26.6</v>
      </c>
      <c r="G17" s="3">
        <v>6309</v>
      </c>
      <c r="H17" s="3">
        <v>19331000</v>
      </c>
      <c r="I17" s="4">
        <v>32.6</v>
      </c>
      <c r="J17" s="4">
        <v>37.299999999999997</v>
      </c>
      <c r="K17" s="3">
        <v>315</v>
      </c>
      <c r="L17" s="3">
        <v>1910000</v>
      </c>
      <c r="M17" s="4">
        <v>16.5</v>
      </c>
      <c r="N17" s="4">
        <v>16.3</v>
      </c>
    </row>
    <row r="18" spans="1:14" ht="15" customHeight="1">
      <c r="A18" s="2">
        <v>2016</v>
      </c>
      <c r="B18" s="3">
        <v>6496</v>
      </c>
      <c r="C18" s="3">
        <v>20863000</v>
      </c>
      <c r="D18" s="4">
        <v>31.1</v>
      </c>
      <c r="E18" s="4">
        <v>34.6</v>
      </c>
      <c r="F18" s="4">
        <v>26.5</v>
      </c>
      <c r="G18" s="3">
        <v>6197</v>
      </c>
      <c r="H18" s="3">
        <v>18964000</v>
      </c>
      <c r="I18" s="4">
        <v>32.700000000000003</v>
      </c>
      <c r="J18" s="4">
        <v>37.9</v>
      </c>
      <c r="K18" s="3">
        <v>299</v>
      </c>
      <c r="L18" s="3">
        <v>1899000</v>
      </c>
      <c r="M18" s="4">
        <v>15.7</v>
      </c>
      <c r="N18" s="4">
        <v>15.5</v>
      </c>
    </row>
    <row r="19" spans="1:14" ht="15" customHeight="1">
      <c r="A19" s="2">
        <v>2017</v>
      </c>
      <c r="B19" s="3">
        <v>6783</v>
      </c>
      <c r="C19" s="3">
        <v>20480000</v>
      </c>
      <c r="D19" s="4">
        <v>33.1</v>
      </c>
      <c r="E19" s="4">
        <v>36.4</v>
      </c>
      <c r="F19" s="4">
        <v>29.3</v>
      </c>
      <c r="G19" s="3">
        <v>6405</v>
      </c>
      <c r="H19" s="3">
        <v>18543000</v>
      </c>
      <c r="I19" s="4">
        <v>34.5</v>
      </c>
      <c r="J19" s="4">
        <v>39.4</v>
      </c>
      <c r="K19" s="3">
        <v>378</v>
      </c>
      <c r="L19" s="3">
        <v>1937000</v>
      </c>
      <c r="M19" s="4">
        <v>19.5</v>
      </c>
      <c r="N19" s="4">
        <v>19.899999999999999</v>
      </c>
    </row>
    <row r="20" spans="1:14" ht="15" customHeight="1">
      <c r="A20" s="2">
        <v>2018</v>
      </c>
      <c r="B20" s="3">
        <v>6796</v>
      </c>
      <c r="C20" s="3">
        <v>20166000</v>
      </c>
      <c r="D20" s="4">
        <v>33.700000000000003</v>
      </c>
      <c r="E20" s="4">
        <v>37.299999999999997</v>
      </c>
      <c r="F20" s="4">
        <v>29.5</v>
      </c>
      <c r="G20" s="3">
        <v>6439</v>
      </c>
      <c r="H20" s="3">
        <v>18201000</v>
      </c>
      <c r="I20" s="4">
        <v>35.4</v>
      </c>
      <c r="J20" s="4">
        <v>40.5</v>
      </c>
      <c r="K20" s="3">
        <v>357</v>
      </c>
      <c r="L20" s="3">
        <v>1965000</v>
      </c>
      <c r="M20" s="4">
        <v>18.2</v>
      </c>
      <c r="N20" s="4">
        <v>19</v>
      </c>
    </row>
    <row r="21" spans="1:14" ht="15" customHeight="1">
      <c r="A21" s="2">
        <v>2019</v>
      </c>
      <c r="B21" s="3">
        <v>6489</v>
      </c>
      <c r="C21" s="3">
        <v>19797000</v>
      </c>
      <c r="D21" s="4">
        <v>32.799999999999997</v>
      </c>
      <c r="E21" s="4">
        <v>35.9</v>
      </c>
      <c r="F21" s="4">
        <v>27.9</v>
      </c>
      <c r="G21" s="3">
        <v>6144</v>
      </c>
      <c r="H21" s="3">
        <v>17805000</v>
      </c>
      <c r="I21" s="4">
        <v>34.5</v>
      </c>
      <c r="J21" s="4">
        <v>39.299999999999997</v>
      </c>
      <c r="K21" s="3">
        <v>345</v>
      </c>
      <c r="L21" s="3">
        <v>1992000</v>
      </c>
      <c r="M21" s="4">
        <v>17.3</v>
      </c>
      <c r="N21" s="4">
        <v>17.100000000000001</v>
      </c>
    </row>
    <row r="22" spans="1:14" ht="15" customHeight="1">
      <c r="A22" s="2">
        <v>2020</v>
      </c>
      <c r="B22" s="3">
        <v>6146</v>
      </c>
      <c r="C22" s="3">
        <v>19403000</v>
      </c>
      <c r="D22" s="4">
        <v>31.7</v>
      </c>
      <c r="E22" s="4">
        <v>35.4</v>
      </c>
      <c r="F22" s="4">
        <v>26.6</v>
      </c>
      <c r="G22" s="3">
        <v>5870</v>
      </c>
      <c r="H22" s="3">
        <v>17403000</v>
      </c>
      <c r="I22" s="4">
        <v>33.700000000000003</v>
      </c>
      <c r="J22" s="4">
        <v>39</v>
      </c>
      <c r="K22" s="3">
        <v>276</v>
      </c>
      <c r="L22" s="3">
        <v>2000000</v>
      </c>
      <c r="M22" s="4">
        <v>13.8</v>
      </c>
      <c r="N22" s="4">
        <v>14.7</v>
      </c>
    </row>
    <row r="24" spans="1:14" ht="18.95" customHeight="1">
      <c r="A24" s="36" t="s">
        <v>11</v>
      </c>
      <c r="B24" s="14"/>
      <c r="C24" s="14"/>
      <c r="D24" s="14"/>
      <c r="E24" s="14"/>
      <c r="F24" s="14"/>
      <c r="G24" s="14"/>
      <c r="H24" s="14"/>
      <c r="I24" s="14"/>
      <c r="J24" s="14"/>
      <c r="K24" s="14"/>
      <c r="L24" s="14"/>
      <c r="M24" s="14"/>
      <c r="N24" s="14"/>
    </row>
    <row r="25" spans="1:14" ht="84" customHeight="1">
      <c r="A25" s="1" t="s">
        <v>1</v>
      </c>
      <c r="B25" s="1" t="s">
        <v>12</v>
      </c>
      <c r="C25" s="1" t="s">
        <v>2</v>
      </c>
      <c r="D25" s="1" t="s">
        <v>3</v>
      </c>
      <c r="E25" s="1" t="s">
        <v>4</v>
      </c>
      <c r="F25" s="1" t="s">
        <v>13</v>
      </c>
      <c r="G25" s="1" t="s">
        <v>14</v>
      </c>
      <c r="H25" s="1" t="s">
        <v>7</v>
      </c>
      <c r="I25" s="1" t="s">
        <v>15</v>
      </c>
      <c r="J25" s="1" t="s">
        <v>8</v>
      </c>
      <c r="K25" s="1" t="s">
        <v>9</v>
      </c>
      <c r="L25" s="1" t="s">
        <v>10</v>
      </c>
    </row>
    <row r="26" spans="1:14" ht="15" customHeight="1">
      <c r="A26" s="2">
        <v>2001</v>
      </c>
      <c r="B26" s="5" t="s">
        <v>16</v>
      </c>
      <c r="C26" s="6">
        <v>618</v>
      </c>
      <c r="D26" s="6">
        <v>2616000</v>
      </c>
      <c r="E26" s="4">
        <v>23.6</v>
      </c>
      <c r="F26" s="6">
        <v>588</v>
      </c>
      <c r="G26" s="6">
        <v>2223000</v>
      </c>
      <c r="H26" s="4">
        <v>26.5</v>
      </c>
      <c r="I26" s="7" t="s">
        <v>16</v>
      </c>
      <c r="J26" s="6">
        <v>30</v>
      </c>
      <c r="K26" s="6">
        <v>393000</v>
      </c>
      <c r="L26" s="4">
        <v>7.6</v>
      </c>
    </row>
    <row r="27" spans="1:14" ht="15" customHeight="1">
      <c r="A27" s="2">
        <v>2001</v>
      </c>
      <c r="B27" s="5" t="s">
        <v>17</v>
      </c>
      <c r="C27" s="6">
        <v>2509</v>
      </c>
      <c r="D27" s="6">
        <v>8899000</v>
      </c>
      <c r="E27" s="4">
        <v>28.2</v>
      </c>
      <c r="F27" s="6">
        <v>2402</v>
      </c>
      <c r="G27" s="6">
        <v>8137000</v>
      </c>
      <c r="H27" s="4">
        <v>29.5</v>
      </c>
      <c r="I27" s="7" t="s">
        <v>17</v>
      </c>
      <c r="J27" s="6">
        <v>107</v>
      </c>
      <c r="K27" s="6">
        <v>762000</v>
      </c>
      <c r="L27" s="4">
        <v>14</v>
      </c>
    </row>
    <row r="28" spans="1:14" ht="15" customHeight="1">
      <c r="A28" s="2">
        <v>2001</v>
      </c>
      <c r="B28" s="5" t="s">
        <v>18</v>
      </c>
      <c r="C28" s="6">
        <v>1693</v>
      </c>
      <c r="D28" s="6">
        <v>9761000</v>
      </c>
      <c r="E28" s="4">
        <v>17.3</v>
      </c>
      <c r="F28" s="6">
        <v>1682</v>
      </c>
      <c r="G28" s="6">
        <v>9512000</v>
      </c>
      <c r="H28" s="4">
        <v>17.7</v>
      </c>
      <c r="I28" s="7" t="s">
        <v>19</v>
      </c>
      <c r="J28" s="6">
        <v>17</v>
      </c>
      <c r="K28" s="6">
        <v>466000</v>
      </c>
      <c r="L28" s="4">
        <v>3.6</v>
      </c>
    </row>
    <row r="29" spans="1:14" ht="15" customHeight="1">
      <c r="A29" s="2">
        <v>2001</v>
      </c>
      <c r="B29" s="5" t="s">
        <v>20</v>
      </c>
      <c r="C29" s="6">
        <v>1178</v>
      </c>
      <c r="D29" s="6">
        <v>4457000</v>
      </c>
      <c r="E29" s="4">
        <v>26.4</v>
      </c>
      <c r="F29" s="6">
        <v>1172</v>
      </c>
      <c r="G29" s="6">
        <v>4240000</v>
      </c>
      <c r="H29" s="4">
        <v>27.6</v>
      </c>
      <c r="I29" s="7" t="s">
        <v>21</v>
      </c>
      <c r="J29" s="6" t="s">
        <v>21</v>
      </c>
      <c r="K29" s="6" t="s">
        <v>21</v>
      </c>
      <c r="L29" s="8" t="s">
        <v>21</v>
      </c>
    </row>
    <row r="30" spans="1:14" ht="15" customHeight="1">
      <c r="A30" s="2">
        <v>2001</v>
      </c>
      <c r="B30" s="5" t="s">
        <v>22</v>
      </c>
      <c r="C30" s="6">
        <v>6001</v>
      </c>
      <c r="D30" s="6">
        <v>25733000</v>
      </c>
      <c r="E30" s="4">
        <v>23.3</v>
      </c>
      <c r="F30" s="6">
        <v>5847</v>
      </c>
      <c r="G30" s="6">
        <v>24112000</v>
      </c>
      <c r="H30" s="4">
        <v>24.2</v>
      </c>
      <c r="I30" s="7" t="s">
        <v>22</v>
      </c>
      <c r="J30" s="6">
        <v>154</v>
      </c>
      <c r="K30" s="6">
        <v>1621000</v>
      </c>
      <c r="L30" s="4">
        <v>9.5</v>
      </c>
    </row>
    <row r="31" spans="1:14" ht="15" customHeight="1">
      <c r="A31" s="2">
        <v>2002</v>
      </c>
      <c r="B31" s="5" t="s">
        <v>16</v>
      </c>
      <c r="C31" s="6">
        <v>589</v>
      </c>
      <c r="D31" s="6">
        <v>2504000</v>
      </c>
      <c r="E31" s="4">
        <v>23.5</v>
      </c>
      <c r="F31" s="6">
        <v>565</v>
      </c>
      <c r="G31" s="6">
        <v>2112000</v>
      </c>
      <c r="H31" s="4">
        <v>26.8</v>
      </c>
      <c r="I31" s="7" t="s">
        <v>16</v>
      </c>
      <c r="J31" s="6">
        <v>24</v>
      </c>
      <c r="K31" s="6">
        <v>392000</v>
      </c>
      <c r="L31" s="4">
        <v>6.1</v>
      </c>
    </row>
    <row r="32" spans="1:14" ht="15" customHeight="1">
      <c r="A32" s="2">
        <v>2002</v>
      </c>
      <c r="B32" s="5" t="s">
        <v>17</v>
      </c>
      <c r="C32" s="6">
        <v>2433</v>
      </c>
      <c r="D32" s="6">
        <v>8470000</v>
      </c>
      <c r="E32" s="4">
        <v>28.7</v>
      </c>
      <c r="F32" s="6">
        <v>2343</v>
      </c>
      <c r="G32" s="6">
        <v>7688000</v>
      </c>
      <c r="H32" s="4">
        <v>30.5</v>
      </c>
      <c r="I32" s="7" t="s">
        <v>17</v>
      </c>
      <c r="J32" s="6">
        <v>90</v>
      </c>
      <c r="K32" s="6">
        <v>782000</v>
      </c>
      <c r="L32" s="4">
        <v>11.5</v>
      </c>
    </row>
    <row r="33" spans="1:12" ht="15" customHeight="1">
      <c r="A33" s="2">
        <v>2002</v>
      </c>
      <c r="B33" s="5" t="s">
        <v>18</v>
      </c>
      <c r="C33" s="6">
        <v>1821</v>
      </c>
      <c r="D33" s="6">
        <v>9816000</v>
      </c>
      <c r="E33" s="4">
        <v>18.600000000000001</v>
      </c>
      <c r="F33" s="6">
        <v>1810</v>
      </c>
      <c r="G33" s="6">
        <v>9527000</v>
      </c>
      <c r="H33" s="4">
        <v>19</v>
      </c>
      <c r="I33" s="7" t="s">
        <v>19</v>
      </c>
      <c r="J33" s="6">
        <v>20</v>
      </c>
      <c r="K33" s="6">
        <v>504000</v>
      </c>
      <c r="L33" s="4">
        <v>4</v>
      </c>
    </row>
    <row r="34" spans="1:12" ht="15" customHeight="1">
      <c r="A34" s="2">
        <v>2002</v>
      </c>
      <c r="B34" s="5" t="s">
        <v>20</v>
      </c>
      <c r="C34" s="6">
        <v>1288</v>
      </c>
      <c r="D34" s="6">
        <v>4608000</v>
      </c>
      <c r="E34" s="4">
        <v>28</v>
      </c>
      <c r="F34" s="6">
        <v>1279</v>
      </c>
      <c r="G34" s="6">
        <v>4393000</v>
      </c>
      <c r="H34" s="4">
        <v>29.1</v>
      </c>
      <c r="I34" s="7" t="s">
        <v>21</v>
      </c>
      <c r="J34" s="6" t="s">
        <v>21</v>
      </c>
      <c r="K34" s="6" t="s">
        <v>21</v>
      </c>
      <c r="L34" s="8" t="s">
        <v>21</v>
      </c>
    </row>
    <row r="35" spans="1:12" ht="15" customHeight="1">
      <c r="A35" s="2">
        <v>2002</v>
      </c>
      <c r="B35" s="5" t="s">
        <v>22</v>
      </c>
      <c r="C35" s="6">
        <v>6138</v>
      </c>
      <c r="D35" s="6">
        <v>25398000</v>
      </c>
      <c r="E35" s="4">
        <v>24.2</v>
      </c>
      <c r="F35" s="6">
        <v>6004</v>
      </c>
      <c r="G35" s="6">
        <v>23720000</v>
      </c>
      <c r="H35" s="4">
        <v>25.3</v>
      </c>
      <c r="I35" s="7" t="s">
        <v>22</v>
      </c>
      <c r="J35" s="6">
        <v>134</v>
      </c>
      <c r="K35" s="6">
        <v>1678000</v>
      </c>
      <c r="L35" s="4">
        <v>8</v>
      </c>
    </row>
    <row r="36" spans="1:12" ht="15" customHeight="1">
      <c r="A36" s="2">
        <v>2003</v>
      </c>
      <c r="B36" s="5" t="s">
        <v>16</v>
      </c>
      <c r="C36" s="6">
        <v>668</v>
      </c>
      <c r="D36" s="6">
        <v>2397000</v>
      </c>
      <c r="E36" s="4">
        <v>27.9</v>
      </c>
      <c r="F36" s="6">
        <v>627</v>
      </c>
      <c r="G36" s="6">
        <v>2009000</v>
      </c>
      <c r="H36" s="4">
        <v>31.2</v>
      </c>
      <c r="I36" s="7" t="s">
        <v>16</v>
      </c>
      <c r="J36" s="6">
        <v>41</v>
      </c>
      <c r="K36" s="6">
        <v>388000</v>
      </c>
      <c r="L36" s="4">
        <v>10.6</v>
      </c>
    </row>
    <row r="37" spans="1:12" ht="15" customHeight="1">
      <c r="A37" s="2">
        <v>2003</v>
      </c>
      <c r="B37" s="5" t="s">
        <v>17</v>
      </c>
      <c r="C37" s="6">
        <v>2319</v>
      </c>
      <c r="D37" s="6">
        <v>8043000</v>
      </c>
      <c r="E37" s="4">
        <v>28.8</v>
      </c>
      <c r="F37" s="6">
        <v>2229</v>
      </c>
      <c r="G37" s="6">
        <v>7247000</v>
      </c>
      <c r="H37" s="4">
        <v>30.8</v>
      </c>
      <c r="I37" s="7" t="s">
        <v>17</v>
      </c>
      <c r="J37" s="6">
        <v>90</v>
      </c>
      <c r="K37" s="6">
        <v>796000</v>
      </c>
      <c r="L37" s="4">
        <v>11.3</v>
      </c>
    </row>
    <row r="38" spans="1:12" ht="15" customHeight="1">
      <c r="A38" s="2">
        <v>2003</v>
      </c>
      <c r="B38" s="5" t="s">
        <v>18</v>
      </c>
      <c r="C38" s="6">
        <v>1822</v>
      </c>
      <c r="D38" s="6">
        <v>9891000</v>
      </c>
      <c r="E38" s="4">
        <v>18.399999999999999</v>
      </c>
      <c r="F38" s="6">
        <v>1808</v>
      </c>
      <c r="G38" s="6">
        <v>9586000</v>
      </c>
      <c r="H38" s="4">
        <v>18.899999999999999</v>
      </c>
      <c r="I38" s="7" t="s">
        <v>19</v>
      </c>
      <c r="J38" s="6">
        <v>21</v>
      </c>
      <c r="K38" s="6">
        <v>521000</v>
      </c>
      <c r="L38" s="4">
        <v>4</v>
      </c>
    </row>
    <row r="39" spans="1:12" ht="15" customHeight="1">
      <c r="A39" s="2">
        <v>2003</v>
      </c>
      <c r="B39" s="5" t="s">
        <v>20</v>
      </c>
      <c r="C39" s="6">
        <v>1189</v>
      </c>
      <c r="D39" s="6">
        <v>4662000</v>
      </c>
      <c r="E39" s="4">
        <v>25.5</v>
      </c>
      <c r="F39" s="6">
        <v>1182</v>
      </c>
      <c r="G39" s="6">
        <v>4446000</v>
      </c>
      <c r="H39" s="4">
        <v>26.6</v>
      </c>
      <c r="I39" s="7" t="s">
        <v>21</v>
      </c>
      <c r="J39" s="6" t="s">
        <v>21</v>
      </c>
      <c r="K39" s="6" t="s">
        <v>21</v>
      </c>
      <c r="L39" s="8" t="s">
        <v>21</v>
      </c>
    </row>
    <row r="40" spans="1:12" ht="15" customHeight="1">
      <c r="A40" s="2">
        <v>2003</v>
      </c>
      <c r="B40" s="5" t="s">
        <v>22</v>
      </c>
      <c r="C40" s="6">
        <v>6005</v>
      </c>
      <c r="D40" s="6">
        <v>24993000</v>
      </c>
      <c r="E40" s="4">
        <v>24</v>
      </c>
      <c r="F40" s="6">
        <v>5853</v>
      </c>
      <c r="G40" s="6">
        <v>23288000</v>
      </c>
      <c r="H40" s="4">
        <v>25.1</v>
      </c>
      <c r="I40" s="7" t="s">
        <v>22</v>
      </c>
      <c r="J40" s="6">
        <v>152</v>
      </c>
      <c r="K40" s="6">
        <v>1705000</v>
      </c>
      <c r="L40" s="4">
        <v>8.9</v>
      </c>
    </row>
    <row r="41" spans="1:12" ht="15" customHeight="1">
      <c r="A41" s="2">
        <v>2004</v>
      </c>
      <c r="B41" s="5" t="s">
        <v>16</v>
      </c>
      <c r="C41" s="6">
        <v>589</v>
      </c>
      <c r="D41" s="6">
        <v>2342000</v>
      </c>
      <c r="E41" s="4">
        <v>25.1</v>
      </c>
      <c r="F41" s="6">
        <v>552</v>
      </c>
      <c r="G41" s="6">
        <v>1946000</v>
      </c>
      <c r="H41" s="4">
        <v>28.4</v>
      </c>
      <c r="I41" s="7" t="s">
        <v>16</v>
      </c>
      <c r="J41" s="6">
        <v>37</v>
      </c>
      <c r="K41" s="6">
        <v>396000</v>
      </c>
      <c r="L41" s="4">
        <v>9.3000000000000007</v>
      </c>
    </row>
    <row r="42" spans="1:12" ht="15" customHeight="1">
      <c r="A42" s="2">
        <v>2004</v>
      </c>
      <c r="B42" s="5" t="s">
        <v>17</v>
      </c>
      <c r="C42" s="6">
        <v>2236</v>
      </c>
      <c r="D42" s="6">
        <v>7732000</v>
      </c>
      <c r="E42" s="4">
        <v>28.9</v>
      </c>
      <c r="F42" s="6">
        <v>2127</v>
      </c>
      <c r="G42" s="6">
        <v>6924000</v>
      </c>
      <c r="H42" s="4">
        <v>30.7</v>
      </c>
      <c r="I42" s="7" t="s">
        <v>17</v>
      </c>
      <c r="J42" s="6">
        <v>109</v>
      </c>
      <c r="K42" s="6">
        <v>808000</v>
      </c>
      <c r="L42" s="4">
        <v>13.5</v>
      </c>
    </row>
    <row r="43" spans="1:12" ht="15" customHeight="1">
      <c r="A43" s="2">
        <v>2004</v>
      </c>
      <c r="B43" s="5" t="s">
        <v>18</v>
      </c>
      <c r="C43" s="6">
        <v>1896</v>
      </c>
      <c r="D43" s="6">
        <v>9872000</v>
      </c>
      <c r="E43" s="4">
        <v>19.2</v>
      </c>
      <c r="F43" s="6">
        <v>1881</v>
      </c>
      <c r="G43" s="6">
        <v>9556000</v>
      </c>
      <c r="H43" s="4">
        <v>19.7</v>
      </c>
      <c r="I43" s="7" t="s">
        <v>19</v>
      </c>
      <c r="J43" s="6">
        <v>22</v>
      </c>
      <c r="K43" s="6">
        <v>550000</v>
      </c>
      <c r="L43" s="4">
        <v>4</v>
      </c>
    </row>
    <row r="44" spans="1:12" ht="15" customHeight="1">
      <c r="A44" s="2">
        <v>2004</v>
      </c>
      <c r="B44" s="5" t="s">
        <v>20</v>
      </c>
      <c r="C44" s="6">
        <v>1280</v>
      </c>
      <c r="D44" s="6">
        <v>4810000</v>
      </c>
      <c r="E44" s="4">
        <v>26.6</v>
      </c>
      <c r="F44" s="6">
        <v>1273</v>
      </c>
      <c r="G44" s="6">
        <v>4576000</v>
      </c>
      <c r="H44" s="4">
        <v>27.8</v>
      </c>
      <c r="I44" s="7" t="s">
        <v>21</v>
      </c>
      <c r="J44" s="6" t="s">
        <v>21</v>
      </c>
      <c r="K44" s="6" t="s">
        <v>21</v>
      </c>
      <c r="L44" s="8" t="s">
        <v>21</v>
      </c>
    </row>
    <row r="45" spans="1:12" ht="15" customHeight="1">
      <c r="A45" s="2">
        <v>2004</v>
      </c>
      <c r="B45" s="5" t="s">
        <v>22</v>
      </c>
      <c r="C45" s="6">
        <v>6004</v>
      </c>
      <c r="D45" s="6">
        <v>24756000</v>
      </c>
      <c r="E45" s="4">
        <v>24.3</v>
      </c>
      <c r="F45" s="6">
        <v>5836</v>
      </c>
      <c r="G45" s="6">
        <v>23002000</v>
      </c>
      <c r="H45" s="4">
        <v>25.4</v>
      </c>
      <c r="I45" s="7" t="s">
        <v>22</v>
      </c>
      <c r="J45" s="6">
        <v>168</v>
      </c>
      <c r="K45" s="6">
        <v>1754000</v>
      </c>
      <c r="L45" s="4">
        <v>9.6</v>
      </c>
    </row>
    <row r="46" spans="1:12" ht="15" customHeight="1">
      <c r="A46" s="2">
        <v>2005</v>
      </c>
      <c r="B46" s="5" t="s">
        <v>16</v>
      </c>
      <c r="C46" s="6">
        <v>576</v>
      </c>
      <c r="D46" s="6">
        <v>2270000</v>
      </c>
      <c r="E46" s="4">
        <v>25.4</v>
      </c>
      <c r="F46" s="6">
        <v>533</v>
      </c>
      <c r="G46" s="6">
        <v>1870000</v>
      </c>
      <c r="H46" s="4">
        <v>28.5</v>
      </c>
      <c r="I46" s="7" t="s">
        <v>16</v>
      </c>
      <c r="J46" s="6">
        <v>43</v>
      </c>
      <c r="K46" s="6">
        <v>400000</v>
      </c>
      <c r="L46" s="4">
        <v>10.8</v>
      </c>
    </row>
    <row r="47" spans="1:12" ht="15" customHeight="1">
      <c r="A47" s="2">
        <v>2005</v>
      </c>
      <c r="B47" s="5" t="s">
        <v>17</v>
      </c>
      <c r="C47" s="6">
        <v>2137</v>
      </c>
      <c r="D47" s="6">
        <v>7576000</v>
      </c>
      <c r="E47" s="4">
        <v>28.2</v>
      </c>
      <c r="F47" s="6">
        <v>2020</v>
      </c>
      <c r="G47" s="6">
        <v>6737000</v>
      </c>
      <c r="H47" s="4">
        <v>30</v>
      </c>
      <c r="I47" s="7" t="s">
        <v>17</v>
      </c>
      <c r="J47" s="6">
        <v>117</v>
      </c>
      <c r="K47" s="6">
        <v>839000</v>
      </c>
      <c r="L47" s="4">
        <v>13.9</v>
      </c>
    </row>
    <row r="48" spans="1:12" ht="15" customHeight="1">
      <c r="A48" s="2">
        <v>2005</v>
      </c>
      <c r="B48" s="5" t="s">
        <v>18</v>
      </c>
      <c r="C48" s="6">
        <v>2001</v>
      </c>
      <c r="D48" s="6">
        <v>9835000</v>
      </c>
      <c r="E48" s="4">
        <v>20.3</v>
      </c>
      <c r="F48" s="6">
        <v>1978</v>
      </c>
      <c r="G48" s="6">
        <v>9474000</v>
      </c>
      <c r="H48" s="4">
        <v>20.9</v>
      </c>
      <c r="I48" s="7" t="s">
        <v>19</v>
      </c>
      <c r="J48" s="6">
        <v>30</v>
      </c>
      <c r="K48" s="6">
        <v>604000</v>
      </c>
      <c r="L48" s="4">
        <v>5</v>
      </c>
    </row>
    <row r="49" spans="1:12" ht="15" customHeight="1">
      <c r="A49" s="2">
        <v>2005</v>
      </c>
      <c r="B49" s="5" t="s">
        <v>20</v>
      </c>
      <c r="C49" s="6">
        <v>1405</v>
      </c>
      <c r="D49" s="6">
        <v>4919000</v>
      </c>
      <c r="E49" s="4">
        <v>28.6</v>
      </c>
      <c r="F49" s="6">
        <v>1398</v>
      </c>
      <c r="G49" s="6">
        <v>4676000</v>
      </c>
      <c r="H49" s="4">
        <v>29.9</v>
      </c>
      <c r="I49" s="7" t="s">
        <v>21</v>
      </c>
      <c r="J49" s="6" t="s">
        <v>21</v>
      </c>
      <c r="K49" s="6" t="s">
        <v>21</v>
      </c>
      <c r="L49" s="8" t="s">
        <v>21</v>
      </c>
    </row>
    <row r="50" spans="1:12" ht="15" customHeight="1">
      <c r="A50" s="2">
        <v>2005</v>
      </c>
      <c r="B50" s="5" t="s">
        <v>22</v>
      </c>
      <c r="C50" s="6">
        <v>6123</v>
      </c>
      <c r="D50" s="6">
        <v>24600000</v>
      </c>
      <c r="E50" s="4">
        <v>24.9</v>
      </c>
      <c r="F50" s="6">
        <v>5933</v>
      </c>
      <c r="G50" s="6">
        <v>22757000</v>
      </c>
      <c r="H50" s="4">
        <v>26.1</v>
      </c>
      <c r="I50" s="7" t="s">
        <v>22</v>
      </c>
      <c r="J50" s="6">
        <v>190</v>
      </c>
      <c r="K50" s="6">
        <v>1843000</v>
      </c>
      <c r="L50" s="4">
        <v>10.3</v>
      </c>
    </row>
    <row r="51" spans="1:12" ht="15" customHeight="1">
      <c r="A51" s="2">
        <v>2006</v>
      </c>
      <c r="B51" s="5" t="s">
        <v>16</v>
      </c>
      <c r="C51" s="6">
        <v>531</v>
      </c>
      <c r="D51" s="6">
        <v>2191000</v>
      </c>
      <c r="E51" s="4">
        <v>24.2</v>
      </c>
      <c r="F51" s="6">
        <v>498</v>
      </c>
      <c r="G51" s="6">
        <v>1795000</v>
      </c>
      <c r="H51" s="4">
        <v>27.7</v>
      </c>
      <c r="I51" s="7" t="s">
        <v>16</v>
      </c>
      <c r="J51" s="6">
        <v>33</v>
      </c>
      <c r="K51" s="6">
        <v>396000</v>
      </c>
      <c r="L51" s="4">
        <v>8.3000000000000007</v>
      </c>
    </row>
    <row r="52" spans="1:12" ht="15" customHeight="1">
      <c r="A52" s="2">
        <v>2006</v>
      </c>
      <c r="B52" s="5" t="s">
        <v>17</v>
      </c>
      <c r="C52" s="6">
        <v>2070</v>
      </c>
      <c r="D52" s="6">
        <v>7416000</v>
      </c>
      <c r="E52" s="4">
        <v>27.9</v>
      </c>
      <c r="F52" s="6">
        <v>1959</v>
      </c>
      <c r="G52" s="6">
        <v>6564000</v>
      </c>
      <c r="H52" s="4">
        <v>29.8</v>
      </c>
      <c r="I52" s="7" t="s">
        <v>17</v>
      </c>
      <c r="J52" s="6">
        <v>111</v>
      </c>
      <c r="K52" s="6">
        <v>852000</v>
      </c>
      <c r="L52" s="4">
        <v>13</v>
      </c>
    </row>
    <row r="53" spans="1:12" ht="15" customHeight="1">
      <c r="A53" s="2">
        <v>2006</v>
      </c>
      <c r="B53" s="5" t="s">
        <v>18</v>
      </c>
      <c r="C53" s="6">
        <v>2063</v>
      </c>
      <c r="D53" s="6">
        <v>9593000</v>
      </c>
      <c r="E53" s="4">
        <v>21.5</v>
      </c>
      <c r="F53" s="6">
        <v>2043</v>
      </c>
      <c r="G53" s="6">
        <v>9246000</v>
      </c>
      <c r="H53" s="4">
        <v>22.1</v>
      </c>
      <c r="I53" s="7" t="s">
        <v>19</v>
      </c>
      <c r="J53" s="6">
        <v>29</v>
      </c>
      <c r="K53" s="6">
        <v>574000</v>
      </c>
      <c r="L53" s="4">
        <v>5.0999999999999996</v>
      </c>
    </row>
    <row r="54" spans="1:12" ht="15" customHeight="1">
      <c r="A54" s="2">
        <v>2006</v>
      </c>
      <c r="B54" s="5" t="s">
        <v>20</v>
      </c>
      <c r="C54" s="6">
        <v>1369</v>
      </c>
      <c r="D54" s="6">
        <v>4917000</v>
      </c>
      <c r="E54" s="4">
        <v>27.8</v>
      </c>
      <c r="F54" s="6">
        <v>1360</v>
      </c>
      <c r="G54" s="6">
        <v>4690000</v>
      </c>
      <c r="H54" s="4">
        <v>29</v>
      </c>
      <c r="I54" s="7" t="s">
        <v>21</v>
      </c>
      <c r="J54" s="6" t="s">
        <v>21</v>
      </c>
      <c r="K54" s="6" t="s">
        <v>21</v>
      </c>
      <c r="L54" s="8" t="s">
        <v>21</v>
      </c>
    </row>
    <row r="55" spans="1:12" ht="15" customHeight="1">
      <c r="A55" s="2">
        <v>2006</v>
      </c>
      <c r="B55" s="5" t="s">
        <v>22</v>
      </c>
      <c r="C55" s="6">
        <v>6035</v>
      </c>
      <c r="D55" s="6">
        <v>24117000</v>
      </c>
      <c r="E55" s="4">
        <v>25</v>
      </c>
      <c r="F55" s="6">
        <v>5862</v>
      </c>
      <c r="G55" s="6">
        <v>22295000</v>
      </c>
      <c r="H55" s="4">
        <v>26.3</v>
      </c>
      <c r="I55" s="7" t="s">
        <v>22</v>
      </c>
      <c r="J55" s="6">
        <v>173</v>
      </c>
      <c r="K55" s="6">
        <v>1822000</v>
      </c>
      <c r="L55" s="4">
        <v>9.5</v>
      </c>
    </row>
    <row r="56" spans="1:12" ht="15" customHeight="1">
      <c r="A56" s="2">
        <v>2007</v>
      </c>
      <c r="B56" s="5" t="s">
        <v>16</v>
      </c>
      <c r="C56" s="6">
        <v>561</v>
      </c>
      <c r="D56" s="6">
        <v>2149000</v>
      </c>
      <c r="E56" s="4">
        <v>26.1</v>
      </c>
      <c r="F56" s="6">
        <v>526</v>
      </c>
      <c r="G56" s="6">
        <v>1749000</v>
      </c>
      <c r="H56" s="4">
        <v>30.1</v>
      </c>
      <c r="I56" s="7" t="s">
        <v>16</v>
      </c>
      <c r="J56" s="6">
        <v>35</v>
      </c>
      <c r="K56" s="6">
        <v>400000</v>
      </c>
      <c r="L56" s="4">
        <v>8.8000000000000007</v>
      </c>
    </row>
    <row r="57" spans="1:12" ht="15" customHeight="1">
      <c r="A57" s="2">
        <v>2007</v>
      </c>
      <c r="B57" s="5" t="s">
        <v>17</v>
      </c>
      <c r="C57" s="6">
        <v>2109</v>
      </c>
      <c r="D57" s="6">
        <v>7219000</v>
      </c>
      <c r="E57" s="4">
        <v>29.2</v>
      </c>
      <c r="F57" s="6">
        <v>1994</v>
      </c>
      <c r="G57" s="6">
        <v>6361000</v>
      </c>
      <c r="H57" s="4">
        <v>31.3</v>
      </c>
      <c r="I57" s="7" t="s">
        <v>17</v>
      </c>
      <c r="J57" s="6">
        <v>115</v>
      </c>
      <c r="K57" s="6">
        <v>858000</v>
      </c>
      <c r="L57" s="4">
        <v>13.4</v>
      </c>
    </row>
    <row r="58" spans="1:12" ht="15" customHeight="1">
      <c r="A58" s="2">
        <v>2007</v>
      </c>
      <c r="B58" s="5" t="s">
        <v>18</v>
      </c>
      <c r="C58" s="6">
        <v>2126</v>
      </c>
      <c r="D58" s="6">
        <v>9392000</v>
      </c>
      <c r="E58" s="4">
        <v>22.6</v>
      </c>
      <c r="F58" s="6">
        <v>2095</v>
      </c>
      <c r="G58" s="6">
        <v>9055000</v>
      </c>
      <c r="H58" s="4">
        <v>23.1</v>
      </c>
      <c r="I58" s="7" t="s">
        <v>19</v>
      </c>
      <c r="J58" s="6">
        <v>36</v>
      </c>
      <c r="K58" s="6">
        <v>520000</v>
      </c>
      <c r="L58" s="4">
        <v>6.9</v>
      </c>
    </row>
    <row r="59" spans="1:12" ht="15" customHeight="1">
      <c r="A59" s="2">
        <v>2007</v>
      </c>
      <c r="B59" s="5" t="s">
        <v>20</v>
      </c>
      <c r="C59" s="6">
        <v>1452</v>
      </c>
      <c r="D59" s="6">
        <v>4889000</v>
      </c>
      <c r="E59" s="4">
        <v>29.7</v>
      </c>
      <c r="F59" s="6">
        <v>1447</v>
      </c>
      <c r="G59" s="6">
        <v>4706000</v>
      </c>
      <c r="H59" s="4">
        <v>30.7</v>
      </c>
      <c r="I59" s="7" t="s">
        <v>21</v>
      </c>
      <c r="J59" s="6" t="s">
        <v>21</v>
      </c>
      <c r="K59" s="6" t="s">
        <v>21</v>
      </c>
      <c r="L59" s="8" t="s">
        <v>21</v>
      </c>
    </row>
    <row r="60" spans="1:12" ht="15" customHeight="1">
      <c r="A60" s="2">
        <v>2007</v>
      </c>
      <c r="B60" s="5" t="s">
        <v>22</v>
      </c>
      <c r="C60" s="6">
        <v>6249</v>
      </c>
      <c r="D60" s="6">
        <v>23649000</v>
      </c>
      <c r="E60" s="4">
        <v>26.4</v>
      </c>
      <c r="F60" s="6">
        <v>6063</v>
      </c>
      <c r="G60" s="6">
        <v>21871000</v>
      </c>
      <c r="H60" s="4">
        <v>27.7</v>
      </c>
      <c r="I60" s="7" t="s">
        <v>22</v>
      </c>
      <c r="J60" s="6">
        <v>186</v>
      </c>
      <c r="K60" s="6">
        <v>1778000</v>
      </c>
      <c r="L60" s="4">
        <v>10.5</v>
      </c>
    </row>
    <row r="61" spans="1:12" ht="15" customHeight="1">
      <c r="A61" s="2">
        <v>2008</v>
      </c>
      <c r="B61" s="5" t="s">
        <v>16</v>
      </c>
      <c r="C61" s="6">
        <v>605</v>
      </c>
      <c r="D61" s="6">
        <v>2126000</v>
      </c>
      <c r="E61" s="4">
        <v>28.5</v>
      </c>
      <c r="F61" s="6">
        <v>562</v>
      </c>
      <c r="G61" s="6">
        <v>1725000</v>
      </c>
      <c r="H61" s="4">
        <v>32.6</v>
      </c>
      <c r="I61" s="7" t="s">
        <v>16</v>
      </c>
      <c r="J61" s="6">
        <v>43</v>
      </c>
      <c r="K61" s="6">
        <v>401000</v>
      </c>
      <c r="L61" s="4">
        <v>10.7</v>
      </c>
    </row>
    <row r="62" spans="1:12" ht="15" customHeight="1">
      <c r="A62" s="2">
        <v>2008</v>
      </c>
      <c r="B62" s="5" t="s">
        <v>17</v>
      </c>
      <c r="C62" s="6">
        <v>2157</v>
      </c>
      <c r="D62" s="6">
        <v>7025000</v>
      </c>
      <c r="E62" s="4">
        <v>30.7</v>
      </c>
      <c r="F62" s="6">
        <v>2043</v>
      </c>
      <c r="G62" s="6">
        <v>6175000</v>
      </c>
      <c r="H62" s="4">
        <v>33.1</v>
      </c>
      <c r="I62" s="7" t="s">
        <v>17</v>
      </c>
      <c r="J62" s="6">
        <v>114</v>
      </c>
      <c r="K62" s="6">
        <v>850000</v>
      </c>
      <c r="L62" s="4">
        <v>13.4</v>
      </c>
    </row>
    <row r="63" spans="1:12" ht="15" customHeight="1">
      <c r="A63" s="2">
        <v>2008</v>
      </c>
      <c r="B63" s="5" t="s">
        <v>18</v>
      </c>
      <c r="C63" s="6">
        <v>2338</v>
      </c>
      <c r="D63" s="6">
        <v>9247000</v>
      </c>
      <c r="E63" s="4">
        <v>25.3</v>
      </c>
      <c r="F63" s="6">
        <v>2296</v>
      </c>
      <c r="G63" s="6">
        <v>8933000</v>
      </c>
      <c r="H63" s="4">
        <v>25.7</v>
      </c>
      <c r="I63" s="7" t="s">
        <v>19</v>
      </c>
      <c r="J63" s="6">
        <v>52</v>
      </c>
      <c r="K63" s="6">
        <v>489000</v>
      </c>
      <c r="L63" s="4">
        <v>10.6</v>
      </c>
    </row>
    <row r="64" spans="1:12" ht="15" customHeight="1">
      <c r="A64" s="2">
        <v>2008</v>
      </c>
      <c r="B64" s="5" t="s">
        <v>20</v>
      </c>
      <c r="C64" s="6">
        <v>1464</v>
      </c>
      <c r="D64" s="6">
        <v>4935000</v>
      </c>
      <c r="E64" s="4">
        <v>29.7</v>
      </c>
      <c r="F64" s="6">
        <v>1454</v>
      </c>
      <c r="G64" s="6">
        <v>4760000</v>
      </c>
      <c r="H64" s="4">
        <v>30.5</v>
      </c>
      <c r="I64" s="7" t="s">
        <v>21</v>
      </c>
      <c r="J64" s="6" t="s">
        <v>21</v>
      </c>
      <c r="K64" s="6" t="s">
        <v>21</v>
      </c>
      <c r="L64" s="8" t="s">
        <v>21</v>
      </c>
    </row>
    <row r="65" spans="1:12" ht="15" customHeight="1">
      <c r="A65" s="2">
        <v>2008</v>
      </c>
      <c r="B65" s="5" t="s">
        <v>22</v>
      </c>
      <c r="C65" s="6">
        <v>6566</v>
      </c>
      <c r="D65" s="6">
        <v>23333000</v>
      </c>
      <c r="E65" s="4">
        <v>28.1</v>
      </c>
      <c r="F65" s="6">
        <v>6357</v>
      </c>
      <c r="G65" s="6">
        <v>21593000</v>
      </c>
      <c r="H65" s="4">
        <v>29.4</v>
      </c>
      <c r="I65" s="7" t="s">
        <v>22</v>
      </c>
      <c r="J65" s="6">
        <v>209</v>
      </c>
      <c r="K65" s="6">
        <v>1740000</v>
      </c>
      <c r="L65" s="4">
        <v>12</v>
      </c>
    </row>
    <row r="66" spans="1:12" ht="15" customHeight="1">
      <c r="A66" s="2">
        <v>2009</v>
      </c>
      <c r="B66" s="5" t="s">
        <v>16</v>
      </c>
      <c r="C66" s="6">
        <v>607</v>
      </c>
      <c r="D66" s="6">
        <v>2101000</v>
      </c>
      <c r="E66" s="4">
        <v>28.9</v>
      </c>
      <c r="F66" s="6">
        <v>546</v>
      </c>
      <c r="G66" s="6">
        <v>1697000</v>
      </c>
      <c r="H66" s="4">
        <v>32.200000000000003</v>
      </c>
      <c r="I66" s="7" t="s">
        <v>16</v>
      </c>
      <c r="J66" s="6">
        <v>61</v>
      </c>
      <c r="K66" s="6">
        <v>404000</v>
      </c>
      <c r="L66" s="4">
        <v>15.1</v>
      </c>
    </row>
    <row r="67" spans="1:12" ht="15" customHeight="1">
      <c r="A67" s="2">
        <v>2009</v>
      </c>
      <c r="B67" s="5" t="s">
        <v>17</v>
      </c>
      <c r="C67" s="6">
        <v>2093</v>
      </c>
      <c r="D67" s="6">
        <v>6845000</v>
      </c>
      <c r="E67" s="4">
        <v>30.6</v>
      </c>
      <c r="F67" s="6">
        <v>1966</v>
      </c>
      <c r="G67" s="6">
        <v>5988000</v>
      </c>
      <c r="H67" s="4">
        <v>32.799999999999997</v>
      </c>
      <c r="I67" s="7" t="s">
        <v>17</v>
      </c>
      <c r="J67" s="6">
        <v>127</v>
      </c>
      <c r="K67" s="6">
        <v>857000</v>
      </c>
      <c r="L67" s="4">
        <v>14.8</v>
      </c>
    </row>
    <row r="68" spans="1:12" ht="15" customHeight="1">
      <c r="A68" s="2">
        <v>2009</v>
      </c>
      <c r="B68" s="5" t="s">
        <v>18</v>
      </c>
      <c r="C68" s="6">
        <v>2298</v>
      </c>
      <c r="D68" s="6">
        <v>9144000</v>
      </c>
      <c r="E68" s="4">
        <v>25.1</v>
      </c>
      <c r="F68" s="6">
        <v>2263</v>
      </c>
      <c r="G68" s="6">
        <v>8799000</v>
      </c>
      <c r="H68" s="4">
        <v>25.7</v>
      </c>
      <c r="I68" s="7" t="s">
        <v>19</v>
      </c>
      <c r="J68" s="6">
        <v>41</v>
      </c>
      <c r="K68" s="6">
        <v>519000</v>
      </c>
      <c r="L68" s="4">
        <v>7.9</v>
      </c>
    </row>
    <row r="69" spans="1:12" ht="15" customHeight="1">
      <c r="A69" s="2">
        <v>2009</v>
      </c>
      <c r="B69" s="5" t="s">
        <v>20</v>
      </c>
      <c r="C69" s="6">
        <v>1518</v>
      </c>
      <c r="D69" s="6">
        <v>4893000</v>
      </c>
      <c r="E69" s="4">
        <v>31</v>
      </c>
      <c r="F69" s="6">
        <v>1512</v>
      </c>
      <c r="G69" s="6">
        <v>4719000</v>
      </c>
      <c r="H69" s="4">
        <v>32</v>
      </c>
      <c r="I69" s="7" t="s">
        <v>21</v>
      </c>
      <c r="J69" s="6" t="s">
        <v>21</v>
      </c>
      <c r="K69" s="6" t="s">
        <v>21</v>
      </c>
      <c r="L69" s="8" t="s">
        <v>21</v>
      </c>
    </row>
    <row r="70" spans="1:12" ht="15" customHeight="1">
      <c r="A70" s="2">
        <v>2009</v>
      </c>
      <c r="B70" s="5" t="s">
        <v>22</v>
      </c>
      <c r="C70" s="6">
        <v>6518</v>
      </c>
      <c r="D70" s="6">
        <v>22983000</v>
      </c>
      <c r="E70" s="4">
        <v>28.4</v>
      </c>
      <c r="F70" s="6">
        <v>6289</v>
      </c>
      <c r="G70" s="6">
        <v>21203000</v>
      </c>
      <c r="H70" s="4">
        <v>29.7</v>
      </c>
      <c r="I70" s="7" t="s">
        <v>22</v>
      </c>
      <c r="J70" s="6">
        <v>229</v>
      </c>
      <c r="K70" s="6">
        <v>1780000</v>
      </c>
      <c r="L70" s="4">
        <v>12.9</v>
      </c>
    </row>
    <row r="71" spans="1:12" ht="15" customHeight="1">
      <c r="A71" s="2">
        <v>2010</v>
      </c>
      <c r="B71" s="5" t="s">
        <v>16</v>
      </c>
      <c r="C71" s="6">
        <v>623</v>
      </c>
      <c r="D71" s="6">
        <v>2102000</v>
      </c>
      <c r="E71" s="4">
        <v>29.6</v>
      </c>
      <c r="F71" s="6">
        <v>575</v>
      </c>
      <c r="G71" s="6">
        <v>1696000</v>
      </c>
      <c r="H71" s="4">
        <v>33.9</v>
      </c>
      <c r="I71" s="7" t="s">
        <v>16</v>
      </c>
      <c r="J71" s="6">
        <v>48</v>
      </c>
      <c r="K71" s="6">
        <v>406000</v>
      </c>
      <c r="L71" s="4">
        <v>11.8</v>
      </c>
    </row>
    <row r="72" spans="1:12" ht="15" customHeight="1">
      <c r="A72" s="2">
        <v>2010</v>
      </c>
      <c r="B72" s="5" t="s">
        <v>17</v>
      </c>
      <c r="C72" s="6">
        <v>2051</v>
      </c>
      <c r="D72" s="6">
        <v>6627000</v>
      </c>
      <c r="E72" s="4">
        <v>30.9</v>
      </c>
      <c r="F72" s="6">
        <v>1919</v>
      </c>
      <c r="G72" s="6">
        <v>5781000</v>
      </c>
      <c r="H72" s="4">
        <v>33.200000000000003</v>
      </c>
      <c r="I72" s="7" t="s">
        <v>17</v>
      </c>
      <c r="J72" s="6">
        <v>132</v>
      </c>
      <c r="K72" s="6">
        <v>846000</v>
      </c>
      <c r="L72" s="4">
        <v>15.6</v>
      </c>
    </row>
    <row r="73" spans="1:12" ht="15" customHeight="1">
      <c r="A73" s="2">
        <v>2010</v>
      </c>
      <c r="B73" s="5" t="s">
        <v>18</v>
      </c>
      <c r="C73" s="6">
        <v>2385</v>
      </c>
      <c r="D73" s="6">
        <v>9221000</v>
      </c>
      <c r="E73" s="4">
        <v>25.9</v>
      </c>
      <c r="F73" s="6">
        <v>2333</v>
      </c>
      <c r="G73" s="6">
        <v>8839000</v>
      </c>
      <c r="H73" s="4">
        <v>26.4</v>
      </c>
      <c r="I73" s="7" t="s">
        <v>19</v>
      </c>
      <c r="J73" s="6">
        <v>54</v>
      </c>
      <c r="K73" s="6">
        <v>533000</v>
      </c>
      <c r="L73" s="4">
        <v>10.1</v>
      </c>
    </row>
    <row r="74" spans="1:12" ht="15" customHeight="1">
      <c r="A74" s="2">
        <v>2010</v>
      </c>
      <c r="B74" s="5" t="s">
        <v>20</v>
      </c>
      <c r="C74" s="6">
        <v>1486</v>
      </c>
      <c r="D74" s="6">
        <v>4802000</v>
      </c>
      <c r="E74" s="4">
        <v>30.9</v>
      </c>
      <c r="F74" s="6">
        <v>1484</v>
      </c>
      <c r="G74" s="6">
        <v>4651000</v>
      </c>
      <c r="H74" s="4">
        <v>31.9</v>
      </c>
      <c r="I74" s="7" t="s">
        <v>21</v>
      </c>
      <c r="J74" s="6" t="s">
        <v>21</v>
      </c>
      <c r="K74" s="6" t="s">
        <v>21</v>
      </c>
      <c r="L74" s="8" t="s">
        <v>21</v>
      </c>
    </row>
    <row r="75" spans="1:12" ht="15" customHeight="1">
      <c r="A75" s="2">
        <v>2010</v>
      </c>
      <c r="B75" s="5" t="s">
        <v>22</v>
      </c>
      <c r="C75" s="6">
        <v>6548</v>
      </c>
      <c r="D75" s="6">
        <v>22752000</v>
      </c>
      <c r="E75" s="4">
        <v>28.8</v>
      </c>
      <c r="F75" s="6">
        <v>6313</v>
      </c>
      <c r="G75" s="6">
        <v>20967000</v>
      </c>
      <c r="H75" s="4">
        <v>30.1</v>
      </c>
      <c r="I75" s="7" t="s">
        <v>22</v>
      </c>
      <c r="J75" s="6">
        <v>235</v>
      </c>
      <c r="K75" s="6">
        <v>1785000</v>
      </c>
      <c r="L75" s="4">
        <v>13.2</v>
      </c>
    </row>
    <row r="76" spans="1:12" ht="15" customHeight="1">
      <c r="A76" s="2">
        <v>2011</v>
      </c>
      <c r="B76" s="5" t="s">
        <v>16</v>
      </c>
      <c r="C76" s="6">
        <v>673</v>
      </c>
      <c r="D76" s="6">
        <v>2109000</v>
      </c>
      <c r="E76" s="4">
        <v>31.9</v>
      </c>
      <c r="F76" s="6">
        <v>616</v>
      </c>
      <c r="G76" s="6">
        <v>1703000</v>
      </c>
      <c r="H76" s="4">
        <v>36.200000000000003</v>
      </c>
      <c r="I76" s="7" t="s">
        <v>16</v>
      </c>
      <c r="J76" s="6">
        <v>57</v>
      </c>
      <c r="K76" s="6">
        <v>406000</v>
      </c>
      <c r="L76" s="4">
        <v>14</v>
      </c>
    </row>
    <row r="77" spans="1:12" ht="15" customHeight="1">
      <c r="A77" s="2">
        <v>2011</v>
      </c>
      <c r="B77" s="5" t="s">
        <v>17</v>
      </c>
      <c r="C77" s="6">
        <v>1996</v>
      </c>
      <c r="D77" s="6">
        <v>6408000</v>
      </c>
      <c r="E77" s="4">
        <v>31.1</v>
      </c>
      <c r="F77" s="6">
        <v>1855</v>
      </c>
      <c r="G77" s="6">
        <v>5564000</v>
      </c>
      <c r="H77" s="4">
        <v>33.299999999999997</v>
      </c>
      <c r="I77" s="7" t="s">
        <v>17</v>
      </c>
      <c r="J77" s="6">
        <v>141</v>
      </c>
      <c r="K77" s="6">
        <v>844000</v>
      </c>
      <c r="L77" s="4">
        <v>16.7</v>
      </c>
    </row>
    <row r="78" spans="1:12" ht="15" customHeight="1">
      <c r="A78" s="2">
        <v>2011</v>
      </c>
      <c r="B78" s="5" t="s">
        <v>18</v>
      </c>
      <c r="C78" s="6">
        <v>2325</v>
      </c>
      <c r="D78" s="6">
        <v>9227000</v>
      </c>
      <c r="E78" s="4">
        <v>25.2</v>
      </c>
      <c r="F78" s="6">
        <v>2275</v>
      </c>
      <c r="G78" s="6">
        <v>8812000</v>
      </c>
      <c r="H78" s="4">
        <v>25.8</v>
      </c>
      <c r="I78" s="7" t="s">
        <v>19</v>
      </c>
      <c r="J78" s="6">
        <v>55</v>
      </c>
      <c r="K78" s="6">
        <v>577000</v>
      </c>
      <c r="L78" s="4">
        <v>9.5</v>
      </c>
    </row>
    <row r="79" spans="1:12" ht="15" customHeight="1">
      <c r="A79" s="2">
        <v>2011</v>
      </c>
      <c r="B79" s="5" t="s">
        <v>20</v>
      </c>
      <c r="C79" s="6">
        <v>1444</v>
      </c>
      <c r="D79" s="6">
        <v>4777000</v>
      </c>
      <c r="E79" s="4">
        <v>30.2</v>
      </c>
      <c r="F79" s="6">
        <v>1439</v>
      </c>
      <c r="G79" s="6">
        <v>4615000</v>
      </c>
      <c r="H79" s="4">
        <v>31.2</v>
      </c>
      <c r="I79" s="7" t="s">
        <v>21</v>
      </c>
      <c r="J79" s="6" t="s">
        <v>21</v>
      </c>
      <c r="K79" s="6" t="s">
        <v>21</v>
      </c>
      <c r="L79" s="8" t="s">
        <v>21</v>
      </c>
    </row>
    <row r="80" spans="1:12" ht="15" customHeight="1">
      <c r="A80" s="2">
        <v>2011</v>
      </c>
      <c r="B80" s="5" t="s">
        <v>22</v>
      </c>
      <c r="C80" s="6">
        <v>6447</v>
      </c>
      <c r="D80" s="6">
        <v>22521000</v>
      </c>
      <c r="E80" s="4">
        <v>28.6</v>
      </c>
      <c r="F80" s="6">
        <v>6194</v>
      </c>
      <c r="G80" s="6">
        <v>20694000</v>
      </c>
      <c r="H80" s="4">
        <v>29.9</v>
      </c>
      <c r="I80" s="7" t="s">
        <v>22</v>
      </c>
      <c r="J80" s="6">
        <v>253</v>
      </c>
      <c r="K80" s="6">
        <v>1827000</v>
      </c>
      <c r="L80" s="4">
        <v>13.8</v>
      </c>
    </row>
    <row r="81" spans="1:12" ht="15" customHeight="1">
      <c r="A81" s="2">
        <v>2012</v>
      </c>
      <c r="B81" s="5" t="s">
        <v>16</v>
      </c>
      <c r="C81" s="6">
        <v>727</v>
      </c>
      <c r="D81" s="6">
        <v>2119000</v>
      </c>
      <c r="E81" s="4">
        <v>34.299999999999997</v>
      </c>
      <c r="F81" s="6">
        <v>675</v>
      </c>
      <c r="G81" s="6">
        <v>1710000</v>
      </c>
      <c r="H81" s="4">
        <v>39.5</v>
      </c>
      <c r="I81" s="7" t="s">
        <v>16</v>
      </c>
      <c r="J81" s="6">
        <v>52</v>
      </c>
      <c r="K81" s="6">
        <v>409000</v>
      </c>
      <c r="L81" s="4">
        <v>12.7</v>
      </c>
    </row>
    <row r="82" spans="1:12" ht="15" customHeight="1">
      <c r="A82" s="2">
        <v>2012</v>
      </c>
      <c r="B82" s="5" t="s">
        <v>17</v>
      </c>
      <c r="C82" s="6">
        <v>1919</v>
      </c>
      <c r="D82" s="6">
        <v>6191000</v>
      </c>
      <c r="E82" s="4">
        <v>31</v>
      </c>
      <c r="F82" s="6">
        <v>1789</v>
      </c>
      <c r="G82" s="6">
        <v>5353000</v>
      </c>
      <c r="H82" s="4">
        <v>33.4</v>
      </c>
      <c r="I82" s="7" t="s">
        <v>17</v>
      </c>
      <c r="J82" s="6">
        <v>130</v>
      </c>
      <c r="K82" s="6">
        <v>838000</v>
      </c>
      <c r="L82" s="4">
        <v>15.5</v>
      </c>
    </row>
    <row r="83" spans="1:12" ht="15" customHeight="1">
      <c r="A83" s="2">
        <v>2012</v>
      </c>
      <c r="B83" s="5" t="s">
        <v>18</v>
      </c>
      <c r="C83" s="6">
        <v>2351</v>
      </c>
      <c r="D83" s="6">
        <v>9137000</v>
      </c>
      <c r="E83" s="4">
        <v>25.7</v>
      </c>
      <c r="F83" s="6">
        <v>2296</v>
      </c>
      <c r="G83" s="6">
        <v>8686000</v>
      </c>
      <c r="H83" s="4">
        <v>26.4</v>
      </c>
      <c r="I83" s="7" t="s">
        <v>19</v>
      </c>
      <c r="J83" s="6">
        <v>59</v>
      </c>
      <c r="K83" s="6">
        <v>598000</v>
      </c>
      <c r="L83" s="4">
        <v>9.9</v>
      </c>
    </row>
    <row r="84" spans="1:12" ht="15" customHeight="1">
      <c r="A84" s="2">
        <v>2012</v>
      </c>
      <c r="B84" s="5" t="s">
        <v>20</v>
      </c>
      <c r="C84" s="6">
        <v>1440</v>
      </c>
      <c r="D84" s="6">
        <v>4746000</v>
      </c>
      <c r="E84" s="4">
        <v>30.3</v>
      </c>
      <c r="F84" s="6">
        <v>1436</v>
      </c>
      <c r="G84" s="6">
        <v>4599000</v>
      </c>
      <c r="H84" s="4">
        <v>31.2</v>
      </c>
      <c r="I84" s="7" t="s">
        <v>21</v>
      </c>
      <c r="J84" s="6" t="s">
        <v>21</v>
      </c>
      <c r="K84" s="6" t="s">
        <v>21</v>
      </c>
      <c r="L84" s="8" t="s">
        <v>21</v>
      </c>
    </row>
    <row r="85" spans="1:12" ht="15" customHeight="1">
      <c r="A85" s="2">
        <v>2012</v>
      </c>
      <c r="B85" s="5" t="s">
        <v>22</v>
      </c>
      <c r="C85" s="6">
        <v>6442</v>
      </c>
      <c r="D85" s="6">
        <v>22193000</v>
      </c>
      <c r="E85" s="4">
        <v>29</v>
      </c>
      <c r="F85" s="6">
        <v>6201</v>
      </c>
      <c r="G85" s="6">
        <v>20348000</v>
      </c>
      <c r="H85" s="4">
        <v>30.5</v>
      </c>
      <c r="I85" s="7" t="s">
        <v>22</v>
      </c>
      <c r="J85" s="6">
        <v>241</v>
      </c>
      <c r="K85" s="6">
        <v>1845000</v>
      </c>
      <c r="L85" s="4">
        <v>13.1</v>
      </c>
    </row>
    <row r="86" spans="1:12" ht="15" customHeight="1">
      <c r="A86" s="2">
        <v>2013</v>
      </c>
      <c r="B86" s="5" t="s">
        <v>16</v>
      </c>
      <c r="C86" s="6">
        <v>808</v>
      </c>
      <c r="D86" s="6">
        <v>2092000</v>
      </c>
      <c r="E86" s="4">
        <v>38.6</v>
      </c>
      <c r="F86" s="6">
        <v>746</v>
      </c>
      <c r="G86" s="6">
        <v>1694000</v>
      </c>
      <c r="H86" s="4">
        <v>44</v>
      </c>
      <c r="I86" s="7" t="s">
        <v>16</v>
      </c>
      <c r="J86" s="6">
        <v>62</v>
      </c>
      <c r="K86" s="6">
        <v>398000</v>
      </c>
      <c r="L86" s="4">
        <v>15.6</v>
      </c>
    </row>
    <row r="87" spans="1:12" ht="15" customHeight="1">
      <c r="A87" s="2">
        <v>2013</v>
      </c>
      <c r="B87" s="5" t="s">
        <v>17</v>
      </c>
      <c r="C87" s="6">
        <v>1809</v>
      </c>
      <c r="D87" s="6">
        <v>6004000</v>
      </c>
      <c r="E87" s="4">
        <v>30.1</v>
      </c>
      <c r="F87" s="6">
        <v>1688</v>
      </c>
      <c r="G87" s="6">
        <v>5165000</v>
      </c>
      <c r="H87" s="4">
        <v>32.700000000000003</v>
      </c>
      <c r="I87" s="7" t="s">
        <v>17</v>
      </c>
      <c r="J87" s="6">
        <v>121</v>
      </c>
      <c r="K87" s="6">
        <v>839000</v>
      </c>
      <c r="L87" s="4">
        <v>14.4</v>
      </c>
    </row>
    <row r="88" spans="1:12" ht="15" customHeight="1">
      <c r="A88" s="2">
        <v>2013</v>
      </c>
      <c r="B88" s="5" t="s">
        <v>18</v>
      </c>
      <c r="C88" s="6">
        <v>2424</v>
      </c>
      <c r="D88" s="6">
        <v>9106000</v>
      </c>
      <c r="E88" s="4">
        <v>26.6</v>
      </c>
      <c r="F88" s="6">
        <v>2360</v>
      </c>
      <c r="G88" s="6">
        <v>8626000</v>
      </c>
      <c r="H88" s="4">
        <v>27.4</v>
      </c>
      <c r="I88" s="7" t="s">
        <v>19</v>
      </c>
      <c r="J88" s="6">
        <v>71</v>
      </c>
      <c r="K88" s="6">
        <v>636000</v>
      </c>
      <c r="L88" s="4">
        <v>11.2</v>
      </c>
    </row>
    <row r="89" spans="1:12" ht="15" customHeight="1">
      <c r="A89" s="2">
        <v>2013</v>
      </c>
      <c r="B89" s="5" t="s">
        <v>20</v>
      </c>
      <c r="C89" s="6">
        <v>1456</v>
      </c>
      <c r="D89" s="6">
        <v>4798000</v>
      </c>
      <c r="E89" s="4">
        <v>30.3</v>
      </c>
      <c r="F89" s="6">
        <v>1449</v>
      </c>
      <c r="G89" s="6">
        <v>4642000</v>
      </c>
      <c r="H89" s="4">
        <v>31.2</v>
      </c>
      <c r="I89" s="7" t="s">
        <v>21</v>
      </c>
      <c r="J89" s="6" t="s">
        <v>21</v>
      </c>
      <c r="K89" s="6" t="s">
        <v>21</v>
      </c>
      <c r="L89" s="8" t="s">
        <v>21</v>
      </c>
    </row>
    <row r="90" spans="1:12" ht="15" customHeight="1">
      <c r="A90" s="2">
        <v>2013</v>
      </c>
      <c r="B90" s="5" t="s">
        <v>22</v>
      </c>
      <c r="C90" s="6">
        <v>6503</v>
      </c>
      <c r="D90" s="6">
        <v>22000000</v>
      </c>
      <c r="E90" s="4">
        <v>29.6</v>
      </c>
      <c r="F90" s="6">
        <v>6249</v>
      </c>
      <c r="G90" s="6">
        <v>20127000</v>
      </c>
      <c r="H90" s="4">
        <v>31</v>
      </c>
      <c r="I90" s="7" t="s">
        <v>22</v>
      </c>
      <c r="J90" s="6">
        <v>254</v>
      </c>
      <c r="K90" s="6">
        <v>1873000</v>
      </c>
      <c r="L90" s="4">
        <v>13.6</v>
      </c>
    </row>
    <row r="91" spans="1:12" ht="15" customHeight="1">
      <c r="A91" s="2">
        <v>2014</v>
      </c>
      <c r="B91" s="5" t="s">
        <v>16</v>
      </c>
      <c r="C91" s="6">
        <v>788</v>
      </c>
      <c r="D91" s="6">
        <v>2073000</v>
      </c>
      <c r="E91" s="4">
        <v>38</v>
      </c>
      <c r="F91" s="6">
        <v>730</v>
      </c>
      <c r="G91" s="6">
        <v>1681000</v>
      </c>
      <c r="H91" s="4">
        <v>43.4</v>
      </c>
      <c r="I91" s="7" t="s">
        <v>16</v>
      </c>
      <c r="J91" s="6">
        <v>58</v>
      </c>
      <c r="K91" s="6">
        <v>392000</v>
      </c>
      <c r="L91" s="4">
        <v>14.8</v>
      </c>
    </row>
    <row r="92" spans="1:12" ht="15" customHeight="1">
      <c r="A92" s="2">
        <v>2014</v>
      </c>
      <c r="B92" s="5" t="s">
        <v>17</v>
      </c>
      <c r="C92" s="6">
        <v>1869</v>
      </c>
      <c r="D92" s="6">
        <v>5833000</v>
      </c>
      <c r="E92" s="4">
        <v>32</v>
      </c>
      <c r="F92" s="6">
        <v>1706</v>
      </c>
      <c r="G92" s="6">
        <v>5002000</v>
      </c>
      <c r="H92" s="4">
        <v>34.1</v>
      </c>
      <c r="I92" s="7" t="s">
        <v>17</v>
      </c>
      <c r="J92" s="6">
        <v>163</v>
      </c>
      <c r="K92" s="6">
        <v>831000</v>
      </c>
      <c r="L92" s="4">
        <v>19.600000000000001</v>
      </c>
    </row>
    <row r="93" spans="1:12" ht="15" customHeight="1">
      <c r="A93" s="2">
        <v>2014</v>
      </c>
      <c r="B93" s="5" t="s">
        <v>18</v>
      </c>
      <c r="C93" s="6">
        <v>2489</v>
      </c>
      <c r="D93" s="6">
        <v>9058000</v>
      </c>
      <c r="E93" s="4">
        <v>27.5</v>
      </c>
      <c r="F93" s="6">
        <v>2423</v>
      </c>
      <c r="G93" s="6">
        <v>8547000</v>
      </c>
      <c r="H93" s="4">
        <v>28.3</v>
      </c>
      <c r="I93" s="7" t="s">
        <v>19</v>
      </c>
      <c r="J93" s="6">
        <v>73</v>
      </c>
      <c r="K93" s="6">
        <v>652000</v>
      </c>
      <c r="L93" s="4">
        <v>11.2</v>
      </c>
    </row>
    <row r="94" spans="1:12" ht="15" customHeight="1">
      <c r="A94" s="2">
        <v>2014</v>
      </c>
      <c r="B94" s="5" t="s">
        <v>20</v>
      </c>
      <c r="C94" s="6">
        <v>1495</v>
      </c>
      <c r="D94" s="6">
        <v>4702000</v>
      </c>
      <c r="E94" s="4">
        <v>31.8</v>
      </c>
      <c r="F94" s="6">
        <v>1488</v>
      </c>
      <c r="G94" s="6">
        <v>4561000</v>
      </c>
      <c r="H94" s="4">
        <v>32.6</v>
      </c>
      <c r="I94" s="7" t="s">
        <v>21</v>
      </c>
      <c r="J94" s="6" t="s">
        <v>21</v>
      </c>
      <c r="K94" s="6" t="s">
        <v>21</v>
      </c>
      <c r="L94" s="8" t="s">
        <v>21</v>
      </c>
    </row>
    <row r="95" spans="1:12" ht="15" customHeight="1">
      <c r="A95" s="2">
        <v>2014</v>
      </c>
      <c r="B95" s="5" t="s">
        <v>22</v>
      </c>
      <c r="C95" s="6">
        <v>6647</v>
      </c>
      <c r="D95" s="6">
        <v>21666000</v>
      </c>
      <c r="E95" s="4">
        <v>30.7</v>
      </c>
      <c r="F95" s="6">
        <v>6353</v>
      </c>
      <c r="G95" s="6">
        <v>19791000</v>
      </c>
      <c r="H95" s="4">
        <v>32.1</v>
      </c>
      <c r="I95" s="7" t="s">
        <v>22</v>
      </c>
      <c r="J95" s="6">
        <v>294</v>
      </c>
      <c r="K95" s="6">
        <v>1875000</v>
      </c>
      <c r="L95" s="4">
        <v>15.7</v>
      </c>
    </row>
    <row r="96" spans="1:12" ht="15" customHeight="1">
      <c r="A96" s="2">
        <v>2015</v>
      </c>
      <c r="B96" s="5" t="s">
        <v>16</v>
      </c>
      <c r="C96" s="6">
        <v>842</v>
      </c>
      <c r="D96" s="6">
        <v>2045000</v>
      </c>
      <c r="E96" s="4">
        <v>41.2</v>
      </c>
      <c r="F96" s="6">
        <v>780</v>
      </c>
      <c r="G96" s="6">
        <v>1658000</v>
      </c>
      <c r="H96" s="4">
        <v>47</v>
      </c>
      <c r="I96" s="7" t="s">
        <v>16</v>
      </c>
      <c r="J96" s="6">
        <v>62</v>
      </c>
      <c r="K96" s="6">
        <v>387000</v>
      </c>
      <c r="L96" s="4">
        <v>16</v>
      </c>
    </row>
    <row r="97" spans="1:12" ht="15" customHeight="1">
      <c r="A97" s="2">
        <v>2015</v>
      </c>
      <c r="B97" s="5" t="s">
        <v>17</v>
      </c>
      <c r="C97" s="6">
        <v>1862</v>
      </c>
      <c r="D97" s="6">
        <v>5663000</v>
      </c>
      <c r="E97" s="4">
        <v>32.9</v>
      </c>
      <c r="F97" s="6">
        <v>1710</v>
      </c>
      <c r="G97" s="6">
        <v>4838000</v>
      </c>
      <c r="H97" s="4">
        <v>35.299999999999997</v>
      </c>
      <c r="I97" s="7" t="s">
        <v>17</v>
      </c>
      <c r="J97" s="6">
        <v>152</v>
      </c>
      <c r="K97" s="6">
        <v>825000</v>
      </c>
      <c r="L97" s="4">
        <v>18.399999999999999</v>
      </c>
    </row>
    <row r="98" spans="1:12" ht="15" customHeight="1">
      <c r="A98" s="2">
        <v>2015</v>
      </c>
      <c r="B98" s="5" t="s">
        <v>18</v>
      </c>
      <c r="C98" s="6">
        <v>2499</v>
      </c>
      <c r="D98" s="6">
        <v>8955000</v>
      </c>
      <c r="E98" s="4">
        <v>27.9</v>
      </c>
      <c r="F98" s="6">
        <v>2409</v>
      </c>
      <c r="G98" s="6">
        <v>8401000</v>
      </c>
      <c r="H98" s="4">
        <v>28.7</v>
      </c>
      <c r="I98" s="7" t="s">
        <v>19</v>
      </c>
      <c r="J98" s="6">
        <v>101</v>
      </c>
      <c r="K98" s="6">
        <v>698000</v>
      </c>
      <c r="L98" s="4">
        <v>14.5</v>
      </c>
    </row>
    <row r="99" spans="1:12" ht="15" customHeight="1">
      <c r="A99" s="2">
        <v>2015</v>
      </c>
      <c r="B99" s="5" t="s">
        <v>20</v>
      </c>
      <c r="C99" s="6">
        <v>1415</v>
      </c>
      <c r="D99" s="6">
        <v>4578000</v>
      </c>
      <c r="E99" s="4">
        <v>30.9</v>
      </c>
      <c r="F99" s="6">
        <v>1404</v>
      </c>
      <c r="G99" s="6">
        <v>4434000</v>
      </c>
      <c r="H99" s="4">
        <v>31.7</v>
      </c>
      <c r="I99" s="7" t="s">
        <v>21</v>
      </c>
      <c r="J99" s="6" t="s">
        <v>21</v>
      </c>
      <c r="K99" s="6" t="s">
        <v>21</v>
      </c>
      <c r="L99" s="8" t="s">
        <v>21</v>
      </c>
    </row>
    <row r="100" spans="1:12" ht="15" customHeight="1">
      <c r="A100" s="2">
        <v>2015</v>
      </c>
      <c r="B100" s="5" t="s">
        <v>22</v>
      </c>
      <c r="C100" s="6">
        <v>6624</v>
      </c>
      <c r="D100" s="6">
        <v>21241000</v>
      </c>
      <c r="E100" s="4">
        <v>31.2</v>
      </c>
      <c r="F100" s="6">
        <v>6309</v>
      </c>
      <c r="G100" s="6">
        <v>19331000</v>
      </c>
      <c r="H100" s="4">
        <v>32.6</v>
      </c>
      <c r="I100" s="7" t="s">
        <v>22</v>
      </c>
      <c r="J100" s="6">
        <v>315</v>
      </c>
      <c r="K100" s="6">
        <v>1910000</v>
      </c>
      <c r="L100" s="4">
        <v>16.5</v>
      </c>
    </row>
    <row r="101" spans="1:12" ht="15" customHeight="1">
      <c r="A101" s="2">
        <v>2016</v>
      </c>
      <c r="B101" s="5" t="s">
        <v>16</v>
      </c>
      <c r="C101" s="6">
        <v>891</v>
      </c>
      <c r="D101" s="6">
        <v>1997000</v>
      </c>
      <c r="E101" s="4">
        <v>44.6</v>
      </c>
      <c r="F101" s="6">
        <v>834</v>
      </c>
      <c r="G101" s="6">
        <v>1622000</v>
      </c>
      <c r="H101" s="4">
        <v>51.4</v>
      </c>
      <c r="I101" s="7" t="s">
        <v>16</v>
      </c>
      <c r="J101" s="6">
        <v>57</v>
      </c>
      <c r="K101" s="6">
        <v>375000</v>
      </c>
      <c r="L101" s="4">
        <v>15.2</v>
      </c>
    </row>
    <row r="102" spans="1:12" ht="15" customHeight="1">
      <c r="A102" s="2">
        <v>2016</v>
      </c>
      <c r="B102" s="5" t="s">
        <v>17</v>
      </c>
      <c r="C102" s="6">
        <v>1699</v>
      </c>
      <c r="D102" s="6">
        <v>5496000</v>
      </c>
      <c r="E102" s="4">
        <v>30.9</v>
      </c>
      <c r="F102" s="6">
        <v>1564</v>
      </c>
      <c r="G102" s="6">
        <v>4682000</v>
      </c>
      <c r="H102" s="4">
        <v>33.4</v>
      </c>
      <c r="I102" s="7" t="s">
        <v>17</v>
      </c>
      <c r="J102" s="6">
        <v>135</v>
      </c>
      <c r="K102" s="6">
        <v>814000</v>
      </c>
      <c r="L102" s="4">
        <v>16.600000000000001</v>
      </c>
    </row>
    <row r="103" spans="1:12" ht="15" customHeight="1">
      <c r="A103" s="2">
        <v>2016</v>
      </c>
      <c r="B103" s="5" t="s">
        <v>18</v>
      </c>
      <c r="C103" s="6">
        <v>2454</v>
      </c>
      <c r="D103" s="6">
        <v>8831000</v>
      </c>
      <c r="E103" s="4">
        <v>27.8</v>
      </c>
      <c r="F103" s="6">
        <v>2360</v>
      </c>
      <c r="G103" s="6">
        <v>8254000</v>
      </c>
      <c r="H103" s="4">
        <v>28.6</v>
      </c>
      <c r="I103" s="7" t="s">
        <v>19</v>
      </c>
      <c r="J103" s="6">
        <v>107</v>
      </c>
      <c r="K103" s="6">
        <v>710000</v>
      </c>
      <c r="L103" s="4">
        <v>15.1</v>
      </c>
    </row>
    <row r="104" spans="1:12" ht="15" customHeight="1">
      <c r="A104" s="2">
        <v>2016</v>
      </c>
      <c r="B104" s="5" t="s">
        <v>20</v>
      </c>
      <c r="C104" s="6">
        <v>1441</v>
      </c>
      <c r="D104" s="6">
        <v>4539000</v>
      </c>
      <c r="E104" s="4">
        <v>31.7</v>
      </c>
      <c r="F104" s="6">
        <v>1428</v>
      </c>
      <c r="G104" s="6">
        <v>4406000</v>
      </c>
      <c r="H104" s="4">
        <v>32.4</v>
      </c>
      <c r="I104" s="7" t="s">
        <v>21</v>
      </c>
      <c r="J104" s="6" t="s">
        <v>21</v>
      </c>
      <c r="K104" s="6" t="s">
        <v>21</v>
      </c>
      <c r="L104" s="8" t="s">
        <v>21</v>
      </c>
    </row>
    <row r="105" spans="1:12" ht="15" customHeight="1">
      <c r="A105" s="2">
        <v>2016</v>
      </c>
      <c r="B105" s="5" t="s">
        <v>22</v>
      </c>
      <c r="C105" s="6">
        <v>6496</v>
      </c>
      <c r="D105" s="6">
        <v>20863000</v>
      </c>
      <c r="E105" s="4">
        <v>31.1</v>
      </c>
      <c r="F105" s="6">
        <v>6197</v>
      </c>
      <c r="G105" s="6">
        <v>18964000</v>
      </c>
      <c r="H105" s="4">
        <v>32.700000000000003</v>
      </c>
      <c r="I105" s="7" t="s">
        <v>22</v>
      </c>
      <c r="J105" s="6">
        <v>299</v>
      </c>
      <c r="K105" s="6">
        <v>1899000</v>
      </c>
      <c r="L105" s="4">
        <v>15.7</v>
      </c>
    </row>
    <row r="106" spans="1:12" ht="15" customHeight="1">
      <c r="A106" s="2">
        <v>2017</v>
      </c>
      <c r="B106" s="5" t="s">
        <v>16</v>
      </c>
      <c r="C106" s="6">
        <v>887</v>
      </c>
      <c r="D106" s="6">
        <v>1951000</v>
      </c>
      <c r="E106" s="4">
        <v>45.5</v>
      </c>
      <c r="F106" s="6">
        <v>804</v>
      </c>
      <c r="G106" s="6">
        <v>1589000</v>
      </c>
      <c r="H106" s="4">
        <v>50.6</v>
      </c>
      <c r="I106" s="7" t="s">
        <v>16</v>
      </c>
      <c r="J106" s="6">
        <v>83</v>
      </c>
      <c r="K106" s="6">
        <v>362000</v>
      </c>
      <c r="L106" s="4">
        <v>22.9</v>
      </c>
    </row>
    <row r="107" spans="1:12" ht="15" customHeight="1">
      <c r="A107" s="2">
        <v>2017</v>
      </c>
      <c r="B107" s="5" t="s">
        <v>17</v>
      </c>
      <c r="C107" s="6">
        <v>1796</v>
      </c>
      <c r="D107" s="6">
        <v>5343000</v>
      </c>
      <c r="E107" s="4">
        <v>33.6</v>
      </c>
      <c r="F107" s="6">
        <v>1650</v>
      </c>
      <c r="G107" s="6">
        <v>4529000</v>
      </c>
      <c r="H107" s="4">
        <v>36.4</v>
      </c>
      <c r="I107" s="7" t="s">
        <v>17</v>
      </c>
      <c r="J107" s="6">
        <v>146</v>
      </c>
      <c r="K107" s="6">
        <v>814000</v>
      </c>
      <c r="L107" s="4">
        <v>17.899999999999999</v>
      </c>
    </row>
    <row r="108" spans="1:12" ht="15" customHeight="1">
      <c r="A108" s="2">
        <v>2017</v>
      </c>
      <c r="B108" s="5" t="s">
        <v>18</v>
      </c>
      <c r="C108" s="6">
        <v>2558</v>
      </c>
      <c r="D108" s="6">
        <v>8674000</v>
      </c>
      <c r="E108" s="4">
        <v>29.5</v>
      </c>
      <c r="F108" s="6">
        <v>2441</v>
      </c>
      <c r="G108" s="6">
        <v>8056000</v>
      </c>
      <c r="H108" s="4">
        <v>30.3</v>
      </c>
      <c r="I108" s="7" t="s">
        <v>19</v>
      </c>
      <c r="J108" s="6">
        <v>146</v>
      </c>
      <c r="K108" s="6">
        <v>761000</v>
      </c>
      <c r="L108" s="4">
        <v>19.2</v>
      </c>
    </row>
    <row r="109" spans="1:12" ht="15" customHeight="1">
      <c r="A109" s="2">
        <v>2017</v>
      </c>
      <c r="B109" s="5" t="s">
        <v>20</v>
      </c>
      <c r="C109" s="6">
        <v>1510</v>
      </c>
      <c r="D109" s="6">
        <v>4512000</v>
      </c>
      <c r="E109" s="4">
        <v>33.5</v>
      </c>
      <c r="F109" s="6">
        <v>1481</v>
      </c>
      <c r="G109" s="6">
        <v>4369000</v>
      </c>
      <c r="H109" s="4">
        <v>33.9</v>
      </c>
      <c r="I109" s="7" t="s">
        <v>21</v>
      </c>
      <c r="J109" s="6" t="s">
        <v>21</v>
      </c>
      <c r="K109" s="6" t="s">
        <v>21</v>
      </c>
      <c r="L109" s="8" t="s">
        <v>21</v>
      </c>
    </row>
    <row r="110" spans="1:12" ht="15" customHeight="1">
      <c r="A110" s="2">
        <v>2017</v>
      </c>
      <c r="B110" s="5" t="s">
        <v>22</v>
      </c>
      <c r="C110" s="6">
        <v>6783</v>
      </c>
      <c r="D110" s="6">
        <v>20480000</v>
      </c>
      <c r="E110" s="4">
        <v>33.1</v>
      </c>
      <c r="F110" s="6">
        <v>6405</v>
      </c>
      <c r="G110" s="6">
        <v>18543000</v>
      </c>
      <c r="H110" s="4">
        <v>34.5</v>
      </c>
      <c r="I110" s="7" t="s">
        <v>22</v>
      </c>
      <c r="J110" s="6">
        <v>378</v>
      </c>
      <c r="K110" s="6">
        <v>1937000</v>
      </c>
      <c r="L110" s="4">
        <v>19.5</v>
      </c>
    </row>
    <row r="111" spans="1:12" ht="15" customHeight="1">
      <c r="A111" s="2">
        <v>2018</v>
      </c>
      <c r="B111" s="5" t="s">
        <v>16</v>
      </c>
      <c r="C111" s="6">
        <v>905</v>
      </c>
      <c r="D111" s="6">
        <v>1904000</v>
      </c>
      <c r="E111" s="4">
        <v>47.5</v>
      </c>
      <c r="F111" s="6">
        <v>820</v>
      </c>
      <c r="G111" s="6">
        <v>1547000</v>
      </c>
      <c r="H111" s="4">
        <v>53</v>
      </c>
      <c r="I111" s="7" t="s">
        <v>16</v>
      </c>
      <c r="J111" s="6">
        <v>85</v>
      </c>
      <c r="K111" s="6">
        <v>357000</v>
      </c>
      <c r="L111" s="4">
        <v>23.8</v>
      </c>
    </row>
    <row r="112" spans="1:12" ht="15" customHeight="1">
      <c r="A112" s="2">
        <v>2018</v>
      </c>
      <c r="B112" s="5" t="s">
        <v>17</v>
      </c>
      <c r="C112" s="6">
        <v>1744</v>
      </c>
      <c r="D112" s="6">
        <v>5196000</v>
      </c>
      <c r="E112" s="4">
        <v>33.6</v>
      </c>
      <c r="F112" s="6">
        <v>1604</v>
      </c>
      <c r="G112" s="6">
        <v>4381000</v>
      </c>
      <c r="H112" s="4">
        <v>36.6</v>
      </c>
      <c r="I112" s="7" t="s">
        <v>17</v>
      </c>
      <c r="J112" s="6">
        <v>140</v>
      </c>
      <c r="K112" s="6">
        <v>815000</v>
      </c>
      <c r="L112" s="4">
        <v>17.2</v>
      </c>
    </row>
    <row r="113" spans="1:12" ht="15" customHeight="1">
      <c r="A113" s="2">
        <v>2018</v>
      </c>
      <c r="B113" s="5" t="s">
        <v>18</v>
      </c>
      <c r="C113" s="6">
        <v>2684</v>
      </c>
      <c r="D113" s="6">
        <v>8551000</v>
      </c>
      <c r="E113" s="4">
        <v>31.4</v>
      </c>
      <c r="F113" s="6">
        <v>2575</v>
      </c>
      <c r="G113" s="6">
        <v>7893000</v>
      </c>
      <c r="H113" s="4">
        <v>32.6</v>
      </c>
      <c r="I113" s="7" t="s">
        <v>19</v>
      </c>
      <c r="J113" s="6">
        <v>130</v>
      </c>
      <c r="K113" s="6">
        <v>793000</v>
      </c>
      <c r="L113" s="4">
        <v>16.399999999999999</v>
      </c>
    </row>
    <row r="114" spans="1:12" ht="15" customHeight="1">
      <c r="A114" s="2">
        <v>2018</v>
      </c>
      <c r="B114" s="5" t="s">
        <v>20</v>
      </c>
      <c r="C114" s="6">
        <v>1435</v>
      </c>
      <c r="D114" s="6">
        <v>4515000</v>
      </c>
      <c r="E114" s="4">
        <v>31.8</v>
      </c>
      <c r="F114" s="6">
        <v>1414</v>
      </c>
      <c r="G114" s="6">
        <v>4380000</v>
      </c>
      <c r="H114" s="4">
        <v>32.299999999999997</v>
      </c>
      <c r="I114" s="7" t="s">
        <v>21</v>
      </c>
      <c r="J114" s="6" t="s">
        <v>21</v>
      </c>
      <c r="K114" s="6" t="s">
        <v>21</v>
      </c>
      <c r="L114" s="8" t="s">
        <v>21</v>
      </c>
    </row>
    <row r="115" spans="1:12" ht="15" customHeight="1">
      <c r="A115" s="2">
        <v>2018</v>
      </c>
      <c r="B115" s="5" t="s">
        <v>22</v>
      </c>
      <c r="C115" s="6">
        <v>6796</v>
      </c>
      <c r="D115" s="6">
        <v>20166000</v>
      </c>
      <c r="E115" s="4">
        <v>33.700000000000003</v>
      </c>
      <c r="F115" s="6">
        <v>6439</v>
      </c>
      <c r="G115" s="6">
        <v>18201000</v>
      </c>
      <c r="H115" s="4">
        <v>35.4</v>
      </c>
      <c r="I115" s="7" t="s">
        <v>22</v>
      </c>
      <c r="J115" s="6">
        <v>357</v>
      </c>
      <c r="K115" s="6">
        <v>1965000</v>
      </c>
      <c r="L115" s="4">
        <v>18.2</v>
      </c>
    </row>
    <row r="116" spans="1:12" ht="15" customHeight="1">
      <c r="A116" s="2">
        <v>2019</v>
      </c>
      <c r="B116" s="5" t="s">
        <v>16</v>
      </c>
      <c r="C116" s="6">
        <v>829</v>
      </c>
      <c r="D116" s="6">
        <v>1863000</v>
      </c>
      <c r="E116" s="4">
        <v>44.5</v>
      </c>
      <c r="F116" s="6">
        <v>772</v>
      </c>
      <c r="G116" s="6">
        <v>1514000</v>
      </c>
      <c r="H116" s="4">
        <v>51</v>
      </c>
      <c r="I116" s="7" t="s">
        <v>16</v>
      </c>
      <c r="J116" s="6">
        <v>57</v>
      </c>
      <c r="K116" s="6">
        <v>349000</v>
      </c>
      <c r="L116" s="4">
        <v>16.3</v>
      </c>
    </row>
    <row r="117" spans="1:12" ht="15" customHeight="1">
      <c r="A117" s="2">
        <v>2019</v>
      </c>
      <c r="B117" s="5" t="s">
        <v>17</v>
      </c>
      <c r="C117" s="6">
        <v>1680</v>
      </c>
      <c r="D117" s="6">
        <v>5075000</v>
      </c>
      <c r="E117" s="4">
        <v>33.1</v>
      </c>
      <c r="F117" s="6">
        <v>1528</v>
      </c>
      <c r="G117" s="6">
        <v>4258000</v>
      </c>
      <c r="H117" s="4">
        <v>35.9</v>
      </c>
      <c r="I117" s="7" t="s">
        <v>17</v>
      </c>
      <c r="J117" s="6">
        <v>152</v>
      </c>
      <c r="K117" s="6">
        <v>817000</v>
      </c>
      <c r="L117" s="4">
        <v>18.600000000000001</v>
      </c>
    </row>
    <row r="118" spans="1:12" ht="15" customHeight="1">
      <c r="A118" s="2">
        <v>2019</v>
      </c>
      <c r="B118" s="5" t="s">
        <v>18</v>
      </c>
      <c r="C118" s="6">
        <v>2452</v>
      </c>
      <c r="D118" s="6">
        <v>8352000</v>
      </c>
      <c r="E118" s="4">
        <v>29.4</v>
      </c>
      <c r="F118" s="6">
        <v>2338</v>
      </c>
      <c r="G118" s="6">
        <v>7669000</v>
      </c>
      <c r="H118" s="4">
        <v>30.5</v>
      </c>
      <c r="I118" s="7" t="s">
        <v>19</v>
      </c>
      <c r="J118" s="6">
        <v>134</v>
      </c>
      <c r="K118" s="6">
        <v>826000</v>
      </c>
      <c r="L118" s="4">
        <v>16.2</v>
      </c>
    </row>
    <row r="119" spans="1:12" ht="15" customHeight="1">
      <c r="A119" s="2">
        <v>2019</v>
      </c>
      <c r="B119" s="5" t="s">
        <v>20</v>
      </c>
      <c r="C119" s="6">
        <v>1497</v>
      </c>
      <c r="D119" s="6">
        <v>4507000</v>
      </c>
      <c r="E119" s="4">
        <v>33.200000000000003</v>
      </c>
      <c r="F119" s="6">
        <v>1477</v>
      </c>
      <c r="G119" s="6">
        <v>4364000</v>
      </c>
      <c r="H119" s="4">
        <v>33.799999999999997</v>
      </c>
      <c r="I119" s="7" t="s">
        <v>21</v>
      </c>
      <c r="J119" s="6" t="s">
        <v>21</v>
      </c>
      <c r="K119" s="6" t="s">
        <v>21</v>
      </c>
      <c r="L119" s="8" t="s">
        <v>21</v>
      </c>
    </row>
    <row r="120" spans="1:12" ht="15" customHeight="1">
      <c r="A120" s="2">
        <v>2019</v>
      </c>
      <c r="B120" s="5" t="s">
        <v>22</v>
      </c>
      <c r="C120" s="6">
        <v>6489</v>
      </c>
      <c r="D120" s="6">
        <v>19797000</v>
      </c>
      <c r="E120" s="4">
        <v>32.799999999999997</v>
      </c>
      <c r="F120" s="6">
        <v>6144</v>
      </c>
      <c r="G120" s="6">
        <v>17805000</v>
      </c>
      <c r="H120" s="4">
        <v>34.5</v>
      </c>
      <c r="I120" s="7" t="s">
        <v>22</v>
      </c>
      <c r="J120" s="6">
        <v>345</v>
      </c>
      <c r="K120" s="6">
        <v>1992000</v>
      </c>
      <c r="L120" s="4">
        <v>17.3</v>
      </c>
    </row>
    <row r="121" spans="1:12" ht="15" customHeight="1">
      <c r="A121" s="2">
        <v>2020</v>
      </c>
      <c r="B121" s="5" t="s">
        <v>16</v>
      </c>
      <c r="C121" s="6">
        <v>843</v>
      </c>
      <c r="D121" s="6">
        <v>1827000</v>
      </c>
      <c r="E121" s="4">
        <v>46.1</v>
      </c>
      <c r="F121" s="6">
        <v>776</v>
      </c>
      <c r="G121" s="6">
        <v>1484000</v>
      </c>
      <c r="H121" s="4">
        <v>52.3</v>
      </c>
      <c r="I121" s="7" t="s">
        <v>16</v>
      </c>
      <c r="J121" s="6">
        <v>67</v>
      </c>
      <c r="K121" s="6">
        <v>343000</v>
      </c>
      <c r="L121" s="4">
        <v>19.5</v>
      </c>
    </row>
    <row r="122" spans="1:12" ht="15" customHeight="1">
      <c r="A122" s="2">
        <v>2020</v>
      </c>
      <c r="B122" s="5" t="s">
        <v>17</v>
      </c>
      <c r="C122" s="6">
        <v>1575</v>
      </c>
      <c r="D122" s="6">
        <v>4950000</v>
      </c>
      <c r="E122" s="4">
        <v>31.8</v>
      </c>
      <c r="F122" s="6">
        <v>1458</v>
      </c>
      <c r="G122" s="6">
        <v>4142000</v>
      </c>
      <c r="H122" s="4">
        <v>35.200000000000003</v>
      </c>
      <c r="I122" s="7" t="s">
        <v>17</v>
      </c>
      <c r="J122" s="6">
        <v>117</v>
      </c>
      <c r="K122" s="6">
        <v>808000</v>
      </c>
      <c r="L122" s="4">
        <v>14.5</v>
      </c>
    </row>
    <row r="123" spans="1:12" ht="15" customHeight="1">
      <c r="A123" s="2">
        <v>2020</v>
      </c>
      <c r="B123" s="5" t="s">
        <v>18</v>
      </c>
      <c r="C123" s="6">
        <v>2222</v>
      </c>
      <c r="D123" s="6">
        <v>8096000</v>
      </c>
      <c r="E123" s="4">
        <v>27.4</v>
      </c>
      <c r="F123" s="6">
        <v>2137</v>
      </c>
      <c r="G123" s="6">
        <v>7387000</v>
      </c>
      <c r="H123" s="4">
        <v>28.9</v>
      </c>
      <c r="I123" s="7" t="s">
        <v>19</v>
      </c>
      <c r="J123" s="6">
        <v>91</v>
      </c>
      <c r="K123" s="6">
        <v>849000</v>
      </c>
      <c r="L123" s="4">
        <v>10.7</v>
      </c>
    </row>
    <row r="124" spans="1:12" ht="15" customHeight="1">
      <c r="A124" s="2">
        <v>2020</v>
      </c>
      <c r="B124" s="5" t="s">
        <v>20</v>
      </c>
      <c r="C124" s="6">
        <v>1451</v>
      </c>
      <c r="D124" s="6">
        <v>4530000</v>
      </c>
      <c r="E124" s="4">
        <v>32</v>
      </c>
      <c r="F124" s="6">
        <v>1445</v>
      </c>
      <c r="G124" s="6">
        <v>4390000</v>
      </c>
      <c r="H124" s="4">
        <v>32.9</v>
      </c>
      <c r="I124" s="7" t="s">
        <v>21</v>
      </c>
      <c r="J124" s="6" t="s">
        <v>21</v>
      </c>
      <c r="K124" s="6" t="s">
        <v>21</v>
      </c>
      <c r="L124" s="8" t="s">
        <v>21</v>
      </c>
    </row>
    <row r="125" spans="1:12" ht="15" customHeight="1">
      <c r="A125" s="2">
        <v>2020</v>
      </c>
      <c r="B125" s="5" t="s">
        <v>22</v>
      </c>
      <c r="C125" s="6">
        <v>6146</v>
      </c>
      <c r="D125" s="6">
        <v>19403000</v>
      </c>
      <c r="E125" s="4">
        <v>31.7</v>
      </c>
      <c r="F125" s="6">
        <v>5870</v>
      </c>
      <c r="G125" s="6">
        <v>17403000</v>
      </c>
      <c r="H125" s="4">
        <v>33.700000000000003</v>
      </c>
      <c r="I125" s="7" t="s">
        <v>22</v>
      </c>
      <c r="J125" s="6">
        <v>276</v>
      </c>
      <c r="K125" s="6">
        <v>2000000</v>
      </c>
      <c r="L125" s="4">
        <v>13.8</v>
      </c>
    </row>
  </sheetData>
  <pageMargins left="0.5" right="0.5" top="0.5" bottom="0.5" header="0" footer="0"/>
  <pageSetup orientation="portrait" horizontalDpi="300" verticalDpi="300"/>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opLeftCell="A26" zoomScale="110" zoomScaleNormal="110" workbookViewId="0">
      <selection activeCell="A25" sqref="A25:E125"/>
    </sheetView>
  </sheetViews>
  <sheetFormatPr defaultColWidth="10.85546875" defaultRowHeight="12.95" customHeight="1"/>
  <cols>
    <col min="1" max="1" width="8.85546875" bestFit="1" customWidth="1"/>
    <col min="2" max="3" width="17.85546875" bestFit="1" customWidth="1"/>
    <col min="4" max="4" width="14.85546875" bestFit="1" customWidth="1"/>
    <col min="5" max="6" width="11.85546875" bestFit="1" customWidth="1"/>
    <col min="7" max="8" width="14.85546875" bestFit="1" customWidth="1"/>
    <col min="9" max="10" width="11.85546875" bestFit="1" customWidth="1"/>
    <col min="11" max="12" width="17.85546875" bestFit="1" customWidth="1"/>
    <col min="13" max="14" width="11.85546875" bestFit="1" customWidth="1"/>
  </cols>
  <sheetData>
    <row r="1" spans="1:14" ht="18.95" customHeight="1">
      <c r="A1" s="36" t="s">
        <v>36</v>
      </c>
      <c r="B1" s="14"/>
      <c r="C1" s="14"/>
      <c r="D1" s="14"/>
      <c r="E1" s="14"/>
      <c r="F1" s="14"/>
      <c r="G1" s="14"/>
      <c r="H1" s="14"/>
      <c r="I1" s="14"/>
      <c r="J1" s="14"/>
      <c r="K1" s="14"/>
      <c r="L1" s="14"/>
      <c r="M1" s="14"/>
      <c r="N1" s="14"/>
    </row>
    <row r="2" spans="1:14" ht="117.95" customHeight="1">
      <c r="A2" s="1" t="s">
        <v>1</v>
      </c>
      <c r="B2" s="1" t="s">
        <v>37</v>
      </c>
      <c r="C2" s="1" t="s">
        <v>38</v>
      </c>
      <c r="D2" s="1" t="s">
        <v>39</v>
      </c>
      <c r="E2" s="1" t="s">
        <v>110</v>
      </c>
      <c r="F2" s="1" t="s">
        <v>111</v>
      </c>
      <c r="G2" s="1" t="s">
        <v>40</v>
      </c>
      <c r="H2" s="1" t="s">
        <v>41</v>
      </c>
      <c r="I2" s="1" t="s">
        <v>42</v>
      </c>
      <c r="J2" s="1" t="s">
        <v>112</v>
      </c>
      <c r="K2" s="1" t="s">
        <v>43</v>
      </c>
      <c r="L2" s="1" t="s">
        <v>44</v>
      </c>
      <c r="M2" s="1" t="s">
        <v>45</v>
      </c>
      <c r="N2" s="1" t="s">
        <v>113</v>
      </c>
    </row>
    <row r="3" spans="1:14" ht="15" customHeight="1">
      <c r="A3" s="2">
        <v>2001</v>
      </c>
      <c r="B3" s="3">
        <v>1571</v>
      </c>
      <c r="C3" s="3">
        <v>3834295</v>
      </c>
      <c r="D3" s="4">
        <v>40.9</v>
      </c>
      <c r="E3" s="4">
        <v>39.700000000000003</v>
      </c>
      <c r="F3" s="4">
        <v>27.8</v>
      </c>
      <c r="G3" s="3">
        <v>1534</v>
      </c>
      <c r="H3" s="3">
        <v>3577587</v>
      </c>
      <c r="I3" s="4">
        <v>42.9</v>
      </c>
      <c r="J3" s="4">
        <v>43.4</v>
      </c>
      <c r="K3" s="3">
        <v>37</v>
      </c>
      <c r="L3" s="3">
        <v>256708</v>
      </c>
      <c r="M3" s="4">
        <v>14.4</v>
      </c>
      <c r="N3" s="4">
        <v>13.6</v>
      </c>
    </row>
    <row r="4" spans="1:14" ht="15" customHeight="1">
      <c r="A4" s="2">
        <v>2002</v>
      </c>
      <c r="B4" s="3">
        <v>1706</v>
      </c>
      <c r="C4" s="3">
        <v>4245849</v>
      </c>
      <c r="D4" s="4">
        <v>40.200000000000003</v>
      </c>
      <c r="E4" s="4">
        <v>38.5</v>
      </c>
      <c r="F4" s="4">
        <v>27.2</v>
      </c>
      <c r="G4" s="3">
        <v>1668</v>
      </c>
      <c r="H4" s="3">
        <v>3967452</v>
      </c>
      <c r="I4" s="4">
        <v>42</v>
      </c>
      <c r="J4" s="4">
        <v>42.4</v>
      </c>
      <c r="K4" s="3">
        <v>38</v>
      </c>
      <c r="L4" s="3">
        <v>278397</v>
      </c>
      <c r="M4" s="4">
        <v>13.6</v>
      </c>
      <c r="N4" s="4">
        <v>12.9</v>
      </c>
    </row>
    <row r="5" spans="1:14" ht="15" customHeight="1">
      <c r="A5" s="2">
        <v>2003</v>
      </c>
      <c r="B5" s="3">
        <v>1638</v>
      </c>
      <c r="C5" s="3">
        <v>4556035</v>
      </c>
      <c r="D5" s="4">
        <v>36</v>
      </c>
      <c r="E5" s="4">
        <v>37.6</v>
      </c>
      <c r="F5" s="4">
        <v>25.9</v>
      </c>
      <c r="G5" s="3">
        <v>1602</v>
      </c>
      <c r="H5" s="3">
        <v>4255763</v>
      </c>
      <c r="I5" s="4">
        <v>37.6</v>
      </c>
      <c r="J5" s="4">
        <v>42</v>
      </c>
      <c r="K5" s="3">
        <v>36</v>
      </c>
      <c r="L5" s="3">
        <v>300272</v>
      </c>
      <c r="M5" s="4">
        <v>12</v>
      </c>
      <c r="N5" s="4">
        <v>11.1</v>
      </c>
    </row>
    <row r="6" spans="1:14" ht="15" customHeight="1">
      <c r="A6" s="2">
        <v>2004</v>
      </c>
      <c r="B6" s="3">
        <v>1724</v>
      </c>
      <c r="C6" s="3">
        <v>4729064</v>
      </c>
      <c r="D6" s="4">
        <v>36.4</v>
      </c>
      <c r="E6" s="4">
        <v>36.6</v>
      </c>
      <c r="F6" s="4">
        <v>26.6</v>
      </c>
      <c r="G6" s="3">
        <v>1677</v>
      </c>
      <c r="H6" s="3">
        <v>4408985</v>
      </c>
      <c r="I6" s="4">
        <v>38</v>
      </c>
      <c r="J6" s="4">
        <v>40.700000000000003</v>
      </c>
      <c r="K6" s="3">
        <v>47</v>
      </c>
      <c r="L6" s="3">
        <v>320079</v>
      </c>
      <c r="M6" s="4">
        <v>14.7</v>
      </c>
      <c r="N6" s="4">
        <v>13.5</v>
      </c>
    </row>
    <row r="7" spans="1:14" ht="15" customHeight="1">
      <c r="A7" s="2">
        <v>2005</v>
      </c>
      <c r="B7" s="3">
        <v>1724</v>
      </c>
      <c r="C7" s="3">
        <v>4882639</v>
      </c>
      <c r="D7" s="4">
        <v>35.299999999999997</v>
      </c>
      <c r="E7" s="4">
        <v>34.200000000000003</v>
      </c>
      <c r="F7" s="4">
        <v>25.9</v>
      </c>
      <c r="G7" s="3">
        <v>1667</v>
      </c>
      <c r="H7" s="3">
        <v>4543282</v>
      </c>
      <c r="I7" s="4">
        <v>36.700000000000003</v>
      </c>
      <c r="J7" s="4">
        <v>37.4</v>
      </c>
      <c r="K7" s="3">
        <v>57</v>
      </c>
      <c r="L7" s="3">
        <v>339357</v>
      </c>
      <c r="M7" s="4">
        <v>16.8</v>
      </c>
      <c r="N7" s="4">
        <v>15.4</v>
      </c>
    </row>
    <row r="8" spans="1:14" ht="15" customHeight="1">
      <c r="A8" s="2">
        <v>2006</v>
      </c>
      <c r="B8" s="3">
        <v>1809</v>
      </c>
      <c r="C8" s="3">
        <v>4968545</v>
      </c>
      <c r="D8" s="4">
        <v>36.4</v>
      </c>
      <c r="E8" s="4">
        <v>35.4</v>
      </c>
      <c r="F8" s="4">
        <v>24.2</v>
      </c>
      <c r="G8" s="3">
        <v>1774</v>
      </c>
      <c r="H8" s="3">
        <v>4614298</v>
      </c>
      <c r="I8" s="4">
        <v>38.4</v>
      </c>
      <c r="J8" s="4">
        <v>40.200000000000003</v>
      </c>
      <c r="K8" s="3">
        <v>35</v>
      </c>
      <c r="L8" s="3">
        <v>354247</v>
      </c>
      <c r="M8" s="4">
        <v>9.9</v>
      </c>
      <c r="N8" s="4">
        <v>9.3000000000000007</v>
      </c>
    </row>
    <row r="9" spans="1:14" ht="15" customHeight="1">
      <c r="A9" s="2">
        <v>2007</v>
      </c>
      <c r="B9" s="3">
        <v>1792</v>
      </c>
      <c r="C9" s="3">
        <v>5031228</v>
      </c>
      <c r="D9" s="4">
        <v>35.6</v>
      </c>
      <c r="E9" s="4">
        <v>34.4</v>
      </c>
      <c r="F9" s="4">
        <v>25.2</v>
      </c>
      <c r="G9" s="3">
        <v>1741</v>
      </c>
      <c r="H9" s="3">
        <v>4661149</v>
      </c>
      <c r="I9" s="4">
        <v>37.4</v>
      </c>
      <c r="J9" s="4">
        <v>37.9</v>
      </c>
      <c r="K9" s="3">
        <v>51</v>
      </c>
      <c r="L9" s="3">
        <v>370079</v>
      </c>
      <c r="M9" s="4">
        <v>13.8</v>
      </c>
      <c r="N9" s="4">
        <v>13.5</v>
      </c>
    </row>
    <row r="10" spans="1:14" ht="15" customHeight="1">
      <c r="A10" s="2">
        <v>2008</v>
      </c>
      <c r="B10" s="3">
        <v>1943</v>
      </c>
      <c r="C10" s="3">
        <v>5078214</v>
      </c>
      <c r="D10" s="4">
        <v>38.200000000000003</v>
      </c>
      <c r="E10" s="4">
        <v>37.299999999999997</v>
      </c>
      <c r="F10" s="4">
        <v>26.9</v>
      </c>
      <c r="G10" s="3">
        <v>1890</v>
      </c>
      <c r="H10" s="3">
        <v>4691577</v>
      </c>
      <c r="I10" s="4">
        <v>40.299999999999997</v>
      </c>
      <c r="J10" s="4">
        <v>41.9</v>
      </c>
      <c r="K10" s="3">
        <v>53</v>
      </c>
      <c r="L10" s="3">
        <v>386637</v>
      </c>
      <c r="M10" s="4">
        <v>13.7</v>
      </c>
      <c r="N10" s="4">
        <v>12.7</v>
      </c>
    </row>
    <row r="11" spans="1:14" ht="15" customHeight="1">
      <c r="A11" s="2">
        <v>2009</v>
      </c>
      <c r="B11" s="3">
        <v>1899</v>
      </c>
      <c r="C11" s="3">
        <v>5187777</v>
      </c>
      <c r="D11" s="4">
        <v>36.6</v>
      </c>
      <c r="E11" s="4">
        <v>35.700000000000003</v>
      </c>
      <c r="F11" s="4">
        <v>26.8</v>
      </c>
      <c r="G11" s="3">
        <v>1838</v>
      </c>
      <c r="H11" s="3">
        <v>4780899</v>
      </c>
      <c r="I11" s="4">
        <v>38.4</v>
      </c>
      <c r="J11" s="4">
        <v>39</v>
      </c>
      <c r="K11" s="3">
        <v>61</v>
      </c>
      <c r="L11" s="3">
        <v>406878</v>
      </c>
      <c r="M11" s="4">
        <v>15</v>
      </c>
      <c r="N11" s="4">
        <v>15.5</v>
      </c>
    </row>
    <row r="12" spans="1:14" ht="15" customHeight="1">
      <c r="A12" s="2">
        <v>2010</v>
      </c>
      <c r="B12" s="3">
        <v>1932</v>
      </c>
      <c r="C12" s="3">
        <v>5396609</v>
      </c>
      <c r="D12" s="4">
        <v>35.799999999999997</v>
      </c>
      <c r="E12" s="4">
        <v>35.700000000000003</v>
      </c>
      <c r="F12" s="4">
        <v>26.8</v>
      </c>
      <c r="G12" s="3">
        <v>1866</v>
      </c>
      <c r="H12" s="3">
        <v>4968983</v>
      </c>
      <c r="I12" s="4">
        <v>37.6</v>
      </c>
      <c r="J12" s="4">
        <v>39.6</v>
      </c>
      <c r="K12" s="3">
        <v>66</v>
      </c>
      <c r="L12" s="3">
        <v>427626</v>
      </c>
      <c r="M12" s="4">
        <v>15.4</v>
      </c>
      <c r="N12" s="4">
        <v>14.2</v>
      </c>
    </row>
    <row r="13" spans="1:14" ht="15" customHeight="1">
      <c r="A13" s="2">
        <v>2011</v>
      </c>
      <c r="B13" s="3">
        <v>2123</v>
      </c>
      <c r="C13" s="3">
        <v>5571832</v>
      </c>
      <c r="D13" s="4">
        <v>38.1</v>
      </c>
      <c r="E13" s="4">
        <v>40.6</v>
      </c>
      <c r="F13" s="4">
        <v>30.3</v>
      </c>
      <c r="G13" s="3">
        <v>2048</v>
      </c>
      <c r="H13" s="3">
        <v>5124026</v>
      </c>
      <c r="I13" s="4">
        <v>40</v>
      </c>
      <c r="J13" s="4">
        <v>45</v>
      </c>
      <c r="K13" s="3">
        <v>75</v>
      </c>
      <c r="L13" s="3">
        <v>447806</v>
      </c>
      <c r="M13" s="4">
        <v>16.7</v>
      </c>
      <c r="N13" s="4">
        <v>16.2</v>
      </c>
    </row>
    <row r="14" spans="1:14" ht="15" customHeight="1">
      <c r="A14" s="2">
        <v>2012</v>
      </c>
      <c r="B14" s="3">
        <v>2108</v>
      </c>
      <c r="C14" s="3">
        <v>5688764</v>
      </c>
      <c r="D14" s="4">
        <v>37</v>
      </c>
      <c r="E14" s="4">
        <v>38.799999999999997</v>
      </c>
      <c r="F14" s="4">
        <v>29.2</v>
      </c>
      <c r="G14" s="3">
        <v>2027</v>
      </c>
      <c r="H14" s="3">
        <v>5220426</v>
      </c>
      <c r="I14" s="4">
        <v>38.799999999999997</v>
      </c>
      <c r="J14" s="4">
        <v>42.8</v>
      </c>
      <c r="K14" s="3">
        <v>81</v>
      </c>
      <c r="L14" s="3">
        <v>468338</v>
      </c>
      <c r="M14" s="4">
        <v>17.3</v>
      </c>
      <c r="N14" s="4">
        <v>16.600000000000001</v>
      </c>
    </row>
    <row r="15" spans="1:14" ht="15" customHeight="1">
      <c r="A15" s="2">
        <v>2013</v>
      </c>
      <c r="B15" s="3">
        <v>2187</v>
      </c>
      <c r="C15" s="3">
        <v>5773809</v>
      </c>
      <c r="D15" s="4">
        <v>37.9</v>
      </c>
      <c r="E15" s="4">
        <v>39.700000000000003</v>
      </c>
      <c r="F15" s="4">
        <v>29.2</v>
      </c>
      <c r="G15" s="3">
        <v>2113</v>
      </c>
      <c r="H15" s="3">
        <v>5281826</v>
      </c>
      <c r="I15" s="4">
        <v>40</v>
      </c>
      <c r="J15" s="4">
        <v>44</v>
      </c>
      <c r="K15" s="3">
        <v>74</v>
      </c>
      <c r="L15" s="3">
        <v>491983</v>
      </c>
      <c r="M15" s="4">
        <v>15</v>
      </c>
      <c r="N15" s="4">
        <v>15.1</v>
      </c>
    </row>
    <row r="16" spans="1:14" ht="15" customHeight="1">
      <c r="A16" s="2">
        <v>2014</v>
      </c>
      <c r="B16" s="3">
        <v>2271</v>
      </c>
      <c r="C16" s="3">
        <v>5889274</v>
      </c>
      <c r="D16" s="4">
        <v>38.5</v>
      </c>
      <c r="E16" s="4">
        <v>41.2</v>
      </c>
      <c r="F16" s="4">
        <v>30.9</v>
      </c>
      <c r="G16" s="3">
        <v>2181</v>
      </c>
      <c r="H16" s="3">
        <v>5371949</v>
      </c>
      <c r="I16" s="4">
        <v>40.6</v>
      </c>
      <c r="J16" s="4">
        <v>45.7</v>
      </c>
      <c r="K16" s="3">
        <v>90</v>
      </c>
      <c r="L16" s="3">
        <v>517325</v>
      </c>
      <c r="M16" s="4">
        <v>17.399999999999999</v>
      </c>
      <c r="N16" s="4">
        <v>16.399999999999999</v>
      </c>
    </row>
    <row r="17" spans="1:14" ht="15" customHeight="1">
      <c r="A17" s="2">
        <v>2015</v>
      </c>
      <c r="B17" s="3">
        <v>2315</v>
      </c>
      <c r="C17" s="3">
        <v>5979118</v>
      </c>
      <c r="D17" s="4">
        <v>38.700000000000003</v>
      </c>
      <c r="E17" s="4">
        <v>41.9</v>
      </c>
      <c r="F17" s="4">
        <v>31.6</v>
      </c>
      <c r="G17" s="3">
        <v>2218</v>
      </c>
      <c r="H17" s="3">
        <v>5439402</v>
      </c>
      <c r="I17" s="4">
        <v>40.799999999999997</v>
      </c>
      <c r="J17" s="4">
        <v>46.3</v>
      </c>
      <c r="K17" s="3">
        <v>97</v>
      </c>
      <c r="L17" s="3">
        <v>539716</v>
      </c>
      <c r="M17" s="4">
        <v>18</v>
      </c>
      <c r="N17" s="4">
        <v>17.899999999999999</v>
      </c>
    </row>
    <row r="18" spans="1:14" ht="15" customHeight="1">
      <c r="A18" s="2">
        <v>2016</v>
      </c>
      <c r="B18" s="3">
        <v>2358</v>
      </c>
      <c r="C18" s="3">
        <v>6047472</v>
      </c>
      <c r="D18" s="4">
        <v>39</v>
      </c>
      <c r="E18" s="4">
        <v>42.2</v>
      </c>
      <c r="F18" s="4">
        <v>32.1</v>
      </c>
      <c r="G18" s="3">
        <v>2256</v>
      </c>
      <c r="H18" s="3">
        <v>5487209</v>
      </c>
      <c r="I18" s="4">
        <v>41.1</v>
      </c>
      <c r="J18" s="4">
        <v>46.7</v>
      </c>
      <c r="K18" s="3">
        <v>102</v>
      </c>
      <c r="L18" s="3">
        <v>560263</v>
      </c>
      <c r="M18" s="4">
        <v>18.2</v>
      </c>
      <c r="N18" s="4">
        <v>17.600000000000001</v>
      </c>
    </row>
    <row r="19" spans="1:14" ht="15" customHeight="1">
      <c r="A19" s="2">
        <v>2017</v>
      </c>
      <c r="B19" s="3">
        <v>2370</v>
      </c>
      <c r="C19" s="3">
        <v>6088833</v>
      </c>
      <c r="D19" s="4">
        <v>38.9</v>
      </c>
      <c r="E19" s="4">
        <v>43.2</v>
      </c>
      <c r="F19" s="4">
        <v>32.200000000000003</v>
      </c>
      <c r="G19" s="3">
        <v>2276</v>
      </c>
      <c r="H19" s="3">
        <v>5513669</v>
      </c>
      <c r="I19" s="4">
        <v>41.3</v>
      </c>
      <c r="J19" s="4">
        <v>48</v>
      </c>
      <c r="K19" s="3">
        <v>94</v>
      </c>
      <c r="L19" s="3">
        <v>575164</v>
      </c>
      <c r="M19" s="4">
        <v>16.3</v>
      </c>
      <c r="N19" s="4">
        <v>17.100000000000001</v>
      </c>
    </row>
    <row r="20" spans="1:14" ht="15" customHeight="1">
      <c r="A20" s="2">
        <v>2018</v>
      </c>
      <c r="B20" s="3">
        <v>2388</v>
      </c>
      <c r="C20" s="3">
        <v>6116816</v>
      </c>
      <c r="D20" s="4">
        <v>39</v>
      </c>
      <c r="E20" s="4">
        <v>43.6</v>
      </c>
      <c r="F20" s="4">
        <v>31.5</v>
      </c>
      <c r="G20" s="3">
        <v>2307</v>
      </c>
      <c r="H20" s="3">
        <v>5526357</v>
      </c>
      <c r="I20" s="4">
        <v>41.7</v>
      </c>
      <c r="J20" s="4">
        <v>48.9</v>
      </c>
      <c r="K20" s="3">
        <v>81</v>
      </c>
      <c r="L20" s="3">
        <v>590458</v>
      </c>
      <c r="M20" s="4">
        <v>13.7</v>
      </c>
      <c r="N20" s="4">
        <v>15.3</v>
      </c>
    </row>
    <row r="21" spans="1:14" ht="15" customHeight="1">
      <c r="A21" s="2">
        <v>2019</v>
      </c>
      <c r="B21" s="3">
        <v>2478</v>
      </c>
      <c r="C21" s="3">
        <v>6158823</v>
      </c>
      <c r="D21" s="4">
        <v>40.200000000000003</v>
      </c>
      <c r="E21" s="4">
        <v>45</v>
      </c>
      <c r="F21" s="4">
        <v>34.299999999999997</v>
      </c>
      <c r="G21" s="3">
        <v>2360</v>
      </c>
      <c r="H21" s="3">
        <v>5551766</v>
      </c>
      <c r="I21" s="4">
        <v>42.5</v>
      </c>
      <c r="J21" s="4">
        <v>50.1</v>
      </c>
      <c r="K21" s="3">
        <v>118</v>
      </c>
      <c r="L21" s="3">
        <v>607056</v>
      </c>
      <c r="M21" s="4">
        <v>19.399999999999999</v>
      </c>
      <c r="N21" s="4">
        <v>19.100000000000001</v>
      </c>
    </row>
    <row r="22" spans="1:14" ht="15" customHeight="1">
      <c r="A22" s="2">
        <v>2020</v>
      </c>
      <c r="B22" s="3">
        <v>2440</v>
      </c>
      <c r="C22" s="3">
        <v>5944883</v>
      </c>
      <c r="D22" s="4">
        <v>41</v>
      </c>
      <c r="E22" s="4">
        <v>46.3</v>
      </c>
      <c r="F22" s="4">
        <v>34.1</v>
      </c>
      <c r="G22" s="3">
        <v>2344</v>
      </c>
      <c r="H22" s="3">
        <v>5346808</v>
      </c>
      <c r="I22" s="4">
        <v>43.8</v>
      </c>
      <c r="J22" s="4">
        <v>52.2</v>
      </c>
      <c r="K22" s="3">
        <v>96</v>
      </c>
      <c r="L22" s="3">
        <v>598073</v>
      </c>
      <c r="M22" s="4">
        <v>16.100000000000001</v>
      </c>
      <c r="N22" s="4">
        <v>16.8</v>
      </c>
    </row>
    <row r="24" spans="1:14" ht="59.25" customHeight="1">
      <c r="A24" s="36" t="s">
        <v>46</v>
      </c>
      <c r="B24" s="14"/>
      <c r="C24" s="14"/>
      <c r="D24" s="14"/>
      <c r="E24" s="14"/>
      <c r="F24" s="14"/>
      <c r="G24" s="14"/>
      <c r="H24" s="14"/>
      <c r="I24" s="14"/>
      <c r="J24" s="14"/>
      <c r="K24" s="14"/>
      <c r="L24" s="14"/>
      <c r="M24" s="14"/>
      <c r="N24" s="14"/>
    </row>
    <row r="25" spans="1:14" ht="84" customHeight="1">
      <c r="A25" s="1" t="s">
        <v>1</v>
      </c>
      <c r="B25" s="1" t="s">
        <v>12</v>
      </c>
      <c r="C25" s="1" t="s">
        <v>47</v>
      </c>
      <c r="D25" s="1" t="s">
        <v>48</v>
      </c>
      <c r="E25" s="1" t="s">
        <v>39</v>
      </c>
    </row>
    <row r="26" spans="1:14" ht="15" customHeight="1">
      <c r="A26" s="2">
        <v>2001</v>
      </c>
      <c r="B26" s="5" t="s">
        <v>16</v>
      </c>
      <c r="C26" s="6">
        <v>67</v>
      </c>
      <c r="D26" s="6">
        <v>220597</v>
      </c>
      <c r="E26" s="4">
        <v>30.4</v>
      </c>
    </row>
    <row r="27" spans="1:14" ht="15" customHeight="1">
      <c r="A27" s="2">
        <v>2001</v>
      </c>
      <c r="B27" s="5" t="s">
        <v>17</v>
      </c>
      <c r="C27" s="6">
        <v>579</v>
      </c>
      <c r="D27" s="6">
        <v>1199555</v>
      </c>
      <c r="E27" s="4">
        <v>48.2</v>
      </c>
    </row>
    <row r="28" spans="1:14" ht="15" customHeight="1">
      <c r="A28" s="2">
        <v>2001</v>
      </c>
      <c r="B28" s="5" t="s">
        <v>18</v>
      </c>
      <c r="C28" s="6">
        <v>561</v>
      </c>
      <c r="D28" s="6">
        <v>1562815</v>
      </c>
      <c r="E28" s="4">
        <v>35.9</v>
      </c>
    </row>
    <row r="29" spans="1:14" ht="15" customHeight="1">
      <c r="A29" s="2">
        <v>2001</v>
      </c>
      <c r="B29" s="5" t="s">
        <v>20</v>
      </c>
      <c r="C29" s="6">
        <v>364</v>
      </c>
      <c r="D29" s="6">
        <v>849732</v>
      </c>
      <c r="E29" s="4">
        <v>42.8</v>
      </c>
    </row>
    <row r="30" spans="1:14" ht="15" customHeight="1">
      <c r="A30" s="2">
        <v>2001</v>
      </c>
      <c r="B30" s="5" t="s">
        <v>22</v>
      </c>
      <c r="C30" s="6">
        <v>1571</v>
      </c>
      <c r="D30" s="6">
        <v>3834295</v>
      </c>
      <c r="E30" s="4">
        <v>40.9</v>
      </c>
    </row>
    <row r="31" spans="1:14" ht="15" customHeight="1">
      <c r="A31" s="2">
        <v>2002</v>
      </c>
      <c r="B31" s="5" t="s">
        <v>16</v>
      </c>
      <c r="C31" s="6">
        <v>58</v>
      </c>
      <c r="D31" s="6">
        <v>218914</v>
      </c>
      <c r="E31" s="4">
        <v>26.5</v>
      </c>
    </row>
    <row r="32" spans="1:14" ht="15" customHeight="1">
      <c r="A32" s="2">
        <v>2002</v>
      </c>
      <c r="B32" s="5" t="s">
        <v>17</v>
      </c>
      <c r="C32" s="6">
        <v>584</v>
      </c>
      <c r="D32" s="6">
        <v>1188949</v>
      </c>
      <c r="E32" s="4">
        <v>49</v>
      </c>
    </row>
    <row r="33" spans="1:5" ht="15" customHeight="1">
      <c r="A33" s="2">
        <v>2002</v>
      </c>
      <c r="B33" s="5" t="s">
        <v>18</v>
      </c>
      <c r="C33" s="6">
        <v>637</v>
      </c>
      <c r="D33" s="6">
        <v>1818159</v>
      </c>
      <c r="E33" s="4">
        <v>35</v>
      </c>
    </row>
    <row r="34" spans="1:5" ht="15" customHeight="1">
      <c r="A34" s="2">
        <v>2002</v>
      </c>
      <c r="B34" s="5" t="s">
        <v>20</v>
      </c>
      <c r="C34" s="6">
        <v>427</v>
      </c>
      <c r="D34" s="6">
        <v>1018092</v>
      </c>
      <c r="E34" s="4">
        <v>41.9</v>
      </c>
    </row>
    <row r="35" spans="1:5" ht="15" customHeight="1">
      <c r="A35" s="2">
        <v>2002</v>
      </c>
      <c r="B35" s="5" t="s">
        <v>22</v>
      </c>
      <c r="C35" s="6">
        <v>1706</v>
      </c>
      <c r="D35" s="6">
        <v>4245849</v>
      </c>
      <c r="E35" s="4">
        <v>40.200000000000003</v>
      </c>
    </row>
    <row r="36" spans="1:5" ht="15" customHeight="1">
      <c r="A36" s="2">
        <v>2003</v>
      </c>
      <c r="B36" s="5" t="s">
        <v>16</v>
      </c>
      <c r="C36" s="6">
        <v>75</v>
      </c>
      <c r="D36" s="6">
        <v>223513</v>
      </c>
      <c r="E36" s="4">
        <v>33.6</v>
      </c>
    </row>
    <row r="37" spans="1:5" ht="15" customHeight="1">
      <c r="A37" s="2">
        <v>2003</v>
      </c>
      <c r="B37" s="5" t="s">
        <v>17</v>
      </c>
      <c r="C37" s="6">
        <v>515</v>
      </c>
      <c r="D37" s="6">
        <v>1168371</v>
      </c>
      <c r="E37" s="4">
        <v>44.1</v>
      </c>
    </row>
    <row r="38" spans="1:5" ht="15" customHeight="1">
      <c r="A38" s="2">
        <v>2003</v>
      </c>
      <c r="B38" s="5" t="s">
        <v>18</v>
      </c>
      <c r="C38" s="6">
        <v>648</v>
      </c>
      <c r="D38" s="6">
        <v>2038421</v>
      </c>
      <c r="E38" s="4">
        <v>31.8</v>
      </c>
    </row>
    <row r="39" spans="1:5" ht="15" customHeight="1">
      <c r="A39" s="2">
        <v>2003</v>
      </c>
      <c r="B39" s="5" t="s">
        <v>20</v>
      </c>
      <c r="C39" s="6">
        <v>400</v>
      </c>
      <c r="D39" s="6">
        <v>1123996</v>
      </c>
      <c r="E39" s="4">
        <v>35.6</v>
      </c>
    </row>
    <row r="40" spans="1:5" ht="15" customHeight="1">
      <c r="A40" s="2">
        <v>2003</v>
      </c>
      <c r="B40" s="5" t="s">
        <v>22</v>
      </c>
      <c r="C40" s="6">
        <v>1638</v>
      </c>
      <c r="D40" s="6">
        <v>4556035</v>
      </c>
      <c r="E40" s="4">
        <v>36</v>
      </c>
    </row>
    <row r="41" spans="1:5" ht="15" customHeight="1">
      <c r="A41" s="2">
        <v>2004</v>
      </c>
      <c r="B41" s="5" t="s">
        <v>16</v>
      </c>
      <c r="C41" s="6">
        <v>71</v>
      </c>
      <c r="D41" s="6">
        <v>237150</v>
      </c>
      <c r="E41" s="4">
        <v>29.9</v>
      </c>
    </row>
    <row r="42" spans="1:5" ht="15" customHeight="1">
      <c r="A42" s="2">
        <v>2004</v>
      </c>
      <c r="B42" s="5" t="s">
        <v>17</v>
      </c>
      <c r="C42" s="6">
        <v>491</v>
      </c>
      <c r="D42" s="6">
        <v>1132702</v>
      </c>
      <c r="E42" s="4">
        <v>43.3</v>
      </c>
    </row>
    <row r="43" spans="1:5" ht="15" customHeight="1">
      <c r="A43" s="2">
        <v>2004</v>
      </c>
      <c r="B43" s="5" t="s">
        <v>18</v>
      </c>
      <c r="C43" s="6">
        <v>732</v>
      </c>
      <c r="D43" s="6">
        <v>2178231</v>
      </c>
      <c r="E43" s="4">
        <v>33.6</v>
      </c>
    </row>
    <row r="44" spans="1:5" ht="15" customHeight="1">
      <c r="A44" s="2">
        <v>2004</v>
      </c>
      <c r="B44" s="5" t="s">
        <v>20</v>
      </c>
      <c r="C44" s="6">
        <v>430</v>
      </c>
      <c r="D44" s="6">
        <v>1179665</v>
      </c>
      <c r="E44" s="4">
        <v>36.5</v>
      </c>
    </row>
    <row r="45" spans="1:5" ht="15" customHeight="1">
      <c r="A45" s="2">
        <v>2004</v>
      </c>
      <c r="B45" s="5" t="s">
        <v>22</v>
      </c>
      <c r="C45" s="6">
        <v>1724</v>
      </c>
      <c r="D45" s="6">
        <v>4729064</v>
      </c>
      <c r="E45" s="4">
        <v>36.4</v>
      </c>
    </row>
    <row r="46" spans="1:5" ht="15" customHeight="1">
      <c r="A46" s="2">
        <v>2005</v>
      </c>
      <c r="B46" s="5" t="s">
        <v>16</v>
      </c>
      <c r="C46" s="6">
        <v>64</v>
      </c>
      <c r="D46" s="6">
        <v>259391</v>
      </c>
      <c r="E46" s="4">
        <v>24.7</v>
      </c>
    </row>
    <row r="47" spans="1:5" ht="15" customHeight="1">
      <c r="A47" s="2">
        <v>2005</v>
      </c>
      <c r="B47" s="5" t="s">
        <v>17</v>
      </c>
      <c r="C47" s="6">
        <v>460</v>
      </c>
      <c r="D47" s="6">
        <v>1103144</v>
      </c>
      <c r="E47" s="4">
        <v>41.7</v>
      </c>
    </row>
    <row r="48" spans="1:5" ht="15" customHeight="1">
      <c r="A48" s="2">
        <v>2005</v>
      </c>
      <c r="B48" s="5" t="s">
        <v>18</v>
      </c>
      <c r="C48" s="6">
        <v>753</v>
      </c>
      <c r="D48" s="6">
        <v>2273184</v>
      </c>
      <c r="E48" s="4">
        <v>33.1</v>
      </c>
    </row>
    <row r="49" spans="1:5" ht="15" customHeight="1">
      <c r="A49" s="2">
        <v>2005</v>
      </c>
      <c r="B49" s="5" t="s">
        <v>20</v>
      </c>
      <c r="C49" s="6">
        <v>447</v>
      </c>
      <c r="D49" s="6">
        <v>1245939</v>
      </c>
      <c r="E49" s="4">
        <v>35.9</v>
      </c>
    </row>
    <row r="50" spans="1:5" ht="15" customHeight="1">
      <c r="A50" s="2">
        <v>2005</v>
      </c>
      <c r="B50" s="5" t="s">
        <v>22</v>
      </c>
      <c r="C50" s="6">
        <v>1724</v>
      </c>
      <c r="D50" s="6">
        <v>4882639</v>
      </c>
      <c r="E50" s="4">
        <v>35.299999999999997</v>
      </c>
    </row>
    <row r="51" spans="1:5" ht="15" customHeight="1">
      <c r="A51" s="2">
        <v>2006</v>
      </c>
      <c r="B51" s="5" t="s">
        <v>16</v>
      </c>
      <c r="C51" s="6">
        <v>77</v>
      </c>
      <c r="D51" s="6">
        <v>279045</v>
      </c>
      <c r="E51" s="4">
        <v>27.6</v>
      </c>
    </row>
    <row r="52" spans="1:5" ht="15" customHeight="1">
      <c r="A52" s="2">
        <v>2006</v>
      </c>
      <c r="B52" s="5" t="s">
        <v>17</v>
      </c>
      <c r="C52" s="6">
        <v>447</v>
      </c>
      <c r="D52" s="6">
        <v>1073463</v>
      </c>
      <c r="E52" s="4">
        <v>41.5</v>
      </c>
    </row>
    <row r="53" spans="1:5" ht="15" customHeight="1">
      <c r="A53" s="2">
        <v>2006</v>
      </c>
      <c r="B53" s="5" t="s">
        <v>18</v>
      </c>
      <c r="C53" s="6">
        <v>797</v>
      </c>
      <c r="D53" s="6">
        <v>2321522</v>
      </c>
      <c r="E53" s="4">
        <v>34.299999999999997</v>
      </c>
    </row>
    <row r="54" spans="1:5" ht="15" customHeight="1">
      <c r="A54" s="2">
        <v>2006</v>
      </c>
      <c r="B54" s="5" t="s">
        <v>20</v>
      </c>
      <c r="C54" s="6">
        <v>487</v>
      </c>
      <c r="D54" s="6">
        <v>1293479</v>
      </c>
      <c r="E54" s="4">
        <v>37.700000000000003</v>
      </c>
    </row>
    <row r="55" spans="1:5" ht="15" customHeight="1">
      <c r="A55" s="2">
        <v>2006</v>
      </c>
      <c r="B55" s="5" t="s">
        <v>22</v>
      </c>
      <c r="C55" s="6">
        <v>1809</v>
      </c>
      <c r="D55" s="6">
        <v>4968545</v>
      </c>
      <c r="E55" s="4">
        <v>36.4</v>
      </c>
    </row>
    <row r="56" spans="1:5" ht="15" customHeight="1">
      <c r="A56" s="2">
        <v>2007</v>
      </c>
      <c r="B56" s="5" t="s">
        <v>16</v>
      </c>
      <c r="C56" s="6">
        <v>77</v>
      </c>
      <c r="D56" s="6">
        <v>309794</v>
      </c>
      <c r="E56" s="4">
        <v>24.9</v>
      </c>
    </row>
    <row r="57" spans="1:5" ht="15" customHeight="1">
      <c r="A57" s="2">
        <v>2007</v>
      </c>
      <c r="B57" s="5" t="s">
        <v>17</v>
      </c>
      <c r="C57" s="6">
        <v>445</v>
      </c>
      <c r="D57" s="6">
        <v>1061266</v>
      </c>
      <c r="E57" s="4">
        <v>41.9</v>
      </c>
    </row>
    <row r="58" spans="1:5" ht="15" customHeight="1">
      <c r="A58" s="2">
        <v>2007</v>
      </c>
      <c r="B58" s="5" t="s">
        <v>18</v>
      </c>
      <c r="C58" s="6">
        <v>768</v>
      </c>
      <c r="D58" s="6">
        <v>2338239</v>
      </c>
      <c r="E58" s="4">
        <v>32.799999999999997</v>
      </c>
    </row>
    <row r="59" spans="1:5" ht="15" customHeight="1">
      <c r="A59" s="2">
        <v>2007</v>
      </c>
      <c r="B59" s="5" t="s">
        <v>20</v>
      </c>
      <c r="C59" s="6">
        <v>502</v>
      </c>
      <c r="D59" s="6">
        <v>1319638</v>
      </c>
      <c r="E59" s="4">
        <v>38</v>
      </c>
    </row>
    <row r="60" spans="1:5" ht="15" customHeight="1">
      <c r="A60" s="2">
        <v>2007</v>
      </c>
      <c r="B60" s="5" t="s">
        <v>22</v>
      </c>
      <c r="C60" s="6">
        <v>1792</v>
      </c>
      <c r="D60" s="6">
        <v>5031228</v>
      </c>
      <c r="E60" s="4">
        <v>35.6</v>
      </c>
    </row>
    <row r="61" spans="1:5" ht="15" customHeight="1">
      <c r="A61" s="2">
        <v>2008</v>
      </c>
      <c r="B61" s="5" t="s">
        <v>16</v>
      </c>
      <c r="C61" s="6">
        <v>96</v>
      </c>
      <c r="D61" s="6">
        <v>345712</v>
      </c>
      <c r="E61" s="4">
        <v>27.8</v>
      </c>
    </row>
    <row r="62" spans="1:5" ht="15" customHeight="1">
      <c r="A62" s="2">
        <v>2008</v>
      </c>
      <c r="B62" s="5" t="s">
        <v>17</v>
      </c>
      <c r="C62" s="6">
        <v>473</v>
      </c>
      <c r="D62" s="6">
        <v>1060474</v>
      </c>
      <c r="E62" s="4">
        <v>44.6</v>
      </c>
    </row>
    <row r="63" spans="1:5" ht="15" customHeight="1">
      <c r="A63" s="2">
        <v>2008</v>
      </c>
      <c r="B63" s="5" t="s">
        <v>18</v>
      </c>
      <c r="C63" s="6">
        <v>874</v>
      </c>
      <c r="D63" s="6">
        <v>2344069</v>
      </c>
      <c r="E63" s="4">
        <v>37.299999999999997</v>
      </c>
    </row>
    <row r="64" spans="1:5" ht="15" customHeight="1">
      <c r="A64" s="2">
        <v>2008</v>
      </c>
      <c r="B64" s="5" t="s">
        <v>20</v>
      </c>
      <c r="C64" s="6">
        <v>500</v>
      </c>
      <c r="D64" s="6">
        <v>1325499</v>
      </c>
      <c r="E64" s="4">
        <v>37.6</v>
      </c>
    </row>
    <row r="65" spans="1:5" ht="15" customHeight="1">
      <c r="A65" s="2">
        <v>2008</v>
      </c>
      <c r="B65" s="5" t="s">
        <v>22</v>
      </c>
      <c r="C65" s="6">
        <v>1943</v>
      </c>
      <c r="D65" s="6">
        <v>5078214</v>
      </c>
      <c r="E65" s="4">
        <v>38.200000000000003</v>
      </c>
    </row>
    <row r="66" spans="1:5" ht="15" customHeight="1">
      <c r="A66" s="2">
        <v>2009</v>
      </c>
      <c r="B66" s="5" t="s">
        <v>16</v>
      </c>
      <c r="C66" s="6">
        <v>113</v>
      </c>
      <c r="D66" s="6">
        <v>390526</v>
      </c>
      <c r="E66" s="4">
        <v>28.9</v>
      </c>
    </row>
    <row r="67" spans="1:5" ht="15" customHeight="1">
      <c r="A67" s="2">
        <v>2009</v>
      </c>
      <c r="B67" s="5" t="s">
        <v>17</v>
      </c>
      <c r="C67" s="6">
        <v>440</v>
      </c>
      <c r="D67" s="6">
        <v>1081011</v>
      </c>
      <c r="E67" s="4">
        <v>40.700000000000003</v>
      </c>
    </row>
    <row r="68" spans="1:5" ht="15" customHeight="1">
      <c r="A68" s="2">
        <v>2009</v>
      </c>
      <c r="B68" s="5" t="s">
        <v>18</v>
      </c>
      <c r="C68" s="6">
        <v>834</v>
      </c>
      <c r="D68" s="6">
        <v>2396560</v>
      </c>
      <c r="E68" s="4">
        <v>34.799999999999997</v>
      </c>
    </row>
    <row r="69" spans="1:5" ht="15" customHeight="1">
      <c r="A69" s="2">
        <v>2009</v>
      </c>
      <c r="B69" s="5" t="s">
        <v>20</v>
      </c>
      <c r="C69" s="6">
        <v>512</v>
      </c>
      <c r="D69" s="6">
        <v>1317630</v>
      </c>
      <c r="E69" s="4">
        <v>38.9</v>
      </c>
    </row>
    <row r="70" spans="1:5" ht="15" customHeight="1">
      <c r="A70" s="2">
        <v>2009</v>
      </c>
      <c r="B70" s="5" t="s">
        <v>22</v>
      </c>
      <c r="C70" s="6">
        <v>1899</v>
      </c>
      <c r="D70" s="6">
        <v>5187777</v>
      </c>
      <c r="E70" s="4">
        <v>36.6</v>
      </c>
    </row>
    <row r="71" spans="1:5" ht="15" customHeight="1">
      <c r="A71" s="2">
        <v>2010</v>
      </c>
      <c r="B71" s="5" t="s">
        <v>16</v>
      </c>
      <c r="C71" s="6">
        <v>134</v>
      </c>
      <c r="D71" s="6">
        <v>436210</v>
      </c>
      <c r="E71" s="4">
        <v>30.7</v>
      </c>
    </row>
    <row r="72" spans="1:5" ht="15" customHeight="1">
      <c r="A72" s="2">
        <v>2010</v>
      </c>
      <c r="B72" s="5" t="s">
        <v>17</v>
      </c>
      <c r="C72" s="6">
        <v>447</v>
      </c>
      <c r="D72" s="6">
        <v>1117328</v>
      </c>
      <c r="E72" s="4">
        <v>40</v>
      </c>
    </row>
    <row r="73" spans="1:5" ht="15" customHeight="1">
      <c r="A73" s="2">
        <v>2010</v>
      </c>
      <c r="B73" s="5" t="s">
        <v>18</v>
      </c>
      <c r="C73" s="6">
        <v>890</v>
      </c>
      <c r="D73" s="6">
        <v>2520674</v>
      </c>
      <c r="E73" s="4">
        <v>35.299999999999997</v>
      </c>
    </row>
    <row r="74" spans="1:5" ht="15" customHeight="1">
      <c r="A74" s="2">
        <v>2010</v>
      </c>
      <c r="B74" s="5" t="s">
        <v>20</v>
      </c>
      <c r="C74" s="6">
        <v>461</v>
      </c>
      <c r="D74" s="6">
        <v>1320654</v>
      </c>
      <c r="E74" s="4">
        <v>34.9</v>
      </c>
    </row>
    <row r="75" spans="1:5" ht="15" customHeight="1">
      <c r="A75" s="2">
        <v>2010</v>
      </c>
      <c r="B75" s="5" t="s">
        <v>22</v>
      </c>
      <c r="C75" s="6">
        <v>1932</v>
      </c>
      <c r="D75" s="6">
        <v>5396609</v>
      </c>
      <c r="E75" s="4">
        <v>35.799999999999997</v>
      </c>
    </row>
    <row r="76" spans="1:5" ht="15" customHeight="1">
      <c r="A76" s="2">
        <v>2011</v>
      </c>
      <c r="B76" s="5" t="s">
        <v>16</v>
      </c>
      <c r="C76" s="6">
        <v>185</v>
      </c>
      <c r="D76" s="6">
        <v>477539</v>
      </c>
      <c r="E76" s="4">
        <v>38.700000000000003</v>
      </c>
    </row>
    <row r="77" spans="1:5" ht="15" customHeight="1">
      <c r="A77" s="2">
        <v>2011</v>
      </c>
      <c r="B77" s="5" t="s">
        <v>17</v>
      </c>
      <c r="C77" s="6">
        <v>519</v>
      </c>
      <c r="D77" s="6">
        <v>1137330</v>
      </c>
      <c r="E77" s="4">
        <v>45.6</v>
      </c>
    </row>
    <row r="78" spans="1:5" ht="15" customHeight="1">
      <c r="A78" s="2">
        <v>2011</v>
      </c>
      <c r="B78" s="5" t="s">
        <v>18</v>
      </c>
      <c r="C78" s="6">
        <v>894</v>
      </c>
      <c r="D78" s="6">
        <v>2642686</v>
      </c>
      <c r="E78" s="4">
        <v>33.799999999999997</v>
      </c>
    </row>
    <row r="79" spans="1:5" ht="15" customHeight="1">
      <c r="A79" s="2">
        <v>2011</v>
      </c>
      <c r="B79" s="5" t="s">
        <v>20</v>
      </c>
      <c r="C79" s="6">
        <v>525</v>
      </c>
      <c r="D79" s="6">
        <v>1312842</v>
      </c>
      <c r="E79" s="4">
        <v>40</v>
      </c>
    </row>
    <row r="80" spans="1:5" ht="15" customHeight="1">
      <c r="A80" s="2">
        <v>2011</v>
      </c>
      <c r="B80" s="5" t="s">
        <v>22</v>
      </c>
      <c r="C80" s="6">
        <v>2123</v>
      </c>
      <c r="D80" s="6">
        <v>5571832</v>
      </c>
      <c r="E80" s="4">
        <v>38.1</v>
      </c>
    </row>
    <row r="81" spans="1:5" ht="15" customHeight="1">
      <c r="A81" s="2">
        <v>2012</v>
      </c>
      <c r="B81" s="5" t="s">
        <v>16</v>
      </c>
      <c r="C81" s="6">
        <v>198</v>
      </c>
      <c r="D81" s="6">
        <v>514856</v>
      </c>
      <c r="E81" s="4">
        <v>38.5</v>
      </c>
    </row>
    <row r="82" spans="1:5" ht="15" customHeight="1">
      <c r="A82" s="2">
        <v>2012</v>
      </c>
      <c r="B82" s="5" t="s">
        <v>17</v>
      </c>
      <c r="C82" s="6">
        <v>478</v>
      </c>
      <c r="D82" s="6">
        <v>1147389</v>
      </c>
      <c r="E82" s="4">
        <v>41.6</v>
      </c>
    </row>
    <row r="83" spans="1:5" ht="15" customHeight="1">
      <c r="A83" s="2">
        <v>2012</v>
      </c>
      <c r="B83" s="5" t="s">
        <v>18</v>
      </c>
      <c r="C83" s="6">
        <v>893</v>
      </c>
      <c r="D83" s="6">
        <v>2730573</v>
      </c>
      <c r="E83" s="4">
        <v>32.700000000000003</v>
      </c>
    </row>
    <row r="84" spans="1:5" ht="15" customHeight="1">
      <c r="A84" s="2">
        <v>2012</v>
      </c>
      <c r="B84" s="5" t="s">
        <v>20</v>
      </c>
      <c r="C84" s="6">
        <v>539</v>
      </c>
      <c r="D84" s="6">
        <v>1294716</v>
      </c>
      <c r="E84" s="4">
        <v>41.6</v>
      </c>
    </row>
    <row r="85" spans="1:5" ht="15" customHeight="1">
      <c r="A85" s="2">
        <v>2012</v>
      </c>
      <c r="B85" s="5" t="s">
        <v>22</v>
      </c>
      <c r="C85" s="6">
        <v>2108</v>
      </c>
      <c r="D85" s="6">
        <v>5688764</v>
      </c>
      <c r="E85" s="4">
        <v>37</v>
      </c>
    </row>
    <row r="86" spans="1:5" ht="15" customHeight="1">
      <c r="A86" s="2">
        <v>2013</v>
      </c>
      <c r="B86" s="5" t="s">
        <v>16</v>
      </c>
      <c r="C86" s="6">
        <v>249</v>
      </c>
      <c r="D86" s="6">
        <v>552651</v>
      </c>
      <c r="E86" s="4">
        <v>45.1</v>
      </c>
    </row>
    <row r="87" spans="1:5" ht="15" customHeight="1">
      <c r="A87" s="2">
        <v>2013</v>
      </c>
      <c r="B87" s="5" t="s">
        <v>17</v>
      </c>
      <c r="C87" s="6">
        <v>440</v>
      </c>
      <c r="D87" s="6">
        <v>1165741</v>
      </c>
      <c r="E87" s="4">
        <v>37.700000000000003</v>
      </c>
    </row>
    <row r="88" spans="1:5" ht="15" customHeight="1">
      <c r="A88" s="2">
        <v>2013</v>
      </c>
      <c r="B88" s="5" t="s">
        <v>18</v>
      </c>
      <c r="C88" s="6">
        <v>937</v>
      </c>
      <c r="D88" s="6">
        <v>2790408</v>
      </c>
      <c r="E88" s="4">
        <v>33.6</v>
      </c>
    </row>
    <row r="89" spans="1:5" ht="15" customHeight="1">
      <c r="A89" s="2">
        <v>2013</v>
      </c>
      <c r="B89" s="5" t="s">
        <v>20</v>
      </c>
      <c r="C89" s="6">
        <v>561</v>
      </c>
      <c r="D89" s="6">
        <v>1264076</v>
      </c>
      <c r="E89" s="4">
        <v>44.4</v>
      </c>
    </row>
    <row r="90" spans="1:5" ht="15" customHeight="1">
      <c r="A90" s="2">
        <v>2013</v>
      </c>
      <c r="B90" s="5" t="s">
        <v>22</v>
      </c>
      <c r="C90" s="6">
        <v>2187</v>
      </c>
      <c r="D90" s="6">
        <v>5773809</v>
      </c>
      <c r="E90" s="4">
        <v>37.9</v>
      </c>
    </row>
    <row r="91" spans="1:5" ht="15" customHeight="1">
      <c r="A91" s="2">
        <v>2014</v>
      </c>
      <c r="B91" s="5" t="s">
        <v>16</v>
      </c>
      <c r="C91" s="6">
        <v>268</v>
      </c>
      <c r="D91" s="6">
        <v>580348</v>
      </c>
      <c r="E91" s="4">
        <v>46.2</v>
      </c>
    </row>
    <row r="92" spans="1:5" ht="15" customHeight="1">
      <c r="A92" s="2">
        <v>2014</v>
      </c>
      <c r="B92" s="5" t="s">
        <v>17</v>
      </c>
      <c r="C92" s="6">
        <v>487</v>
      </c>
      <c r="D92" s="6">
        <v>1201731</v>
      </c>
      <c r="E92" s="4">
        <v>40.4</v>
      </c>
    </row>
    <row r="93" spans="1:5" ht="15" customHeight="1">
      <c r="A93" s="2">
        <v>2014</v>
      </c>
      <c r="B93" s="5" t="s">
        <v>18</v>
      </c>
      <c r="C93" s="6">
        <v>961</v>
      </c>
      <c r="D93" s="6">
        <v>2864322</v>
      </c>
      <c r="E93" s="4">
        <v>33.6</v>
      </c>
    </row>
    <row r="94" spans="1:5" ht="15" customHeight="1">
      <c r="A94" s="2">
        <v>2014</v>
      </c>
      <c r="B94" s="5" t="s">
        <v>20</v>
      </c>
      <c r="C94" s="6">
        <v>555</v>
      </c>
      <c r="D94" s="6">
        <v>1242120</v>
      </c>
      <c r="E94" s="4">
        <v>44.7</v>
      </c>
    </row>
    <row r="95" spans="1:5" ht="15" customHeight="1">
      <c r="A95" s="2">
        <v>2014</v>
      </c>
      <c r="B95" s="5" t="s">
        <v>22</v>
      </c>
      <c r="C95" s="6">
        <v>2271</v>
      </c>
      <c r="D95" s="6">
        <v>5889274</v>
      </c>
      <c r="E95" s="4">
        <v>38.5</v>
      </c>
    </row>
    <row r="96" spans="1:5" ht="15" customHeight="1">
      <c r="A96" s="2">
        <v>2015</v>
      </c>
      <c r="B96" s="5" t="s">
        <v>16</v>
      </c>
      <c r="C96" s="6">
        <v>285</v>
      </c>
      <c r="D96" s="6">
        <v>601872</v>
      </c>
      <c r="E96" s="4">
        <v>47.4</v>
      </c>
    </row>
    <row r="97" spans="1:5" ht="15" customHeight="1">
      <c r="A97" s="2">
        <v>2015</v>
      </c>
      <c r="B97" s="5" t="s">
        <v>17</v>
      </c>
      <c r="C97" s="6">
        <v>513</v>
      </c>
      <c r="D97" s="6">
        <v>1234984</v>
      </c>
      <c r="E97" s="4">
        <v>41.5</v>
      </c>
    </row>
    <row r="98" spans="1:5" ht="15" customHeight="1">
      <c r="A98" s="2">
        <v>2015</v>
      </c>
      <c r="B98" s="5" t="s">
        <v>18</v>
      </c>
      <c r="C98" s="6">
        <v>973</v>
      </c>
      <c r="D98" s="6">
        <v>2924651</v>
      </c>
      <c r="E98" s="4">
        <v>33.299999999999997</v>
      </c>
    </row>
    <row r="99" spans="1:5" ht="15" customHeight="1">
      <c r="A99" s="2">
        <v>2015</v>
      </c>
      <c r="B99" s="5" t="s">
        <v>20</v>
      </c>
      <c r="C99" s="6">
        <v>544</v>
      </c>
      <c r="D99" s="6">
        <v>1216952</v>
      </c>
      <c r="E99" s="4">
        <v>44.6</v>
      </c>
    </row>
    <row r="100" spans="1:5" ht="15" customHeight="1">
      <c r="A100" s="2">
        <v>2015</v>
      </c>
      <c r="B100" s="5" t="s">
        <v>22</v>
      </c>
      <c r="C100" s="6">
        <v>2315</v>
      </c>
      <c r="D100" s="6">
        <v>5979118</v>
      </c>
      <c r="E100" s="4">
        <v>38.700000000000003</v>
      </c>
    </row>
    <row r="101" spans="1:5" ht="15" customHeight="1">
      <c r="A101" s="2">
        <v>2016</v>
      </c>
      <c r="B101" s="5" t="s">
        <v>16</v>
      </c>
      <c r="C101" s="6">
        <v>317</v>
      </c>
      <c r="D101" s="6">
        <v>615346</v>
      </c>
      <c r="E101" s="4">
        <v>51.5</v>
      </c>
    </row>
    <row r="102" spans="1:5" ht="15" customHeight="1">
      <c r="A102" s="2">
        <v>2016</v>
      </c>
      <c r="B102" s="5" t="s">
        <v>17</v>
      </c>
      <c r="C102" s="6">
        <v>485</v>
      </c>
      <c r="D102" s="6">
        <v>1259661</v>
      </c>
      <c r="E102" s="4">
        <v>38.5</v>
      </c>
    </row>
    <row r="103" spans="1:5" ht="15" customHeight="1">
      <c r="A103" s="2">
        <v>2016</v>
      </c>
      <c r="B103" s="5" t="s">
        <v>18</v>
      </c>
      <c r="C103" s="6">
        <v>983</v>
      </c>
      <c r="D103" s="6">
        <v>2962547</v>
      </c>
      <c r="E103" s="4">
        <v>33.1</v>
      </c>
    </row>
    <row r="104" spans="1:5" ht="15" customHeight="1">
      <c r="A104" s="2">
        <v>2016</v>
      </c>
      <c r="B104" s="5" t="s">
        <v>20</v>
      </c>
      <c r="C104" s="6">
        <v>573</v>
      </c>
      <c r="D104" s="6">
        <v>1209288</v>
      </c>
      <c r="E104" s="4">
        <v>47.4</v>
      </c>
    </row>
    <row r="105" spans="1:5" ht="15" customHeight="1">
      <c r="A105" s="2">
        <v>2016</v>
      </c>
      <c r="B105" s="5" t="s">
        <v>22</v>
      </c>
      <c r="C105" s="6">
        <v>2358</v>
      </c>
      <c r="D105" s="6">
        <v>6047472</v>
      </c>
      <c r="E105" s="4">
        <v>39</v>
      </c>
    </row>
    <row r="106" spans="1:5" ht="15" customHeight="1">
      <c r="A106" s="2">
        <v>2017</v>
      </c>
      <c r="B106" s="5" t="s">
        <v>16</v>
      </c>
      <c r="C106" s="6">
        <v>329</v>
      </c>
      <c r="D106" s="6">
        <v>605758</v>
      </c>
      <c r="E106" s="4">
        <v>54.3</v>
      </c>
    </row>
    <row r="107" spans="1:5" ht="15" customHeight="1">
      <c r="A107" s="2">
        <v>2017</v>
      </c>
      <c r="B107" s="5" t="s">
        <v>17</v>
      </c>
      <c r="C107" s="6">
        <v>507</v>
      </c>
      <c r="D107" s="6">
        <v>1286446</v>
      </c>
      <c r="E107" s="4">
        <v>39.4</v>
      </c>
    </row>
    <row r="108" spans="1:5" ht="15" customHeight="1">
      <c r="A108" s="2">
        <v>2017</v>
      </c>
      <c r="B108" s="5" t="s">
        <v>18</v>
      </c>
      <c r="C108" s="6">
        <v>973</v>
      </c>
      <c r="D108" s="6">
        <v>2979746</v>
      </c>
      <c r="E108" s="4">
        <v>32.700000000000003</v>
      </c>
    </row>
    <row r="109" spans="1:5" ht="15" customHeight="1">
      <c r="A109" s="2">
        <v>2017</v>
      </c>
      <c r="B109" s="5" t="s">
        <v>20</v>
      </c>
      <c r="C109" s="6">
        <v>561</v>
      </c>
      <c r="D109" s="6">
        <v>1216315</v>
      </c>
      <c r="E109" s="4">
        <v>46.1</v>
      </c>
    </row>
    <row r="110" spans="1:5" ht="15" customHeight="1">
      <c r="A110" s="2">
        <v>2017</v>
      </c>
      <c r="B110" s="5" t="s">
        <v>22</v>
      </c>
      <c r="C110" s="6">
        <v>2370</v>
      </c>
      <c r="D110" s="6">
        <v>6088833</v>
      </c>
      <c r="E110" s="4">
        <v>38.9</v>
      </c>
    </row>
    <row r="111" spans="1:5" ht="15" customHeight="1">
      <c r="A111" s="2">
        <v>2018</v>
      </c>
      <c r="B111" s="5" t="s">
        <v>16</v>
      </c>
      <c r="C111" s="6">
        <v>316</v>
      </c>
      <c r="D111" s="6">
        <v>582126</v>
      </c>
      <c r="E111" s="4">
        <v>54.1</v>
      </c>
    </row>
    <row r="112" spans="1:5" ht="15" customHeight="1">
      <c r="A112" s="2">
        <v>2018</v>
      </c>
      <c r="B112" s="5" t="s">
        <v>17</v>
      </c>
      <c r="C112" s="6">
        <v>535</v>
      </c>
      <c r="D112" s="6">
        <v>1320118</v>
      </c>
      <c r="E112" s="4">
        <v>40.5</v>
      </c>
    </row>
    <row r="113" spans="1:5" ht="15" customHeight="1">
      <c r="A113" s="2">
        <v>2018</v>
      </c>
      <c r="B113" s="5" t="s">
        <v>18</v>
      </c>
      <c r="C113" s="6">
        <v>995</v>
      </c>
      <c r="D113" s="6">
        <v>2966915</v>
      </c>
      <c r="E113" s="4">
        <v>33.5</v>
      </c>
    </row>
    <row r="114" spans="1:5" ht="15" customHeight="1">
      <c r="A114" s="2">
        <v>2018</v>
      </c>
      <c r="B114" s="5" t="s">
        <v>20</v>
      </c>
      <c r="C114" s="6">
        <v>542</v>
      </c>
      <c r="D114" s="6">
        <v>1247184</v>
      </c>
      <c r="E114" s="4">
        <v>43.5</v>
      </c>
    </row>
    <row r="115" spans="1:5" ht="15" customHeight="1">
      <c r="A115" s="2">
        <v>2018</v>
      </c>
      <c r="B115" s="5" t="s">
        <v>22</v>
      </c>
      <c r="C115" s="6">
        <v>2388</v>
      </c>
      <c r="D115" s="6">
        <v>6116816</v>
      </c>
      <c r="E115" s="4">
        <v>39</v>
      </c>
    </row>
    <row r="116" spans="1:5" ht="15" customHeight="1">
      <c r="A116" s="2">
        <v>2019</v>
      </c>
      <c r="B116" s="5" t="s">
        <v>16</v>
      </c>
      <c r="C116" s="6">
        <v>315</v>
      </c>
      <c r="D116" s="6">
        <v>562141</v>
      </c>
      <c r="E116" s="4">
        <v>56</v>
      </c>
    </row>
    <row r="117" spans="1:5" ht="15" customHeight="1">
      <c r="A117" s="2">
        <v>2019</v>
      </c>
      <c r="B117" s="5" t="s">
        <v>17</v>
      </c>
      <c r="C117" s="6">
        <v>572</v>
      </c>
      <c r="D117" s="6">
        <v>1361274</v>
      </c>
      <c r="E117" s="4">
        <v>42</v>
      </c>
    </row>
    <row r="118" spans="1:5" ht="15" customHeight="1">
      <c r="A118" s="2">
        <v>2019</v>
      </c>
      <c r="B118" s="5" t="s">
        <v>18</v>
      </c>
      <c r="C118" s="6">
        <v>991</v>
      </c>
      <c r="D118" s="6">
        <v>2945639</v>
      </c>
      <c r="E118" s="4">
        <v>33.6</v>
      </c>
    </row>
    <row r="119" spans="1:5" ht="15" customHeight="1">
      <c r="A119" s="2">
        <v>2019</v>
      </c>
      <c r="B119" s="5" t="s">
        <v>20</v>
      </c>
      <c r="C119" s="6">
        <v>600</v>
      </c>
      <c r="D119" s="6">
        <v>1289375</v>
      </c>
      <c r="E119" s="4">
        <v>46.5</v>
      </c>
    </row>
    <row r="120" spans="1:5" ht="15" customHeight="1">
      <c r="A120" s="2">
        <v>2019</v>
      </c>
      <c r="B120" s="5" t="s">
        <v>22</v>
      </c>
      <c r="C120" s="6">
        <v>2478</v>
      </c>
      <c r="D120" s="6">
        <v>6158823</v>
      </c>
      <c r="E120" s="4">
        <v>40.200000000000003</v>
      </c>
    </row>
    <row r="121" spans="1:5" ht="15" customHeight="1">
      <c r="A121" s="2">
        <v>2020</v>
      </c>
      <c r="B121" s="5" t="s">
        <v>16</v>
      </c>
      <c r="C121" s="6">
        <v>317</v>
      </c>
      <c r="D121" s="6">
        <v>498377</v>
      </c>
      <c r="E121" s="4">
        <v>63.6</v>
      </c>
    </row>
    <row r="122" spans="1:5" ht="15" customHeight="1">
      <c r="A122" s="2">
        <v>2020</v>
      </c>
      <c r="B122" s="5" t="s">
        <v>17</v>
      </c>
      <c r="C122" s="6">
        <v>514</v>
      </c>
      <c r="D122" s="6">
        <v>1330842</v>
      </c>
      <c r="E122" s="4">
        <v>38.6</v>
      </c>
    </row>
    <row r="123" spans="1:5" ht="15" customHeight="1">
      <c r="A123" s="2">
        <v>2020</v>
      </c>
      <c r="B123" s="5" t="s">
        <v>18</v>
      </c>
      <c r="C123" s="6">
        <v>901</v>
      </c>
      <c r="D123" s="6">
        <v>2810344</v>
      </c>
      <c r="E123" s="4">
        <v>32.1</v>
      </c>
    </row>
    <row r="124" spans="1:5" ht="15" customHeight="1">
      <c r="A124" s="2">
        <v>2020</v>
      </c>
      <c r="B124" s="5" t="s">
        <v>20</v>
      </c>
      <c r="C124" s="6">
        <v>708</v>
      </c>
      <c r="D124" s="6">
        <v>1304890</v>
      </c>
      <c r="E124" s="4">
        <v>54.3</v>
      </c>
    </row>
    <row r="125" spans="1:5" ht="15" customHeight="1">
      <c r="A125" s="2">
        <v>2020</v>
      </c>
      <c r="B125" s="5" t="s">
        <v>22</v>
      </c>
      <c r="C125" s="6">
        <v>2440</v>
      </c>
      <c r="D125" s="6">
        <v>5944883</v>
      </c>
      <c r="E125" s="4">
        <v>41</v>
      </c>
    </row>
  </sheetData>
  <pageMargins left="0.5" right="0.5" top="0.5" bottom="0.5" header="0" footer="0"/>
  <pageSetup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4"/>
  <sheetViews>
    <sheetView topLeftCell="A9" zoomScale="110" zoomScaleNormal="110" workbookViewId="0">
      <selection activeCell="I28" sqref="I28"/>
    </sheetView>
  </sheetViews>
  <sheetFormatPr defaultColWidth="10.85546875" defaultRowHeight="12.95" customHeight="1"/>
  <cols>
    <col min="1" max="1" width="8.85546875" bestFit="1" customWidth="1"/>
    <col min="2" max="2" width="11.85546875" bestFit="1" customWidth="1"/>
    <col min="3" max="4" width="14.85546875" bestFit="1" customWidth="1"/>
    <col min="5" max="6" width="11.85546875" bestFit="1" customWidth="1"/>
    <col min="7" max="8" width="15.85546875" bestFit="1" customWidth="1"/>
    <col min="9" max="10" width="11.85546875" bestFit="1" customWidth="1"/>
    <col min="11" max="12" width="17.85546875" bestFit="1" customWidth="1"/>
    <col min="13" max="14" width="11.85546875" bestFit="1" customWidth="1"/>
  </cols>
  <sheetData>
    <row r="1" spans="1:14" ht="16.5">
      <c r="A1" s="36" t="s">
        <v>49</v>
      </c>
      <c r="B1" s="14"/>
      <c r="C1" s="14"/>
      <c r="D1" s="14"/>
      <c r="E1" s="14"/>
      <c r="F1" s="14"/>
      <c r="G1" s="14"/>
      <c r="H1" s="14"/>
      <c r="I1" s="14"/>
      <c r="J1" s="14"/>
      <c r="K1" s="14"/>
      <c r="L1" s="14"/>
      <c r="M1" s="14"/>
      <c r="N1" s="14"/>
    </row>
    <row r="2" spans="1:14" ht="117.95" customHeight="1">
      <c r="A2" s="1" t="s">
        <v>1</v>
      </c>
      <c r="B2" s="1" t="s">
        <v>50</v>
      </c>
      <c r="C2" s="1" t="s">
        <v>51</v>
      </c>
      <c r="D2" s="1" t="s">
        <v>52</v>
      </c>
      <c r="E2" s="1" t="s">
        <v>114</v>
      </c>
      <c r="F2" s="1" t="s">
        <v>115</v>
      </c>
      <c r="G2" s="1" t="s">
        <v>53</v>
      </c>
      <c r="H2" s="1" t="s">
        <v>54</v>
      </c>
      <c r="I2" s="1" t="s">
        <v>55</v>
      </c>
      <c r="J2" s="1" t="s">
        <v>116</v>
      </c>
      <c r="K2" s="1" t="s">
        <v>56</v>
      </c>
      <c r="L2" s="1" t="s">
        <v>57</v>
      </c>
      <c r="M2" s="1" t="s">
        <v>58</v>
      </c>
      <c r="N2" s="1" t="s">
        <v>117</v>
      </c>
    </row>
    <row r="3" spans="1:14" ht="15" customHeight="1">
      <c r="A3" s="2">
        <v>2001</v>
      </c>
      <c r="B3" s="3">
        <v>4430</v>
      </c>
      <c r="C3" s="3">
        <v>21834281</v>
      </c>
      <c r="D3" s="4">
        <v>20.3</v>
      </c>
      <c r="E3" s="4">
        <v>21.9</v>
      </c>
      <c r="F3" s="4">
        <v>15.5</v>
      </c>
      <c r="G3" s="3">
        <v>4313</v>
      </c>
      <c r="H3" s="3">
        <v>20471665</v>
      </c>
      <c r="I3" s="4">
        <v>21.1</v>
      </c>
      <c r="J3" s="4">
        <v>23.3</v>
      </c>
      <c r="K3" s="3">
        <v>117</v>
      </c>
      <c r="L3" s="3">
        <v>1362616</v>
      </c>
      <c r="M3" s="4">
        <v>8.6</v>
      </c>
      <c r="N3" s="4">
        <v>8.3000000000000007</v>
      </c>
    </row>
    <row r="4" spans="1:14" ht="15" customHeight="1">
      <c r="A4" s="2">
        <v>2002</v>
      </c>
      <c r="B4" s="3">
        <v>4432</v>
      </c>
      <c r="C4" s="3">
        <v>21087451</v>
      </c>
      <c r="D4" s="4">
        <v>21</v>
      </c>
      <c r="E4" s="4">
        <v>22.5</v>
      </c>
      <c r="F4" s="4">
        <v>15</v>
      </c>
      <c r="G4" s="3">
        <v>4336</v>
      </c>
      <c r="H4" s="3">
        <v>19689684</v>
      </c>
      <c r="I4" s="4">
        <v>22</v>
      </c>
      <c r="J4" s="4">
        <v>24.2</v>
      </c>
      <c r="K4" s="3">
        <v>96</v>
      </c>
      <c r="L4" s="3">
        <v>1397767</v>
      </c>
      <c r="M4" s="4">
        <v>6.9</v>
      </c>
      <c r="N4" s="4">
        <v>6.7</v>
      </c>
    </row>
    <row r="5" spans="1:14" ht="15" customHeight="1">
      <c r="A5" s="2">
        <v>2003</v>
      </c>
      <c r="B5" s="3">
        <v>4367</v>
      </c>
      <c r="C5" s="3">
        <v>20372751</v>
      </c>
      <c r="D5" s="4">
        <v>21.4</v>
      </c>
      <c r="E5" s="4">
        <v>24</v>
      </c>
      <c r="F5" s="4">
        <v>16.8</v>
      </c>
      <c r="G5" s="3">
        <v>4251</v>
      </c>
      <c r="H5" s="3">
        <v>18970145</v>
      </c>
      <c r="I5" s="4">
        <v>22.4</v>
      </c>
      <c r="J5" s="4">
        <v>25.7</v>
      </c>
      <c r="K5" s="3">
        <v>116</v>
      </c>
      <c r="L5" s="3">
        <v>1402606</v>
      </c>
      <c r="M5" s="4">
        <v>8.3000000000000007</v>
      </c>
      <c r="N5" s="4">
        <v>8.5</v>
      </c>
    </row>
    <row r="6" spans="1:14" ht="15" customHeight="1">
      <c r="A6" s="2">
        <v>2004</v>
      </c>
      <c r="B6" s="3">
        <v>4280</v>
      </c>
      <c r="C6" s="3">
        <v>19961541</v>
      </c>
      <c r="D6" s="4">
        <v>21.4</v>
      </c>
      <c r="E6" s="4">
        <v>23.3</v>
      </c>
      <c r="F6" s="4">
        <v>16.399999999999999</v>
      </c>
      <c r="G6" s="3">
        <v>4159</v>
      </c>
      <c r="H6" s="3">
        <v>18530003</v>
      </c>
      <c r="I6" s="4">
        <v>22.4</v>
      </c>
      <c r="J6" s="4">
        <v>25</v>
      </c>
      <c r="K6" s="3">
        <v>121</v>
      </c>
      <c r="L6" s="3">
        <v>1431538</v>
      </c>
      <c r="M6" s="4">
        <v>8.5</v>
      </c>
      <c r="N6" s="4">
        <v>8.6</v>
      </c>
    </row>
    <row r="7" spans="1:14" ht="15" customHeight="1">
      <c r="A7" s="2">
        <v>2005</v>
      </c>
      <c r="B7" s="3">
        <v>4399</v>
      </c>
      <c r="C7" s="3">
        <v>19650084</v>
      </c>
      <c r="D7" s="4">
        <v>22.4</v>
      </c>
      <c r="E7" s="4">
        <v>23.9</v>
      </c>
      <c r="F7" s="4">
        <v>17</v>
      </c>
      <c r="G7" s="3">
        <v>4266</v>
      </c>
      <c r="H7" s="3">
        <v>18148983</v>
      </c>
      <c r="I7" s="4">
        <v>23.5</v>
      </c>
      <c r="J7" s="4">
        <v>25.7</v>
      </c>
      <c r="K7" s="3">
        <v>133</v>
      </c>
      <c r="L7" s="3">
        <v>1501101</v>
      </c>
      <c r="M7" s="4">
        <v>8.9</v>
      </c>
      <c r="N7" s="4">
        <v>9.3000000000000007</v>
      </c>
    </row>
    <row r="8" spans="1:14" ht="15" customHeight="1">
      <c r="A8" s="2">
        <v>2006</v>
      </c>
      <c r="B8" s="3">
        <v>4226</v>
      </c>
      <c r="C8" s="3">
        <v>19081426</v>
      </c>
      <c r="D8" s="4">
        <v>22.1</v>
      </c>
      <c r="E8" s="4">
        <v>23.3</v>
      </c>
      <c r="F8" s="4">
        <v>16.8</v>
      </c>
      <c r="G8" s="3">
        <v>4088</v>
      </c>
      <c r="H8" s="3">
        <v>17616236</v>
      </c>
      <c r="I8" s="4">
        <v>23.2</v>
      </c>
      <c r="J8" s="4">
        <v>25</v>
      </c>
      <c r="K8" s="3">
        <v>138</v>
      </c>
      <c r="L8" s="3">
        <v>1465190</v>
      </c>
      <c r="M8" s="4">
        <v>9.4</v>
      </c>
      <c r="N8" s="4">
        <v>9.3000000000000007</v>
      </c>
    </row>
    <row r="9" spans="1:14" ht="15" customHeight="1">
      <c r="A9" s="2">
        <v>2007</v>
      </c>
      <c r="B9" s="3">
        <v>4457</v>
      </c>
      <c r="C9" s="3">
        <v>18550137</v>
      </c>
      <c r="D9" s="4">
        <v>24</v>
      </c>
      <c r="E9" s="4">
        <v>25.2</v>
      </c>
      <c r="F9" s="4">
        <v>17.899999999999999</v>
      </c>
      <c r="G9" s="3">
        <v>4322</v>
      </c>
      <c r="H9" s="3">
        <v>17144858</v>
      </c>
      <c r="I9" s="4">
        <v>25.2</v>
      </c>
      <c r="J9" s="4">
        <v>27.4</v>
      </c>
      <c r="K9" s="3">
        <v>135</v>
      </c>
      <c r="L9" s="3">
        <v>1405279</v>
      </c>
      <c r="M9" s="4">
        <v>9.6</v>
      </c>
      <c r="N9" s="4">
        <v>9.4</v>
      </c>
    </row>
    <row r="10" spans="1:14" ht="15" customHeight="1">
      <c r="A10" s="2">
        <v>2008</v>
      </c>
      <c r="B10" s="3">
        <v>4623</v>
      </c>
      <c r="C10" s="3">
        <v>18187295</v>
      </c>
      <c r="D10" s="4">
        <v>25.4</v>
      </c>
      <c r="E10" s="4">
        <v>26.8</v>
      </c>
      <c r="F10" s="4">
        <v>19.8</v>
      </c>
      <c r="G10" s="3">
        <v>4467</v>
      </c>
      <c r="H10" s="3">
        <v>16836683</v>
      </c>
      <c r="I10" s="4">
        <v>26.5</v>
      </c>
      <c r="J10" s="4">
        <v>28.9</v>
      </c>
      <c r="K10" s="3">
        <v>156</v>
      </c>
      <c r="L10" s="3">
        <v>1350612</v>
      </c>
      <c r="M10" s="4">
        <v>11.6</v>
      </c>
      <c r="N10" s="4">
        <v>11.7</v>
      </c>
    </row>
    <row r="11" spans="1:14" ht="15" customHeight="1">
      <c r="A11" s="2">
        <v>2009</v>
      </c>
      <c r="B11" s="3">
        <v>4619</v>
      </c>
      <c r="C11" s="3">
        <v>17727701</v>
      </c>
      <c r="D11" s="4">
        <v>26.1</v>
      </c>
      <c r="E11" s="4">
        <v>27.3</v>
      </c>
      <c r="F11" s="4">
        <v>20.3</v>
      </c>
      <c r="G11" s="3">
        <v>4451</v>
      </c>
      <c r="H11" s="3">
        <v>16357378</v>
      </c>
      <c r="I11" s="4">
        <v>27.2</v>
      </c>
      <c r="J11" s="4">
        <v>29.3</v>
      </c>
      <c r="K11" s="3">
        <v>168</v>
      </c>
      <c r="L11" s="3">
        <v>1370323</v>
      </c>
      <c r="M11" s="4">
        <v>12.3</v>
      </c>
      <c r="N11" s="4">
        <v>12.3</v>
      </c>
    </row>
    <row r="12" spans="1:14" ht="15" customHeight="1">
      <c r="A12" s="2">
        <v>2010</v>
      </c>
      <c r="B12" s="3">
        <v>4616</v>
      </c>
      <c r="C12" s="3">
        <v>17287700</v>
      </c>
      <c r="D12" s="4">
        <v>26.7</v>
      </c>
      <c r="E12" s="4">
        <v>27.9</v>
      </c>
      <c r="F12" s="4">
        <v>20.7</v>
      </c>
      <c r="G12" s="3">
        <v>4447</v>
      </c>
      <c r="H12" s="3">
        <v>15933328</v>
      </c>
      <c r="I12" s="4">
        <v>27.9</v>
      </c>
      <c r="J12" s="4">
        <v>30.1</v>
      </c>
      <c r="K12" s="3">
        <v>169</v>
      </c>
      <c r="L12" s="3">
        <v>1354372</v>
      </c>
      <c r="M12" s="4">
        <v>12.5</v>
      </c>
      <c r="N12" s="4">
        <v>12.3</v>
      </c>
    </row>
    <row r="13" spans="1:14" ht="15" customHeight="1">
      <c r="A13" s="2">
        <v>2011</v>
      </c>
      <c r="B13" s="3">
        <v>4324</v>
      </c>
      <c r="C13" s="3">
        <v>16881314</v>
      </c>
      <c r="D13" s="4">
        <v>25.6</v>
      </c>
      <c r="E13" s="4">
        <v>27.3</v>
      </c>
      <c r="F13" s="4">
        <v>20.8</v>
      </c>
      <c r="G13" s="3">
        <v>4146</v>
      </c>
      <c r="H13" s="3">
        <v>15505248</v>
      </c>
      <c r="I13" s="4">
        <v>26.7</v>
      </c>
      <c r="J13" s="4">
        <v>29.3</v>
      </c>
      <c r="K13" s="3">
        <v>178</v>
      </c>
      <c r="L13" s="3">
        <v>1376066</v>
      </c>
      <c r="M13" s="4">
        <v>12.9</v>
      </c>
      <c r="N13" s="4">
        <v>13</v>
      </c>
    </row>
    <row r="14" spans="1:14" ht="15" customHeight="1">
      <c r="A14" s="2">
        <v>2012</v>
      </c>
      <c r="B14" s="3">
        <v>4334</v>
      </c>
      <c r="C14" s="3">
        <v>16435686</v>
      </c>
      <c r="D14" s="4">
        <v>26.4</v>
      </c>
      <c r="E14" s="4">
        <v>28.6</v>
      </c>
      <c r="F14" s="4">
        <v>21.2</v>
      </c>
      <c r="G14" s="3">
        <v>4174</v>
      </c>
      <c r="H14" s="3">
        <v>15062243</v>
      </c>
      <c r="I14" s="4">
        <v>27.7</v>
      </c>
      <c r="J14" s="4">
        <v>31.2</v>
      </c>
      <c r="K14" s="3">
        <v>160</v>
      </c>
      <c r="L14" s="3">
        <v>1373443</v>
      </c>
      <c r="M14" s="4">
        <v>11.6</v>
      </c>
      <c r="N14" s="4">
        <v>11.9</v>
      </c>
    </row>
    <row r="15" spans="1:14" ht="15" customHeight="1">
      <c r="A15" s="2">
        <v>2013</v>
      </c>
      <c r="B15" s="3">
        <v>4316</v>
      </c>
      <c r="C15" s="3">
        <v>16157574</v>
      </c>
      <c r="D15" s="4">
        <v>26.7</v>
      </c>
      <c r="E15" s="4">
        <v>29.7</v>
      </c>
      <c r="F15" s="4">
        <v>22.5</v>
      </c>
      <c r="G15" s="3">
        <v>4136</v>
      </c>
      <c r="H15" s="3">
        <v>14779970</v>
      </c>
      <c r="I15" s="4">
        <v>28</v>
      </c>
      <c r="J15" s="4">
        <v>32.299999999999997</v>
      </c>
      <c r="K15" s="3">
        <v>180</v>
      </c>
      <c r="L15" s="3">
        <v>1377604</v>
      </c>
      <c r="M15" s="4">
        <v>13.1</v>
      </c>
      <c r="N15" s="4">
        <v>13.3</v>
      </c>
    </row>
    <row r="16" spans="1:14" ht="15" customHeight="1">
      <c r="A16" s="2">
        <v>2014</v>
      </c>
      <c r="B16" s="3">
        <v>4376</v>
      </c>
      <c r="C16" s="3">
        <v>15708475</v>
      </c>
      <c r="D16" s="4">
        <v>27.9</v>
      </c>
      <c r="E16" s="4">
        <v>30.2</v>
      </c>
      <c r="F16" s="4">
        <v>23.5</v>
      </c>
      <c r="G16" s="3">
        <v>4172</v>
      </c>
      <c r="H16" s="3">
        <v>14354229</v>
      </c>
      <c r="I16" s="4">
        <v>29.1</v>
      </c>
      <c r="J16" s="4">
        <v>32.5</v>
      </c>
      <c r="K16" s="3">
        <v>204</v>
      </c>
      <c r="L16" s="3">
        <v>1354246</v>
      </c>
      <c r="M16" s="4">
        <v>15.1</v>
      </c>
      <c r="N16" s="4">
        <v>15.2</v>
      </c>
    </row>
    <row r="17" spans="1:14" ht="15" customHeight="1">
      <c r="A17" s="2">
        <v>2015</v>
      </c>
      <c r="B17" s="3">
        <v>4309</v>
      </c>
      <c r="C17" s="3">
        <v>15194302</v>
      </c>
      <c r="D17" s="4">
        <v>28.4</v>
      </c>
      <c r="E17" s="4">
        <v>31.7</v>
      </c>
      <c r="F17" s="4">
        <v>24.9</v>
      </c>
      <c r="G17" s="3">
        <v>4091</v>
      </c>
      <c r="H17" s="3">
        <v>13827505</v>
      </c>
      <c r="I17" s="4">
        <v>29.6</v>
      </c>
      <c r="J17" s="4">
        <v>34.299999999999997</v>
      </c>
      <c r="K17" s="3">
        <v>218</v>
      </c>
      <c r="L17" s="3">
        <v>1366797</v>
      </c>
      <c r="M17" s="4">
        <v>15.9</v>
      </c>
      <c r="N17" s="4">
        <v>15.9</v>
      </c>
    </row>
    <row r="18" spans="1:14" ht="15" customHeight="1">
      <c r="A18" s="2">
        <v>2016</v>
      </c>
      <c r="B18" s="3">
        <v>4138</v>
      </c>
      <c r="C18" s="3">
        <v>14748778</v>
      </c>
      <c r="D18" s="4">
        <v>28.1</v>
      </c>
      <c r="E18" s="4">
        <v>31.8</v>
      </c>
      <c r="F18" s="4">
        <v>24.5</v>
      </c>
      <c r="G18" s="3">
        <v>3941</v>
      </c>
      <c r="H18" s="3">
        <v>13413611</v>
      </c>
      <c r="I18" s="4">
        <v>29.4</v>
      </c>
      <c r="J18" s="4">
        <v>34.799999999999997</v>
      </c>
      <c r="K18" s="3">
        <v>197</v>
      </c>
      <c r="L18" s="3">
        <v>1335167</v>
      </c>
      <c r="M18" s="4">
        <v>14.8</v>
      </c>
      <c r="N18" s="4">
        <v>14.5</v>
      </c>
    </row>
    <row r="19" spans="1:14" ht="15" customHeight="1">
      <c r="A19" s="2">
        <v>2017</v>
      </c>
      <c r="B19" s="3">
        <v>4413</v>
      </c>
      <c r="C19" s="3">
        <v>14325195</v>
      </c>
      <c r="D19" s="4">
        <v>30.8</v>
      </c>
      <c r="E19" s="4">
        <v>33.9</v>
      </c>
      <c r="F19" s="4">
        <v>28.4</v>
      </c>
      <c r="G19" s="3">
        <v>4129</v>
      </c>
      <c r="H19" s="3">
        <v>12966948</v>
      </c>
      <c r="I19" s="4">
        <v>31.8</v>
      </c>
      <c r="J19" s="4">
        <v>36.200000000000003</v>
      </c>
      <c r="K19" s="3">
        <v>284</v>
      </c>
      <c r="L19" s="3">
        <v>1358247</v>
      </c>
      <c r="M19" s="4">
        <v>20.9</v>
      </c>
      <c r="N19" s="4">
        <v>20.9</v>
      </c>
    </row>
    <row r="20" spans="1:14" ht="15" customHeight="1">
      <c r="A20" s="2">
        <v>2018</v>
      </c>
      <c r="B20" s="3">
        <v>4408</v>
      </c>
      <c r="C20" s="3">
        <v>13986920</v>
      </c>
      <c r="D20" s="4">
        <v>31.5</v>
      </c>
      <c r="E20" s="4">
        <v>35</v>
      </c>
      <c r="F20" s="4">
        <v>28.8</v>
      </c>
      <c r="G20" s="3">
        <v>4132</v>
      </c>
      <c r="H20" s="3">
        <v>12615866</v>
      </c>
      <c r="I20" s="4">
        <v>32.799999999999997</v>
      </c>
      <c r="J20" s="4">
        <v>37.5</v>
      </c>
      <c r="K20" s="3">
        <v>276</v>
      </c>
      <c r="L20" s="3">
        <v>1371055</v>
      </c>
      <c r="M20" s="4">
        <v>20.100000000000001</v>
      </c>
      <c r="N20" s="4">
        <v>20.5</v>
      </c>
    </row>
    <row r="21" spans="1:14" ht="15" customHeight="1">
      <c r="A21" s="2">
        <v>2019</v>
      </c>
      <c r="B21" s="3">
        <v>4011</v>
      </c>
      <c r="C21" s="3">
        <v>13576124</v>
      </c>
      <c r="D21" s="4">
        <v>29.5</v>
      </c>
      <c r="E21" s="4">
        <v>32.200000000000003</v>
      </c>
      <c r="F21" s="4">
        <v>25.4</v>
      </c>
      <c r="G21" s="3">
        <v>3784</v>
      </c>
      <c r="H21" s="3">
        <v>12194717</v>
      </c>
      <c r="I21" s="4">
        <v>31</v>
      </c>
      <c r="J21" s="4">
        <v>35.1</v>
      </c>
      <c r="K21" s="3">
        <v>227</v>
      </c>
      <c r="L21" s="3">
        <v>1381408</v>
      </c>
      <c r="M21" s="4">
        <v>16.399999999999999</v>
      </c>
      <c r="N21" s="4">
        <v>16.2</v>
      </c>
    </row>
    <row r="22" spans="1:14" ht="15" customHeight="1">
      <c r="A22" s="2">
        <v>2020</v>
      </c>
      <c r="B22" s="3">
        <v>3706</v>
      </c>
      <c r="C22" s="3">
        <v>13397918</v>
      </c>
      <c r="D22" s="4">
        <v>27.7</v>
      </c>
      <c r="E22" s="4">
        <v>31.2</v>
      </c>
      <c r="F22" s="4">
        <v>23.8</v>
      </c>
      <c r="G22" s="3">
        <v>3526</v>
      </c>
      <c r="H22" s="3">
        <v>11999522</v>
      </c>
      <c r="I22" s="4">
        <v>29.4</v>
      </c>
      <c r="J22" s="4">
        <v>34.1</v>
      </c>
      <c r="K22" s="3">
        <v>180</v>
      </c>
      <c r="L22" s="3">
        <v>1398398</v>
      </c>
      <c r="M22" s="4">
        <v>12.9</v>
      </c>
      <c r="N22" s="4">
        <v>13.9</v>
      </c>
    </row>
    <row r="23" spans="1:14" ht="39" customHeight="1">
      <c r="A23" s="36" t="s">
        <v>59</v>
      </c>
      <c r="B23" s="14"/>
      <c r="C23" s="14"/>
      <c r="D23" s="14"/>
      <c r="E23" s="14"/>
      <c r="F23" s="14"/>
      <c r="G23" s="14"/>
      <c r="H23" s="14"/>
      <c r="I23" s="14"/>
      <c r="J23" s="14"/>
      <c r="K23" s="14"/>
      <c r="L23" s="14"/>
      <c r="M23" s="14"/>
      <c r="N23" s="14"/>
    </row>
    <row r="24" spans="1:14" ht="84" customHeight="1">
      <c r="A24" s="1" t="s">
        <v>1</v>
      </c>
      <c r="B24" s="1" t="s">
        <v>12</v>
      </c>
      <c r="C24" s="1" t="s">
        <v>50</v>
      </c>
      <c r="D24" s="1" t="s">
        <v>51</v>
      </c>
      <c r="E24" s="1" t="s">
        <v>52</v>
      </c>
    </row>
    <row r="25" spans="1:14" ht="15" customHeight="1">
      <c r="A25" s="2">
        <v>2001</v>
      </c>
      <c r="B25" s="5" t="s">
        <v>16</v>
      </c>
      <c r="C25" s="6">
        <v>551</v>
      </c>
      <c r="D25" s="6">
        <v>2393509</v>
      </c>
      <c r="E25" s="4">
        <v>23</v>
      </c>
    </row>
    <row r="26" spans="1:14" ht="15" customHeight="1">
      <c r="A26" s="2">
        <v>2001</v>
      </c>
      <c r="B26" s="5" t="s">
        <v>17</v>
      </c>
      <c r="C26" s="6">
        <v>1930</v>
      </c>
      <c r="D26" s="6">
        <v>7683228</v>
      </c>
      <c r="E26" s="4">
        <v>25.1</v>
      </c>
    </row>
    <row r="27" spans="1:14" ht="15" customHeight="1">
      <c r="A27" s="2">
        <v>2001</v>
      </c>
      <c r="B27" s="5" t="s">
        <v>18</v>
      </c>
      <c r="C27" s="6">
        <v>1132</v>
      </c>
      <c r="D27" s="6">
        <v>8165499</v>
      </c>
      <c r="E27" s="4">
        <v>13.9</v>
      </c>
    </row>
    <row r="28" spans="1:14" ht="15" customHeight="1">
      <c r="A28" s="2">
        <v>2001</v>
      </c>
      <c r="B28" s="5" t="s">
        <v>20</v>
      </c>
      <c r="C28" s="6">
        <v>814</v>
      </c>
      <c r="D28" s="6">
        <v>3593662</v>
      </c>
      <c r="E28" s="4">
        <v>22.7</v>
      </c>
    </row>
    <row r="29" spans="1:14" ht="15" customHeight="1">
      <c r="A29" s="2">
        <v>2001</v>
      </c>
      <c r="B29" s="5" t="s">
        <v>22</v>
      </c>
      <c r="C29" s="6">
        <v>4430</v>
      </c>
      <c r="D29" s="6">
        <v>21834281</v>
      </c>
      <c r="E29" s="4">
        <v>20.3</v>
      </c>
    </row>
    <row r="30" spans="1:14" ht="15" customHeight="1">
      <c r="A30" s="2">
        <v>2002</v>
      </c>
      <c r="B30" s="5" t="s">
        <v>16</v>
      </c>
      <c r="C30" s="6">
        <v>531</v>
      </c>
      <c r="D30" s="6">
        <v>2283114</v>
      </c>
      <c r="E30" s="4">
        <v>23.3</v>
      </c>
    </row>
    <row r="31" spans="1:14" ht="15" customHeight="1">
      <c r="A31" s="2">
        <v>2002</v>
      </c>
      <c r="B31" s="5" t="s">
        <v>17</v>
      </c>
      <c r="C31" s="6">
        <v>1849</v>
      </c>
      <c r="D31" s="6">
        <v>7265395</v>
      </c>
      <c r="E31" s="4">
        <v>25.4</v>
      </c>
    </row>
    <row r="32" spans="1:14" ht="15" customHeight="1">
      <c r="A32" s="2">
        <v>2002</v>
      </c>
      <c r="B32" s="5" t="s">
        <v>18</v>
      </c>
      <c r="C32" s="6">
        <v>1184</v>
      </c>
      <c r="D32" s="6">
        <v>7965066</v>
      </c>
      <c r="E32" s="4">
        <v>14.9</v>
      </c>
    </row>
    <row r="33" spans="1:5" ht="15" customHeight="1">
      <c r="A33" s="2">
        <v>2002</v>
      </c>
      <c r="B33" s="5" t="s">
        <v>20</v>
      </c>
      <c r="C33" s="6">
        <v>861</v>
      </c>
      <c r="D33" s="6">
        <v>3575621</v>
      </c>
      <c r="E33" s="4">
        <v>24.1</v>
      </c>
    </row>
    <row r="34" spans="1:5" ht="15" customHeight="1">
      <c r="A34" s="2">
        <v>2002</v>
      </c>
      <c r="B34" s="5" t="s">
        <v>22</v>
      </c>
      <c r="C34" s="6">
        <v>4432</v>
      </c>
      <c r="D34" s="6">
        <v>21087451</v>
      </c>
      <c r="E34" s="4">
        <v>21</v>
      </c>
    </row>
    <row r="35" spans="1:5" ht="15" customHeight="1">
      <c r="A35" s="2">
        <v>2003</v>
      </c>
      <c r="B35" s="5" t="s">
        <v>16</v>
      </c>
      <c r="C35" s="6">
        <v>593</v>
      </c>
      <c r="D35" s="6">
        <v>2171352</v>
      </c>
      <c r="E35" s="4">
        <v>27.3</v>
      </c>
    </row>
    <row r="36" spans="1:5" ht="15" customHeight="1">
      <c r="A36" s="2">
        <v>2003</v>
      </c>
      <c r="B36" s="5" t="s">
        <v>17</v>
      </c>
      <c r="C36" s="6">
        <v>1804</v>
      </c>
      <c r="D36" s="6">
        <v>6860006</v>
      </c>
      <c r="E36" s="4">
        <v>26.3</v>
      </c>
    </row>
    <row r="37" spans="1:5" ht="15" customHeight="1">
      <c r="A37" s="2">
        <v>2003</v>
      </c>
      <c r="B37" s="5" t="s">
        <v>18</v>
      </c>
      <c r="C37" s="6">
        <v>1174</v>
      </c>
      <c r="D37" s="6">
        <v>7819832</v>
      </c>
      <c r="E37" s="4">
        <v>15</v>
      </c>
    </row>
    <row r="38" spans="1:5" ht="15" customHeight="1">
      <c r="A38" s="2">
        <v>2003</v>
      </c>
      <c r="B38" s="5" t="s">
        <v>20</v>
      </c>
      <c r="C38" s="6">
        <v>789</v>
      </c>
      <c r="D38" s="6">
        <v>3523302</v>
      </c>
      <c r="E38" s="4">
        <v>22.4</v>
      </c>
    </row>
    <row r="39" spans="1:5" ht="15" customHeight="1">
      <c r="A39" s="2">
        <v>2003</v>
      </c>
      <c r="B39" s="5" t="s">
        <v>22</v>
      </c>
      <c r="C39" s="6">
        <v>4367</v>
      </c>
      <c r="D39" s="6">
        <v>20372751</v>
      </c>
      <c r="E39" s="4">
        <v>21.4</v>
      </c>
    </row>
    <row r="40" spans="1:5" ht="15" customHeight="1">
      <c r="A40" s="2">
        <v>2004</v>
      </c>
      <c r="B40" s="5" t="s">
        <v>16</v>
      </c>
      <c r="C40" s="6">
        <v>518</v>
      </c>
      <c r="D40" s="6">
        <v>2102192</v>
      </c>
      <c r="E40" s="4">
        <v>24.6</v>
      </c>
    </row>
    <row r="41" spans="1:5" ht="15" customHeight="1">
      <c r="A41" s="2">
        <v>2004</v>
      </c>
      <c r="B41" s="5" t="s">
        <v>17</v>
      </c>
      <c r="C41" s="6">
        <v>1745</v>
      </c>
      <c r="D41" s="6">
        <v>6585109</v>
      </c>
      <c r="E41" s="4">
        <v>26.5</v>
      </c>
    </row>
    <row r="42" spans="1:5" ht="15" customHeight="1">
      <c r="A42" s="2">
        <v>2004</v>
      </c>
      <c r="B42" s="5" t="s">
        <v>18</v>
      </c>
      <c r="C42" s="6">
        <v>1164</v>
      </c>
      <c r="D42" s="6">
        <v>7660815</v>
      </c>
      <c r="E42" s="4">
        <v>15.2</v>
      </c>
    </row>
    <row r="43" spans="1:5" ht="15" customHeight="1">
      <c r="A43" s="2">
        <v>2004</v>
      </c>
      <c r="B43" s="5" t="s">
        <v>20</v>
      </c>
      <c r="C43" s="6">
        <v>850</v>
      </c>
      <c r="D43" s="6">
        <v>3614749</v>
      </c>
      <c r="E43" s="4">
        <v>23.5</v>
      </c>
    </row>
    <row r="44" spans="1:5" ht="15" customHeight="1">
      <c r="A44" s="2">
        <v>2004</v>
      </c>
      <c r="B44" s="5" t="s">
        <v>22</v>
      </c>
      <c r="C44" s="6">
        <v>4280</v>
      </c>
      <c r="D44" s="6">
        <v>19961541</v>
      </c>
      <c r="E44" s="4">
        <v>21.4</v>
      </c>
    </row>
    <row r="45" spans="1:5" ht="15" customHeight="1">
      <c r="A45" s="2">
        <v>2005</v>
      </c>
      <c r="B45" s="5" t="s">
        <v>16</v>
      </c>
      <c r="C45" s="6">
        <v>512</v>
      </c>
      <c r="D45" s="6">
        <v>2007174</v>
      </c>
      <c r="E45" s="4">
        <v>25.5</v>
      </c>
    </row>
    <row r="46" spans="1:5" ht="15" customHeight="1">
      <c r="A46" s="2">
        <v>2005</v>
      </c>
      <c r="B46" s="5" t="s">
        <v>17</v>
      </c>
      <c r="C46" s="6">
        <v>1677</v>
      </c>
      <c r="D46" s="6">
        <v>6458700</v>
      </c>
      <c r="E46" s="4">
        <v>26</v>
      </c>
    </row>
    <row r="47" spans="1:5" ht="15" customHeight="1">
      <c r="A47" s="2">
        <v>2005</v>
      </c>
      <c r="B47" s="5" t="s">
        <v>18</v>
      </c>
      <c r="C47" s="6">
        <v>1248</v>
      </c>
      <c r="D47" s="6">
        <v>7528872</v>
      </c>
      <c r="E47" s="4">
        <v>16.600000000000001</v>
      </c>
    </row>
    <row r="48" spans="1:5" ht="15" customHeight="1">
      <c r="A48" s="2">
        <v>2005</v>
      </c>
      <c r="B48" s="5" t="s">
        <v>20</v>
      </c>
      <c r="C48" s="6">
        <v>958</v>
      </c>
      <c r="D48" s="6">
        <v>3656327</v>
      </c>
      <c r="E48" s="4">
        <v>26.2</v>
      </c>
    </row>
    <row r="49" spans="1:5" ht="15" customHeight="1">
      <c r="A49" s="2">
        <v>2005</v>
      </c>
      <c r="B49" s="5" t="s">
        <v>22</v>
      </c>
      <c r="C49" s="6">
        <v>4399</v>
      </c>
      <c r="D49" s="6">
        <v>19650084</v>
      </c>
      <c r="E49" s="4">
        <v>22.4</v>
      </c>
    </row>
    <row r="50" spans="1:5" ht="15" customHeight="1">
      <c r="A50" s="2">
        <v>2006</v>
      </c>
      <c r="B50" s="5" t="s">
        <v>16</v>
      </c>
      <c r="C50" s="6">
        <v>454</v>
      </c>
      <c r="D50" s="6">
        <v>1908469</v>
      </c>
      <c r="E50" s="4">
        <v>23.8</v>
      </c>
    </row>
    <row r="51" spans="1:5" ht="15" customHeight="1">
      <c r="A51" s="2">
        <v>2006</v>
      </c>
      <c r="B51" s="5" t="s">
        <v>17</v>
      </c>
      <c r="C51" s="6">
        <v>1623</v>
      </c>
      <c r="D51" s="6">
        <v>6329068</v>
      </c>
      <c r="E51" s="4">
        <v>25.6</v>
      </c>
    </row>
    <row r="52" spans="1:5" ht="15" customHeight="1">
      <c r="A52" s="2">
        <v>2006</v>
      </c>
      <c r="B52" s="5" t="s">
        <v>18</v>
      </c>
      <c r="C52" s="6">
        <v>1266</v>
      </c>
      <c r="D52" s="6">
        <v>7239002</v>
      </c>
      <c r="E52" s="4">
        <v>17.5</v>
      </c>
    </row>
    <row r="53" spans="1:5" ht="15" customHeight="1">
      <c r="A53" s="2">
        <v>2006</v>
      </c>
      <c r="B53" s="5" t="s">
        <v>20</v>
      </c>
      <c r="C53" s="6">
        <v>882</v>
      </c>
      <c r="D53" s="6">
        <v>3605933</v>
      </c>
      <c r="E53" s="4">
        <v>24.5</v>
      </c>
    </row>
    <row r="54" spans="1:5" ht="15" customHeight="1">
      <c r="A54" s="2">
        <v>2006</v>
      </c>
      <c r="B54" s="5" t="s">
        <v>22</v>
      </c>
      <c r="C54" s="6">
        <v>4226</v>
      </c>
      <c r="D54" s="6">
        <v>19081426</v>
      </c>
      <c r="E54" s="4">
        <v>22.1</v>
      </c>
    </row>
    <row r="55" spans="1:5" ht="15" customHeight="1">
      <c r="A55" s="2">
        <v>2007</v>
      </c>
      <c r="B55" s="5" t="s">
        <v>16</v>
      </c>
      <c r="C55" s="6">
        <v>484</v>
      </c>
      <c r="D55" s="6">
        <v>1835626</v>
      </c>
      <c r="E55" s="4">
        <v>26.4</v>
      </c>
    </row>
    <row r="56" spans="1:5" ht="15" customHeight="1">
      <c r="A56" s="2">
        <v>2007</v>
      </c>
      <c r="B56" s="5" t="s">
        <v>17</v>
      </c>
      <c r="C56" s="6">
        <v>1664</v>
      </c>
      <c r="D56" s="6">
        <v>6144394</v>
      </c>
      <c r="E56" s="4">
        <v>27.1</v>
      </c>
    </row>
    <row r="57" spans="1:5" ht="15" customHeight="1">
      <c r="A57" s="2">
        <v>2007</v>
      </c>
      <c r="B57" s="5" t="s">
        <v>18</v>
      </c>
      <c r="C57" s="6">
        <v>1358</v>
      </c>
      <c r="D57" s="6">
        <v>7021713</v>
      </c>
      <c r="E57" s="4">
        <v>19.3</v>
      </c>
    </row>
    <row r="58" spans="1:5" ht="15" customHeight="1">
      <c r="A58" s="2">
        <v>2007</v>
      </c>
      <c r="B58" s="5" t="s">
        <v>20</v>
      </c>
      <c r="C58" s="6">
        <v>950</v>
      </c>
      <c r="D58" s="6">
        <v>3550706</v>
      </c>
      <c r="E58" s="4">
        <v>26.8</v>
      </c>
    </row>
    <row r="59" spans="1:5" ht="15" customHeight="1">
      <c r="A59" s="2">
        <v>2007</v>
      </c>
      <c r="B59" s="5" t="s">
        <v>22</v>
      </c>
      <c r="C59" s="6">
        <v>4457</v>
      </c>
      <c r="D59" s="6">
        <v>18550137</v>
      </c>
      <c r="E59" s="4">
        <v>24</v>
      </c>
    </row>
    <row r="60" spans="1:5" ht="15" customHeight="1">
      <c r="A60" s="2">
        <v>2008</v>
      </c>
      <c r="B60" s="5" t="s">
        <v>16</v>
      </c>
      <c r="C60" s="6">
        <v>509</v>
      </c>
      <c r="D60" s="6">
        <v>1776617</v>
      </c>
      <c r="E60" s="4">
        <v>28.6</v>
      </c>
    </row>
    <row r="61" spans="1:5" ht="15" customHeight="1">
      <c r="A61" s="2">
        <v>2008</v>
      </c>
      <c r="B61" s="5" t="s">
        <v>17</v>
      </c>
      <c r="C61" s="6">
        <v>1684</v>
      </c>
      <c r="D61" s="6">
        <v>5951147</v>
      </c>
      <c r="E61" s="4">
        <v>28.3</v>
      </c>
    </row>
    <row r="62" spans="1:5" ht="15" customHeight="1">
      <c r="A62" s="2">
        <v>2008</v>
      </c>
      <c r="B62" s="5" t="s">
        <v>18</v>
      </c>
      <c r="C62" s="6">
        <v>1464</v>
      </c>
      <c r="D62" s="6">
        <v>6871834</v>
      </c>
      <c r="E62" s="4">
        <v>21.3</v>
      </c>
    </row>
    <row r="63" spans="1:5" ht="15" customHeight="1">
      <c r="A63" s="2">
        <v>2008</v>
      </c>
      <c r="B63" s="5" t="s">
        <v>20</v>
      </c>
      <c r="C63" s="6">
        <v>964</v>
      </c>
      <c r="D63" s="6">
        <v>3590164</v>
      </c>
      <c r="E63" s="4">
        <v>26.9</v>
      </c>
    </row>
    <row r="64" spans="1:5" ht="15" customHeight="1">
      <c r="A64" s="2">
        <v>2008</v>
      </c>
      <c r="B64" s="5" t="s">
        <v>22</v>
      </c>
      <c r="C64" s="6">
        <v>4623</v>
      </c>
      <c r="D64" s="6">
        <v>18187295</v>
      </c>
      <c r="E64" s="4">
        <v>25.4</v>
      </c>
    </row>
    <row r="65" spans="1:5" ht="15" customHeight="1">
      <c r="A65" s="2">
        <v>2009</v>
      </c>
      <c r="B65" s="5" t="s">
        <v>16</v>
      </c>
      <c r="C65" s="6">
        <v>494</v>
      </c>
      <c r="D65" s="6">
        <v>1706639</v>
      </c>
      <c r="E65" s="4">
        <v>28.9</v>
      </c>
    </row>
    <row r="66" spans="1:5" ht="15" customHeight="1">
      <c r="A66" s="2">
        <v>2009</v>
      </c>
      <c r="B66" s="5" t="s">
        <v>17</v>
      </c>
      <c r="C66" s="6">
        <v>1653</v>
      </c>
      <c r="D66" s="6">
        <v>5750642</v>
      </c>
      <c r="E66" s="4">
        <v>28.7</v>
      </c>
    </row>
    <row r="67" spans="1:5" ht="15" customHeight="1">
      <c r="A67" s="2">
        <v>2009</v>
      </c>
      <c r="B67" s="5" t="s">
        <v>18</v>
      </c>
      <c r="C67" s="6">
        <v>1464</v>
      </c>
      <c r="D67" s="6">
        <v>6716610</v>
      </c>
      <c r="E67" s="4">
        <v>21.8</v>
      </c>
    </row>
    <row r="68" spans="1:5" ht="15" customHeight="1">
      <c r="A68" s="2">
        <v>2009</v>
      </c>
      <c r="B68" s="5" t="s">
        <v>20</v>
      </c>
      <c r="C68" s="6">
        <v>1006</v>
      </c>
      <c r="D68" s="6">
        <v>3555866</v>
      </c>
      <c r="E68" s="4">
        <v>28.3</v>
      </c>
    </row>
    <row r="69" spans="1:5" ht="15" customHeight="1">
      <c r="A69" s="2">
        <v>2009</v>
      </c>
      <c r="B69" s="5" t="s">
        <v>22</v>
      </c>
      <c r="C69" s="6">
        <v>4619</v>
      </c>
      <c r="D69" s="6">
        <v>17727701</v>
      </c>
      <c r="E69" s="4">
        <v>26.1</v>
      </c>
    </row>
    <row r="70" spans="1:5" ht="15" customHeight="1">
      <c r="A70" s="2">
        <v>2010</v>
      </c>
      <c r="B70" s="5" t="s">
        <v>16</v>
      </c>
      <c r="C70" s="6">
        <v>489</v>
      </c>
      <c r="D70" s="6">
        <v>1662022</v>
      </c>
      <c r="E70" s="4">
        <v>29.4</v>
      </c>
    </row>
    <row r="71" spans="1:5" ht="15" customHeight="1">
      <c r="A71" s="2">
        <v>2010</v>
      </c>
      <c r="B71" s="5" t="s">
        <v>17</v>
      </c>
      <c r="C71" s="6">
        <v>1604</v>
      </c>
      <c r="D71" s="6">
        <v>5496417</v>
      </c>
      <c r="E71" s="4">
        <v>29.2</v>
      </c>
    </row>
    <row r="72" spans="1:5" ht="15" customHeight="1">
      <c r="A72" s="2">
        <v>2010</v>
      </c>
      <c r="B72" s="5" t="s">
        <v>18</v>
      </c>
      <c r="C72" s="6">
        <v>1495</v>
      </c>
      <c r="D72" s="6">
        <v>6669558</v>
      </c>
      <c r="E72" s="4">
        <v>22.4</v>
      </c>
    </row>
    <row r="73" spans="1:5" ht="15" customHeight="1">
      <c r="A73" s="2">
        <v>2010</v>
      </c>
      <c r="B73" s="5" t="s">
        <v>20</v>
      </c>
      <c r="C73" s="6">
        <v>1025</v>
      </c>
      <c r="D73" s="6">
        <v>3461452</v>
      </c>
      <c r="E73" s="4">
        <v>29.6</v>
      </c>
    </row>
    <row r="74" spans="1:5" ht="15" customHeight="1">
      <c r="A74" s="2">
        <v>2010</v>
      </c>
      <c r="B74" s="5" t="s">
        <v>22</v>
      </c>
      <c r="C74" s="6">
        <v>4616</v>
      </c>
      <c r="D74" s="6">
        <v>17287700</v>
      </c>
      <c r="E74" s="4">
        <v>26.7</v>
      </c>
    </row>
    <row r="75" spans="1:5" ht="15" customHeight="1">
      <c r="A75" s="2">
        <v>2011</v>
      </c>
      <c r="B75" s="5" t="s">
        <v>16</v>
      </c>
      <c r="C75" s="6">
        <v>488</v>
      </c>
      <c r="D75" s="6">
        <v>1627514</v>
      </c>
      <c r="E75" s="4">
        <v>30</v>
      </c>
    </row>
    <row r="76" spans="1:5" ht="15" customHeight="1">
      <c r="A76" s="2">
        <v>2011</v>
      </c>
      <c r="B76" s="5" t="s">
        <v>17</v>
      </c>
      <c r="C76" s="6">
        <v>1477</v>
      </c>
      <c r="D76" s="6">
        <v>5257454</v>
      </c>
      <c r="E76" s="4">
        <v>28.1</v>
      </c>
    </row>
    <row r="77" spans="1:5" ht="15" customHeight="1">
      <c r="A77" s="2">
        <v>2011</v>
      </c>
      <c r="B77" s="5" t="s">
        <v>18</v>
      </c>
      <c r="C77" s="6">
        <v>1431</v>
      </c>
      <c r="D77" s="6">
        <v>6553835</v>
      </c>
      <c r="E77" s="4">
        <v>21.8</v>
      </c>
    </row>
    <row r="78" spans="1:5" ht="15" customHeight="1">
      <c r="A78" s="2">
        <v>2011</v>
      </c>
      <c r="B78" s="5" t="s">
        <v>20</v>
      </c>
      <c r="C78" s="6">
        <v>919</v>
      </c>
      <c r="D78" s="6">
        <v>3443951</v>
      </c>
      <c r="E78" s="4">
        <v>26.7</v>
      </c>
    </row>
    <row r="79" spans="1:5" ht="15" customHeight="1">
      <c r="A79" s="2">
        <v>2011</v>
      </c>
      <c r="B79" s="5" t="s">
        <v>22</v>
      </c>
      <c r="C79" s="6">
        <v>4324</v>
      </c>
      <c r="D79" s="6">
        <v>16881314</v>
      </c>
      <c r="E79" s="4">
        <v>25.6</v>
      </c>
    </row>
    <row r="80" spans="1:5" ht="15" customHeight="1">
      <c r="A80" s="2">
        <v>2012</v>
      </c>
      <c r="B80" s="5" t="s">
        <v>16</v>
      </c>
      <c r="C80" s="6">
        <v>529</v>
      </c>
      <c r="D80" s="6">
        <v>1600175</v>
      </c>
      <c r="E80" s="4">
        <v>33.1</v>
      </c>
    </row>
    <row r="81" spans="1:5" ht="15" customHeight="1">
      <c r="A81" s="2">
        <v>2012</v>
      </c>
      <c r="B81" s="5" t="s">
        <v>17</v>
      </c>
      <c r="C81" s="6">
        <v>1441</v>
      </c>
      <c r="D81" s="6">
        <v>5030235</v>
      </c>
      <c r="E81" s="4">
        <v>28.6</v>
      </c>
    </row>
    <row r="82" spans="1:5" ht="15" customHeight="1">
      <c r="A82" s="2">
        <v>2012</v>
      </c>
      <c r="B82" s="5" t="s">
        <v>18</v>
      </c>
      <c r="C82" s="6">
        <v>1458</v>
      </c>
      <c r="D82" s="6">
        <v>6375820</v>
      </c>
      <c r="E82" s="4">
        <v>22.9</v>
      </c>
    </row>
    <row r="83" spans="1:5" ht="15" customHeight="1">
      <c r="A83" s="2">
        <v>2012</v>
      </c>
      <c r="B83" s="5" t="s">
        <v>20</v>
      </c>
      <c r="C83" s="6">
        <v>901</v>
      </c>
      <c r="D83" s="6">
        <v>3430689</v>
      </c>
      <c r="E83" s="4">
        <v>26.3</v>
      </c>
    </row>
    <row r="84" spans="1:5" ht="15" customHeight="1">
      <c r="A84" s="2">
        <v>2012</v>
      </c>
      <c r="B84" s="5" t="s">
        <v>22</v>
      </c>
      <c r="C84" s="6">
        <v>4334</v>
      </c>
      <c r="D84" s="6">
        <v>16435686</v>
      </c>
      <c r="E84" s="4">
        <v>26.4</v>
      </c>
    </row>
    <row r="85" spans="1:5" ht="15" customHeight="1">
      <c r="A85" s="2">
        <v>2013</v>
      </c>
      <c r="B85" s="5" t="s">
        <v>16</v>
      </c>
      <c r="C85" s="6">
        <v>559</v>
      </c>
      <c r="D85" s="6">
        <v>1535259</v>
      </c>
      <c r="E85" s="4">
        <v>36.4</v>
      </c>
    </row>
    <row r="86" spans="1:5" ht="15" customHeight="1">
      <c r="A86" s="2">
        <v>2013</v>
      </c>
      <c r="B86" s="5" t="s">
        <v>17</v>
      </c>
      <c r="C86" s="6">
        <v>1369</v>
      </c>
      <c r="D86" s="6">
        <v>4824948</v>
      </c>
      <c r="E86" s="4">
        <v>28.4</v>
      </c>
    </row>
    <row r="87" spans="1:5" ht="15" customHeight="1">
      <c r="A87" s="2">
        <v>2013</v>
      </c>
      <c r="B87" s="5" t="s">
        <v>18</v>
      </c>
      <c r="C87" s="6">
        <v>1487</v>
      </c>
      <c r="D87" s="6">
        <v>6284848</v>
      </c>
      <c r="E87" s="4">
        <v>23.7</v>
      </c>
    </row>
    <row r="88" spans="1:5" ht="15" customHeight="1">
      <c r="A88" s="2">
        <v>2013</v>
      </c>
      <c r="B88" s="5" t="s">
        <v>20</v>
      </c>
      <c r="C88" s="6">
        <v>895</v>
      </c>
      <c r="D88" s="6">
        <v>3513455</v>
      </c>
      <c r="E88" s="4">
        <v>25.5</v>
      </c>
    </row>
    <row r="89" spans="1:5" ht="15" customHeight="1">
      <c r="A89" s="2">
        <v>2013</v>
      </c>
      <c r="B89" s="5" t="s">
        <v>22</v>
      </c>
      <c r="C89" s="6">
        <v>4316</v>
      </c>
      <c r="D89" s="6">
        <v>16157574</v>
      </c>
      <c r="E89" s="4">
        <v>26.7</v>
      </c>
    </row>
    <row r="90" spans="1:5" ht="15" customHeight="1">
      <c r="A90" s="2">
        <v>2014</v>
      </c>
      <c r="B90" s="5" t="s">
        <v>16</v>
      </c>
      <c r="C90" s="6">
        <v>520</v>
      </c>
      <c r="D90" s="6">
        <v>1488571</v>
      </c>
      <c r="E90" s="4">
        <v>34.9</v>
      </c>
    </row>
    <row r="91" spans="1:5" ht="15" customHeight="1">
      <c r="A91" s="2">
        <v>2014</v>
      </c>
      <c r="B91" s="5" t="s">
        <v>17</v>
      </c>
      <c r="C91" s="6">
        <v>1382</v>
      </c>
      <c r="D91" s="6">
        <v>4618254</v>
      </c>
      <c r="E91" s="4">
        <v>29.9</v>
      </c>
    </row>
    <row r="92" spans="1:5" ht="15" customHeight="1">
      <c r="A92" s="2">
        <v>2014</v>
      </c>
      <c r="B92" s="5" t="s">
        <v>18</v>
      </c>
      <c r="C92" s="6">
        <v>1528</v>
      </c>
      <c r="D92" s="6">
        <v>6162628</v>
      </c>
      <c r="E92" s="4">
        <v>24.8</v>
      </c>
    </row>
    <row r="93" spans="1:5" ht="15" customHeight="1">
      <c r="A93" s="2">
        <v>2014</v>
      </c>
      <c r="B93" s="5" t="s">
        <v>20</v>
      </c>
      <c r="C93" s="6">
        <v>940</v>
      </c>
      <c r="D93" s="6">
        <v>3439783</v>
      </c>
      <c r="E93" s="4">
        <v>27.3</v>
      </c>
    </row>
    <row r="94" spans="1:5" ht="15" customHeight="1">
      <c r="A94" s="2">
        <v>2014</v>
      </c>
      <c r="B94" s="5" t="s">
        <v>22</v>
      </c>
      <c r="C94" s="6">
        <v>4376</v>
      </c>
      <c r="D94" s="6">
        <v>15708475</v>
      </c>
      <c r="E94" s="4">
        <v>27.9</v>
      </c>
    </row>
    <row r="95" spans="1:5" ht="15" customHeight="1">
      <c r="A95" s="2">
        <v>2015</v>
      </c>
      <c r="B95" s="5" t="s">
        <v>16</v>
      </c>
      <c r="C95" s="6">
        <v>557</v>
      </c>
      <c r="D95" s="6">
        <v>1439118</v>
      </c>
      <c r="E95" s="4">
        <v>38.700000000000003</v>
      </c>
    </row>
    <row r="96" spans="1:5" ht="15" customHeight="1">
      <c r="A96" s="2">
        <v>2015</v>
      </c>
      <c r="B96" s="5" t="s">
        <v>17</v>
      </c>
      <c r="C96" s="6">
        <v>1349</v>
      </c>
      <c r="D96" s="6">
        <v>4415282</v>
      </c>
      <c r="E96" s="4">
        <v>30.6</v>
      </c>
    </row>
    <row r="97" spans="1:5" ht="15" customHeight="1">
      <c r="A97" s="2">
        <v>2015</v>
      </c>
      <c r="B97" s="5" t="s">
        <v>18</v>
      </c>
      <c r="C97" s="6">
        <v>1526</v>
      </c>
      <c r="D97" s="6">
        <v>5999066</v>
      </c>
      <c r="E97" s="4">
        <v>25.4</v>
      </c>
    </row>
    <row r="98" spans="1:5" ht="15" customHeight="1">
      <c r="A98" s="2">
        <v>2015</v>
      </c>
      <c r="B98" s="5" t="s">
        <v>20</v>
      </c>
      <c r="C98" s="6">
        <v>871</v>
      </c>
      <c r="D98" s="6">
        <v>3341501</v>
      </c>
      <c r="E98" s="4">
        <v>26.1</v>
      </c>
    </row>
    <row r="99" spans="1:5" ht="15" customHeight="1">
      <c r="A99" s="2">
        <v>2015</v>
      </c>
      <c r="B99" s="5" t="s">
        <v>22</v>
      </c>
      <c r="C99" s="6">
        <v>4309</v>
      </c>
      <c r="D99" s="6">
        <v>15194302</v>
      </c>
      <c r="E99" s="4">
        <v>28.4</v>
      </c>
    </row>
    <row r="100" spans="1:5" ht="15" customHeight="1">
      <c r="A100" s="2">
        <v>2016</v>
      </c>
      <c r="B100" s="5" t="s">
        <v>16</v>
      </c>
      <c r="C100" s="6">
        <v>574</v>
      </c>
      <c r="D100" s="6">
        <v>1377937</v>
      </c>
      <c r="E100" s="4">
        <v>41.7</v>
      </c>
    </row>
    <row r="101" spans="1:5" ht="15" customHeight="1">
      <c r="A101" s="2">
        <v>2016</v>
      </c>
      <c r="B101" s="5" t="s">
        <v>17</v>
      </c>
      <c r="C101" s="6">
        <v>1214</v>
      </c>
      <c r="D101" s="6">
        <v>4223887</v>
      </c>
      <c r="E101" s="4">
        <v>28.7</v>
      </c>
    </row>
    <row r="102" spans="1:5" ht="15" customHeight="1">
      <c r="A102" s="2">
        <v>2016</v>
      </c>
      <c r="B102" s="5" t="s">
        <v>18</v>
      </c>
      <c r="C102" s="6">
        <v>1471</v>
      </c>
      <c r="D102" s="6">
        <v>5837189</v>
      </c>
      <c r="E102" s="4">
        <v>25.2</v>
      </c>
    </row>
    <row r="103" spans="1:5" ht="15" customHeight="1">
      <c r="A103" s="2">
        <v>2016</v>
      </c>
      <c r="B103" s="5" t="s">
        <v>20</v>
      </c>
      <c r="C103" s="6">
        <v>868</v>
      </c>
      <c r="D103" s="6">
        <v>3310401</v>
      </c>
      <c r="E103" s="4">
        <v>26.2</v>
      </c>
    </row>
    <row r="104" spans="1:5" ht="15" customHeight="1">
      <c r="A104" s="2">
        <v>2016</v>
      </c>
      <c r="B104" s="5" t="s">
        <v>22</v>
      </c>
      <c r="C104" s="6">
        <v>4138</v>
      </c>
      <c r="D104" s="6">
        <v>14748778</v>
      </c>
      <c r="E104" s="4">
        <v>28.1</v>
      </c>
    </row>
    <row r="105" spans="1:5" ht="15" customHeight="1">
      <c r="A105" s="2">
        <v>2017</v>
      </c>
      <c r="B105" s="5" t="s">
        <v>16</v>
      </c>
      <c r="C105" s="6">
        <v>558</v>
      </c>
      <c r="D105" s="6">
        <v>1341626</v>
      </c>
      <c r="E105" s="4">
        <v>41.6</v>
      </c>
    </row>
    <row r="106" spans="1:5" ht="15" customHeight="1">
      <c r="A106" s="2">
        <v>2017</v>
      </c>
      <c r="B106" s="5" t="s">
        <v>17</v>
      </c>
      <c r="C106" s="6">
        <v>1289</v>
      </c>
      <c r="D106" s="6">
        <v>4044407</v>
      </c>
      <c r="E106" s="4">
        <v>31.9</v>
      </c>
    </row>
    <row r="107" spans="1:5" ht="15" customHeight="1">
      <c r="A107" s="2">
        <v>2017</v>
      </c>
      <c r="B107" s="5" t="s">
        <v>18</v>
      </c>
      <c r="C107" s="6">
        <v>1585</v>
      </c>
      <c r="D107" s="6">
        <v>5663145</v>
      </c>
      <c r="E107" s="4">
        <v>28</v>
      </c>
    </row>
    <row r="108" spans="1:5" ht="15" customHeight="1">
      <c r="A108" s="2">
        <v>2017</v>
      </c>
      <c r="B108" s="5" t="s">
        <v>20</v>
      </c>
      <c r="C108" s="6">
        <v>949</v>
      </c>
      <c r="D108" s="6">
        <v>3276590</v>
      </c>
      <c r="E108" s="4">
        <v>29</v>
      </c>
    </row>
    <row r="109" spans="1:5" ht="15" customHeight="1">
      <c r="A109" s="2">
        <v>2017</v>
      </c>
      <c r="B109" s="5" t="s">
        <v>22</v>
      </c>
      <c r="C109" s="6">
        <v>4413</v>
      </c>
      <c r="D109" s="6">
        <v>14325195</v>
      </c>
      <c r="E109" s="4">
        <v>30.8</v>
      </c>
    </row>
    <row r="110" spans="1:5" ht="15" customHeight="1">
      <c r="A110" s="2">
        <v>2018</v>
      </c>
      <c r="B110" s="5" t="s">
        <v>16</v>
      </c>
      <c r="C110" s="6">
        <v>589</v>
      </c>
      <c r="D110" s="6">
        <v>1318485</v>
      </c>
      <c r="E110" s="4">
        <v>44.7</v>
      </c>
    </row>
    <row r="111" spans="1:5" ht="15" customHeight="1">
      <c r="A111" s="2">
        <v>2018</v>
      </c>
      <c r="B111" s="5" t="s">
        <v>17</v>
      </c>
      <c r="C111" s="6">
        <v>1209</v>
      </c>
      <c r="D111" s="6">
        <v>3864233</v>
      </c>
      <c r="E111" s="4">
        <v>31.3</v>
      </c>
    </row>
    <row r="112" spans="1:5" ht="15" customHeight="1">
      <c r="A112" s="2">
        <v>2018</v>
      </c>
      <c r="B112" s="5" t="s">
        <v>18</v>
      </c>
      <c r="C112" s="6">
        <v>1689</v>
      </c>
      <c r="D112" s="6">
        <v>5554703</v>
      </c>
      <c r="E112" s="4">
        <v>30.4</v>
      </c>
    </row>
    <row r="113" spans="1:5" ht="15" customHeight="1">
      <c r="A113" s="2">
        <v>2018</v>
      </c>
      <c r="B113" s="5" t="s">
        <v>20</v>
      </c>
      <c r="C113" s="6">
        <v>893</v>
      </c>
      <c r="D113" s="6">
        <v>3249973</v>
      </c>
      <c r="E113" s="4">
        <v>27.5</v>
      </c>
    </row>
    <row r="114" spans="1:5" ht="15" customHeight="1">
      <c r="A114" s="2">
        <v>2018</v>
      </c>
      <c r="B114" s="5" t="s">
        <v>22</v>
      </c>
      <c r="C114" s="6">
        <v>4408</v>
      </c>
      <c r="D114" s="6">
        <v>13986920</v>
      </c>
      <c r="E114" s="4">
        <v>31.5</v>
      </c>
    </row>
    <row r="115" spans="1:5" ht="15" customHeight="1">
      <c r="A115" s="2">
        <v>2019</v>
      </c>
      <c r="B115" s="5" t="s">
        <v>16</v>
      </c>
      <c r="C115" s="6">
        <v>514</v>
      </c>
      <c r="D115" s="6">
        <v>1297627</v>
      </c>
      <c r="E115" s="4">
        <v>39.6</v>
      </c>
    </row>
    <row r="116" spans="1:5" ht="15" customHeight="1">
      <c r="A116" s="2">
        <v>2019</v>
      </c>
      <c r="B116" s="5" t="s">
        <v>17</v>
      </c>
      <c r="C116" s="6">
        <v>1108</v>
      </c>
      <c r="D116" s="6">
        <v>3702290</v>
      </c>
      <c r="E116" s="4">
        <v>29.9</v>
      </c>
    </row>
    <row r="117" spans="1:5" ht="15" customHeight="1">
      <c r="A117" s="2">
        <v>2019</v>
      </c>
      <c r="B117" s="5" t="s">
        <v>18</v>
      </c>
      <c r="C117" s="6">
        <v>1461</v>
      </c>
      <c r="D117" s="6">
        <v>5377265</v>
      </c>
      <c r="E117" s="4">
        <v>27.2</v>
      </c>
    </row>
    <row r="118" spans="1:5" ht="15" customHeight="1">
      <c r="A118" s="2">
        <v>2019</v>
      </c>
      <c r="B118" s="5" t="s">
        <v>20</v>
      </c>
      <c r="C118" s="6">
        <v>897</v>
      </c>
      <c r="D118" s="6">
        <v>3199339</v>
      </c>
      <c r="E118" s="4">
        <v>28</v>
      </c>
    </row>
    <row r="119" spans="1:5" ht="15" customHeight="1">
      <c r="A119" s="2">
        <v>2019</v>
      </c>
      <c r="B119" s="5" t="s">
        <v>22</v>
      </c>
      <c r="C119" s="6">
        <v>4011</v>
      </c>
      <c r="D119" s="6">
        <v>13576124</v>
      </c>
      <c r="E119" s="4">
        <v>29.5</v>
      </c>
    </row>
    <row r="120" spans="1:5" ht="15" customHeight="1">
      <c r="A120" s="2">
        <v>2020</v>
      </c>
      <c r="B120" s="5" t="s">
        <v>16</v>
      </c>
      <c r="C120" s="6">
        <v>526</v>
      </c>
      <c r="D120" s="6">
        <v>1325648</v>
      </c>
      <c r="E120" s="4">
        <v>39.700000000000003</v>
      </c>
    </row>
    <row r="121" spans="1:5" ht="15" customHeight="1">
      <c r="A121" s="2">
        <v>2020</v>
      </c>
      <c r="B121" s="5" t="s">
        <v>17</v>
      </c>
      <c r="C121" s="6">
        <v>1061</v>
      </c>
      <c r="D121" s="6">
        <v>3608042</v>
      </c>
      <c r="E121" s="4">
        <v>29.4</v>
      </c>
    </row>
    <row r="122" spans="1:5" ht="15" customHeight="1">
      <c r="A122" s="2">
        <v>2020</v>
      </c>
      <c r="B122" s="5" t="s">
        <v>18</v>
      </c>
      <c r="C122" s="6">
        <v>1321</v>
      </c>
      <c r="D122" s="6">
        <v>5257693</v>
      </c>
      <c r="E122" s="4">
        <v>25.1</v>
      </c>
    </row>
    <row r="123" spans="1:5" ht="15" customHeight="1">
      <c r="A123" s="2">
        <v>2020</v>
      </c>
      <c r="B123" s="5" t="s">
        <v>20</v>
      </c>
      <c r="C123" s="6">
        <v>743</v>
      </c>
      <c r="D123" s="6">
        <v>3206969</v>
      </c>
      <c r="E123" s="4">
        <v>23.2</v>
      </c>
    </row>
    <row r="124" spans="1:5" ht="15" customHeight="1">
      <c r="A124" s="2">
        <v>2020</v>
      </c>
      <c r="B124" s="5" t="s">
        <v>22</v>
      </c>
      <c r="C124" s="6">
        <v>3706</v>
      </c>
      <c r="D124" s="6">
        <v>13397918</v>
      </c>
      <c r="E124" s="4">
        <v>27.7</v>
      </c>
    </row>
  </sheetData>
  <pageMargins left="0.5" right="0.5" top="0.5" bottom="0.5" header="0" footer="0"/>
  <pageSetup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5"/>
  <sheetViews>
    <sheetView zoomScale="110" zoomScaleNormal="110" workbookViewId="0">
      <selection activeCell="B24" sqref="B24"/>
    </sheetView>
  </sheetViews>
  <sheetFormatPr defaultColWidth="10.85546875" defaultRowHeight="12.95" customHeight="1"/>
  <cols>
    <col min="1" max="1" width="8.85546875" bestFit="1" customWidth="1"/>
    <col min="2" max="14" width="16.85546875" bestFit="1" customWidth="1"/>
  </cols>
  <sheetData>
    <row r="1" spans="1:14" ht="18.95" customHeight="1">
      <c r="A1" s="36" t="s">
        <v>23</v>
      </c>
      <c r="B1" s="14"/>
      <c r="C1" s="14"/>
      <c r="D1" s="14"/>
      <c r="E1" s="14"/>
      <c r="F1" s="14"/>
      <c r="G1" s="14"/>
      <c r="H1" s="14"/>
      <c r="I1" s="14"/>
      <c r="J1" s="14"/>
      <c r="K1" s="14"/>
      <c r="L1" s="14"/>
      <c r="M1" s="14"/>
      <c r="N1" s="14"/>
    </row>
    <row r="2" spans="1:14" ht="101.25" customHeight="1">
      <c r="A2" s="1" t="s">
        <v>1</v>
      </c>
      <c r="B2" s="1" t="s">
        <v>24</v>
      </c>
      <c r="C2" s="1" t="s">
        <v>25</v>
      </c>
      <c r="D2" s="1" t="s">
        <v>26</v>
      </c>
      <c r="E2" s="1" t="s">
        <v>118</v>
      </c>
      <c r="F2" s="1" t="s">
        <v>119</v>
      </c>
      <c r="G2" s="1" t="s">
        <v>27</v>
      </c>
      <c r="H2" s="1" t="s">
        <v>28</v>
      </c>
      <c r="I2" s="1" t="s">
        <v>29</v>
      </c>
      <c r="J2" s="1" t="s">
        <v>120</v>
      </c>
      <c r="K2" s="1" t="s">
        <v>30</v>
      </c>
      <c r="L2" s="1" t="s">
        <v>31</v>
      </c>
      <c r="M2" s="1" t="s">
        <v>32</v>
      </c>
      <c r="N2" s="1" t="s">
        <v>121</v>
      </c>
    </row>
    <row r="3" spans="1:14" ht="15" customHeight="1">
      <c r="A3" s="2">
        <v>2001</v>
      </c>
      <c r="B3" s="3">
        <v>23579</v>
      </c>
      <c r="C3" s="3">
        <v>186564780</v>
      </c>
      <c r="D3" s="4">
        <v>12.6</v>
      </c>
      <c r="E3" s="4">
        <v>12.7</v>
      </c>
      <c r="F3" s="4">
        <v>14.7</v>
      </c>
      <c r="G3" s="3">
        <v>18003</v>
      </c>
      <c r="H3" s="3">
        <v>78543150</v>
      </c>
      <c r="I3" s="4">
        <v>22.9</v>
      </c>
      <c r="J3" s="4">
        <v>26</v>
      </c>
      <c r="K3" s="3">
        <v>5576</v>
      </c>
      <c r="L3" s="3">
        <v>108021630</v>
      </c>
      <c r="M3" s="4">
        <v>5.2</v>
      </c>
      <c r="N3" s="4">
        <v>5.2</v>
      </c>
    </row>
    <row r="4" spans="1:14" ht="15" customHeight="1">
      <c r="A4" s="2">
        <v>2002</v>
      </c>
      <c r="B4" s="3">
        <v>24533</v>
      </c>
      <c r="C4" s="3">
        <v>189290736</v>
      </c>
      <c r="D4" s="4">
        <v>13</v>
      </c>
      <c r="E4" s="4">
        <v>13</v>
      </c>
      <c r="F4" s="4">
        <v>15</v>
      </c>
      <c r="G4" s="3">
        <v>18634</v>
      </c>
      <c r="H4" s="3">
        <v>80150723</v>
      </c>
      <c r="I4" s="4">
        <v>23.2</v>
      </c>
      <c r="J4" s="4">
        <v>26.3</v>
      </c>
      <c r="K4" s="3">
        <v>5899</v>
      </c>
      <c r="L4" s="3">
        <v>109140013</v>
      </c>
      <c r="M4" s="4">
        <v>5.4</v>
      </c>
      <c r="N4" s="4">
        <v>5.4</v>
      </c>
    </row>
    <row r="5" spans="1:14" ht="15" customHeight="1">
      <c r="A5" s="2">
        <v>2003</v>
      </c>
      <c r="B5" s="3">
        <v>24554</v>
      </c>
      <c r="C5" s="3">
        <v>192014175</v>
      </c>
      <c r="D5" s="4">
        <v>12.8</v>
      </c>
      <c r="E5" s="4">
        <v>12.8</v>
      </c>
      <c r="F5" s="4">
        <v>14.7</v>
      </c>
      <c r="G5" s="3">
        <v>18628</v>
      </c>
      <c r="H5" s="3">
        <v>81706067</v>
      </c>
      <c r="I5" s="4">
        <v>22.8</v>
      </c>
      <c r="J5" s="4">
        <v>25.5</v>
      </c>
      <c r="K5" s="3">
        <v>5926</v>
      </c>
      <c r="L5" s="3">
        <v>110308108</v>
      </c>
      <c r="M5" s="4">
        <v>5.4</v>
      </c>
      <c r="N5" s="4">
        <v>5.4</v>
      </c>
    </row>
    <row r="6" spans="1:14" ht="15" customHeight="1">
      <c r="A6" s="2">
        <v>2004</v>
      </c>
      <c r="B6" s="3">
        <v>25395</v>
      </c>
      <c r="C6" s="3">
        <v>194751563</v>
      </c>
      <c r="D6" s="4">
        <v>13</v>
      </c>
      <c r="E6" s="4">
        <v>13</v>
      </c>
      <c r="F6" s="4">
        <v>14.7</v>
      </c>
      <c r="G6" s="3">
        <v>18975</v>
      </c>
      <c r="H6" s="3">
        <v>83297063</v>
      </c>
      <c r="I6" s="4">
        <v>22.8</v>
      </c>
      <c r="J6" s="4">
        <v>25.1</v>
      </c>
      <c r="K6" s="3">
        <v>6420</v>
      </c>
      <c r="L6" s="3">
        <v>111454500</v>
      </c>
      <c r="M6" s="4">
        <v>5.8</v>
      </c>
      <c r="N6" s="4">
        <v>5.8</v>
      </c>
    </row>
    <row r="7" spans="1:14" ht="15" customHeight="1">
      <c r="A7" s="2">
        <v>2005</v>
      </c>
      <c r="B7" s="3">
        <v>25487</v>
      </c>
      <c r="C7" s="3">
        <v>197392930</v>
      </c>
      <c r="D7" s="4">
        <v>12.9</v>
      </c>
      <c r="E7" s="4">
        <v>12.9</v>
      </c>
      <c r="F7" s="4">
        <v>14.5</v>
      </c>
      <c r="G7" s="3">
        <v>19195</v>
      </c>
      <c r="H7" s="3">
        <v>84799058</v>
      </c>
      <c r="I7" s="4">
        <v>22.6</v>
      </c>
      <c r="J7" s="4">
        <v>24.9</v>
      </c>
      <c r="K7" s="3">
        <v>6292</v>
      </c>
      <c r="L7" s="3">
        <v>112593872</v>
      </c>
      <c r="M7" s="4">
        <v>5.6</v>
      </c>
      <c r="N7" s="4">
        <v>5.6</v>
      </c>
    </row>
    <row r="8" spans="1:14" ht="15" customHeight="1">
      <c r="A8" s="2">
        <v>2006</v>
      </c>
      <c r="B8" s="3">
        <v>26317</v>
      </c>
      <c r="C8" s="3">
        <v>200505198</v>
      </c>
      <c r="D8" s="4">
        <v>13.1</v>
      </c>
      <c r="E8" s="4">
        <v>13.1</v>
      </c>
      <c r="F8" s="4">
        <v>14.6</v>
      </c>
      <c r="G8" s="3">
        <v>19736</v>
      </c>
      <c r="H8" s="3">
        <v>86596802</v>
      </c>
      <c r="I8" s="4">
        <v>22.8</v>
      </c>
      <c r="J8" s="4">
        <v>24.6</v>
      </c>
      <c r="K8" s="3">
        <v>6581</v>
      </c>
      <c r="L8" s="3">
        <v>113908396</v>
      </c>
      <c r="M8" s="4">
        <v>5.8</v>
      </c>
      <c r="N8" s="4">
        <v>5.8</v>
      </c>
    </row>
    <row r="9" spans="1:14" ht="15" customHeight="1">
      <c r="A9" s="2">
        <v>2007</v>
      </c>
      <c r="B9" s="3">
        <v>27505</v>
      </c>
      <c r="C9" s="3">
        <v>203562802</v>
      </c>
      <c r="D9" s="4">
        <v>13.5</v>
      </c>
      <c r="E9" s="4">
        <v>13.5</v>
      </c>
      <c r="F9" s="4">
        <v>14.9</v>
      </c>
      <c r="G9" s="3">
        <v>20552</v>
      </c>
      <c r="H9" s="3">
        <v>88309976</v>
      </c>
      <c r="I9" s="4">
        <v>23.3</v>
      </c>
      <c r="J9" s="4">
        <v>24.9</v>
      </c>
      <c r="K9" s="3">
        <v>6953</v>
      </c>
      <c r="L9" s="3">
        <v>115252826</v>
      </c>
      <c r="M9" s="4">
        <v>6</v>
      </c>
      <c r="N9" s="4">
        <v>6.1</v>
      </c>
    </row>
    <row r="10" spans="1:14" ht="15" customHeight="1">
      <c r="A10" s="2">
        <v>2008</v>
      </c>
      <c r="B10" s="3">
        <v>28479</v>
      </c>
      <c r="C10" s="3">
        <v>206656364</v>
      </c>
      <c r="D10" s="4">
        <v>13.8</v>
      </c>
      <c r="E10" s="4">
        <v>13.8</v>
      </c>
      <c r="F10" s="4">
        <v>15.1</v>
      </c>
      <c r="G10" s="3">
        <v>21369</v>
      </c>
      <c r="H10" s="3">
        <v>89980088</v>
      </c>
      <c r="I10" s="4">
        <v>23.7</v>
      </c>
      <c r="J10" s="4">
        <v>25.3</v>
      </c>
      <c r="K10" s="3">
        <v>7110</v>
      </c>
      <c r="L10" s="3">
        <v>116676276</v>
      </c>
      <c r="M10" s="4">
        <v>6.1</v>
      </c>
      <c r="N10" s="4">
        <v>6.2</v>
      </c>
    </row>
    <row r="11" spans="1:14" ht="15" customHeight="1">
      <c r="A11" s="2">
        <v>2009</v>
      </c>
      <c r="B11" s="3">
        <v>29321</v>
      </c>
      <c r="C11" s="3">
        <v>209654362</v>
      </c>
      <c r="D11" s="4">
        <v>14</v>
      </c>
      <c r="E11" s="4">
        <v>14</v>
      </c>
      <c r="F11" s="4">
        <v>15.2</v>
      </c>
      <c r="G11" s="3">
        <v>22019</v>
      </c>
      <c r="H11" s="3">
        <v>91680196</v>
      </c>
      <c r="I11" s="4">
        <v>24</v>
      </c>
      <c r="J11" s="4">
        <v>25.3</v>
      </c>
      <c r="K11" s="3">
        <v>7302</v>
      </c>
      <c r="L11" s="3">
        <v>117974166</v>
      </c>
      <c r="M11" s="4">
        <v>6.2</v>
      </c>
      <c r="N11" s="4">
        <v>6.3</v>
      </c>
    </row>
    <row r="12" spans="1:14" ht="15" customHeight="1">
      <c r="A12" s="2">
        <v>2010</v>
      </c>
      <c r="B12" s="3">
        <v>30800</v>
      </c>
      <c r="C12" s="3">
        <v>212452510</v>
      </c>
      <c r="D12" s="4">
        <v>14.5</v>
      </c>
      <c r="E12" s="4">
        <v>14.5</v>
      </c>
      <c r="F12" s="4">
        <v>15.7</v>
      </c>
      <c r="G12" s="3">
        <v>23213</v>
      </c>
      <c r="H12" s="3">
        <v>93200391</v>
      </c>
      <c r="I12" s="4">
        <v>24.9</v>
      </c>
      <c r="J12" s="4">
        <v>26.1</v>
      </c>
      <c r="K12" s="3">
        <v>7587</v>
      </c>
      <c r="L12" s="3">
        <v>119252119</v>
      </c>
      <c r="M12" s="4">
        <v>6.4</v>
      </c>
      <c r="N12" s="4">
        <v>6.4</v>
      </c>
    </row>
    <row r="13" spans="1:14" ht="15" customHeight="1">
      <c r="A13" s="2">
        <v>2011</v>
      </c>
      <c r="B13" s="3">
        <v>31932</v>
      </c>
      <c r="C13" s="3">
        <v>215145673</v>
      </c>
      <c r="D13" s="4">
        <v>14.8</v>
      </c>
      <c r="E13" s="4">
        <v>14.9</v>
      </c>
      <c r="F13" s="4">
        <v>16.100000000000001</v>
      </c>
      <c r="G13" s="3">
        <v>23972</v>
      </c>
      <c r="H13" s="3">
        <v>94732725</v>
      </c>
      <c r="I13" s="4">
        <v>25.3</v>
      </c>
      <c r="J13" s="4">
        <v>26.6</v>
      </c>
      <c r="K13" s="3">
        <v>7960</v>
      </c>
      <c r="L13" s="3">
        <v>120412948</v>
      </c>
      <c r="M13" s="4">
        <v>6.6</v>
      </c>
      <c r="N13" s="4">
        <v>6.7</v>
      </c>
    </row>
    <row r="14" spans="1:14" ht="15" customHeight="1">
      <c r="A14" s="2">
        <v>2012</v>
      </c>
      <c r="B14" s="3">
        <v>32984</v>
      </c>
      <c r="C14" s="3">
        <v>217971688</v>
      </c>
      <c r="D14" s="4">
        <v>15.1</v>
      </c>
      <c r="E14" s="4">
        <v>15.2</v>
      </c>
      <c r="F14" s="4">
        <v>16.399999999999999</v>
      </c>
      <c r="G14" s="3">
        <v>24734</v>
      </c>
      <c r="H14" s="3">
        <v>96381870</v>
      </c>
      <c r="I14" s="4">
        <v>25.7</v>
      </c>
      <c r="J14" s="4">
        <v>27</v>
      </c>
      <c r="K14" s="3">
        <v>8250</v>
      </c>
      <c r="L14" s="3">
        <v>121589818</v>
      </c>
      <c r="M14" s="4">
        <v>6.8</v>
      </c>
      <c r="N14" s="4">
        <v>6.9</v>
      </c>
    </row>
    <row r="15" spans="1:14" ht="15" customHeight="1">
      <c r="A15" s="2">
        <v>2013</v>
      </c>
      <c r="B15" s="3">
        <v>33391</v>
      </c>
      <c r="C15" s="3">
        <v>220468213</v>
      </c>
      <c r="D15" s="4">
        <v>15.1</v>
      </c>
      <c r="E15" s="4">
        <v>15.2</v>
      </c>
      <c r="F15" s="4">
        <v>16.3</v>
      </c>
      <c r="G15" s="3">
        <v>24921</v>
      </c>
      <c r="H15" s="3">
        <v>97793922</v>
      </c>
      <c r="I15" s="4">
        <v>25.5</v>
      </c>
      <c r="J15" s="4">
        <v>26.9</v>
      </c>
      <c r="K15" s="3">
        <v>8470</v>
      </c>
      <c r="L15" s="3">
        <v>122674291</v>
      </c>
      <c r="M15" s="4">
        <v>6.9</v>
      </c>
      <c r="N15" s="4">
        <v>7</v>
      </c>
    </row>
    <row r="16" spans="1:14" ht="15" customHeight="1">
      <c r="A16" s="2">
        <v>2014</v>
      </c>
      <c r="B16" s="3">
        <v>34831</v>
      </c>
      <c r="C16" s="3">
        <v>223127112</v>
      </c>
      <c r="D16" s="4">
        <v>15.6</v>
      </c>
      <c r="E16" s="4">
        <v>15.7</v>
      </c>
      <c r="F16" s="4">
        <v>16.7</v>
      </c>
      <c r="G16" s="3">
        <v>25865</v>
      </c>
      <c r="H16" s="3">
        <v>99314304</v>
      </c>
      <c r="I16" s="4">
        <v>26</v>
      </c>
      <c r="J16" s="4">
        <v>27.2</v>
      </c>
      <c r="K16" s="3">
        <v>8966</v>
      </c>
      <c r="L16" s="3">
        <v>123812808</v>
      </c>
      <c r="M16" s="4">
        <v>7.2</v>
      </c>
      <c r="N16" s="4">
        <v>7.4</v>
      </c>
    </row>
    <row r="17" spans="1:14" ht="15" customHeight="1">
      <c r="A17" s="2">
        <v>2015</v>
      </c>
      <c r="B17" s="3">
        <v>36166</v>
      </c>
      <c r="C17" s="3">
        <v>225844274</v>
      </c>
      <c r="D17" s="4">
        <v>16</v>
      </c>
      <c r="E17" s="4">
        <v>16.100000000000001</v>
      </c>
      <c r="F17" s="4">
        <v>17</v>
      </c>
      <c r="G17" s="3">
        <v>26717</v>
      </c>
      <c r="H17" s="3">
        <v>100953418</v>
      </c>
      <c r="I17" s="4">
        <v>26.5</v>
      </c>
      <c r="J17" s="4">
        <v>27.6</v>
      </c>
      <c r="K17" s="3">
        <v>9449</v>
      </c>
      <c r="L17" s="3">
        <v>124890856</v>
      </c>
      <c r="M17" s="4">
        <v>7.6</v>
      </c>
      <c r="N17" s="4">
        <v>7.7</v>
      </c>
    </row>
    <row r="18" spans="1:14" ht="15" customHeight="1">
      <c r="A18" s="2">
        <v>2016</v>
      </c>
      <c r="B18" s="3">
        <v>36931</v>
      </c>
      <c r="C18" s="3">
        <v>228509462</v>
      </c>
      <c r="D18" s="4">
        <v>16.2</v>
      </c>
      <c r="E18" s="4">
        <v>16.3</v>
      </c>
      <c r="F18" s="4">
        <v>17.100000000000001</v>
      </c>
      <c r="G18" s="3">
        <v>27487</v>
      </c>
      <c r="H18" s="3">
        <v>102477439</v>
      </c>
      <c r="I18" s="4">
        <v>26.8</v>
      </c>
      <c r="J18" s="4">
        <v>27.8</v>
      </c>
      <c r="K18" s="3">
        <v>9444</v>
      </c>
      <c r="L18" s="3">
        <v>126032023</v>
      </c>
      <c r="M18" s="4">
        <v>7.5</v>
      </c>
      <c r="N18" s="4">
        <v>7.6</v>
      </c>
    </row>
    <row r="19" spans="1:14" ht="15" customHeight="1">
      <c r="A19" s="2">
        <v>2017</v>
      </c>
      <c r="B19" s="3">
        <v>38607</v>
      </c>
      <c r="C19" s="3">
        <v>231009792</v>
      </c>
      <c r="D19" s="4">
        <v>16.7</v>
      </c>
      <c r="E19" s="4">
        <v>16.899999999999999</v>
      </c>
      <c r="F19" s="4">
        <v>17.7</v>
      </c>
      <c r="G19" s="3">
        <v>29095</v>
      </c>
      <c r="H19" s="3">
        <v>103960357</v>
      </c>
      <c r="I19" s="4">
        <v>28</v>
      </c>
      <c r="J19" s="4">
        <v>28.8</v>
      </c>
      <c r="K19" s="3">
        <v>9512</v>
      </c>
      <c r="L19" s="3">
        <v>127049435</v>
      </c>
      <c r="M19" s="4">
        <v>7.5</v>
      </c>
      <c r="N19" s="4">
        <v>7.7</v>
      </c>
    </row>
    <row r="20" spans="1:14" ht="15" customHeight="1">
      <c r="A20" s="2">
        <v>2018</v>
      </c>
      <c r="B20" s="3">
        <v>39714</v>
      </c>
      <c r="C20" s="3">
        <v>233286698</v>
      </c>
      <c r="D20" s="4">
        <v>17</v>
      </c>
      <c r="E20" s="4">
        <v>17.100000000000001</v>
      </c>
      <c r="F20" s="4">
        <v>17.899999999999999</v>
      </c>
      <c r="G20" s="3">
        <v>30013</v>
      </c>
      <c r="H20" s="3">
        <v>105278524</v>
      </c>
      <c r="I20" s="4">
        <v>28.5</v>
      </c>
      <c r="J20" s="4">
        <v>29.3</v>
      </c>
      <c r="K20" s="3">
        <v>9701</v>
      </c>
      <c r="L20" s="3">
        <v>128008174</v>
      </c>
      <c r="M20" s="4">
        <v>7.6</v>
      </c>
      <c r="N20" s="4">
        <v>7.7</v>
      </c>
    </row>
    <row r="21" spans="1:14" ht="15" customHeight="1">
      <c r="A21" s="2">
        <v>2019</v>
      </c>
      <c r="B21" s="3">
        <v>39372</v>
      </c>
      <c r="C21" s="3">
        <v>235444278</v>
      </c>
      <c r="D21" s="4">
        <v>16.7</v>
      </c>
      <c r="E21" s="4">
        <v>16.8</v>
      </c>
      <c r="F21" s="4">
        <v>17.5</v>
      </c>
      <c r="G21" s="3">
        <v>29966</v>
      </c>
      <c r="H21" s="3">
        <v>106558710</v>
      </c>
      <c r="I21" s="4">
        <v>28.1</v>
      </c>
      <c r="J21" s="4">
        <v>28.8</v>
      </c>
      <c r="K21" s="3">
        <v>9406</v>
      </c>
      <c r="L21" s="3">
        <v>128885568</v>
      </c>
      <c r="M21" s="4">
        <v>7.3</v>
      </c>
      <c r="N21" s="4">
        <v>7.5</v>
      </c>
    </row>
    <row r="22" spans="1:14" ht="15" customHeight="1">
      <c r="A22" s="2">
        <v>2020</v>
      </c>
      <c r="B22" s="3">
        <v>38152</v>
      </c>
      <c r="C22" s="3">
        <v>237259010</v>
      </c>
      <c r="D22" s="4">
        <v>16.100000000000001</v>
      </c>
      <c r="E22" s="4">
        <v>16.3</v>
      </c>
      <c r="F22" s="4">
        <v>16.899999999999999</v>
      </c>
      <c r="G22" s="3">
        <v>29505</v>
      </c>
      <c r="H22" s="3">
        <v>107658799</v>
      </c>
      <c r="I22" s="4">
        <v>27.4</v>
      </c>
      <c r="J22" s="4">
        <v>28.2</v>
      </c>
      <c r="K22" s="3">
        <v>8647</v>
      </c>
      <c r="L22" s="3">
        <v>129600211</v>
      </c>
      <c r="M22" s="4">
        <v>6.7</v>
      </c>
      <c r="N22" s="4">
        <v>6.8</v>
      </c>
    </row>
    <row r="24" spans="1:14" ht="18.95" customHeight="1">
      <c r="A24" s="36" t="s">
        <v>33</v>
      </c>
      <c r="B24" s="14"/>
      <c r="C24" s="14"/>
      <c r="D24" s="14"/>
      <c r="E24" s="14"/>
      <c r="F24" s="14"/>
      <c r="G24" s="14"/>
      <c r="H24" s="14"/>
      <c r="I24" s="14"/>
      <c r="J24" s="14"/>
      <c r="K24" s="14"/>
      <c r="L24" s="14"/>
      <c r="M24" s="14"/>
      <c r="N24" s="14"/>
    </row>
    <row r="25" spans="1:14" ht="66.95" customHeight="1">
      <c r="A25" s="1" t="s">
        <v>1</v>
      </c>
      <c r="B25" s="1" t="s">
        <v>12</v>
      </c>
      <c r="C25" s="1" t="s">
        <v>34</v>
      </c>
      <c r="D25" s="1" t="s">
        <v>35</v>
      </c>
      <c r="E25" s="1" t="s">
        <v>26</v>
      </c>
      <c r="F25" s="1" t="s">
        <v>27</v>
      </c>
      <c r="G25" s="1" t="s">
        <v>28</v>
      </c>
      <c r="H25" s="1" t="s">
        <v>29</v>
      </c>
      <c r="I25" s="1" t="s">
        <v>15</v>
      </c>
      <c r="J25" s="1" t="s">
        <v>30</v>
      </c>
      <c r="K25" s="1" t="s">
        <v>31</v>
      </c>
      <c r="L25" s="1" t="s">
        <v>32</v>
      </c>
    </row>
    <row r="26" spans="1:14" ht="15" customHeight="1">
      <c r="A26" s="2">
        <v>2001</v>
      </c>
      <c r="B26" s="5" t="s">
        <v>16</v>
      </c>
      <c r="C26" s="6">
        <v>7675</v>
      </c>
      <c r="D26" s="6">
        <v>64848174</v>
      </c>
      <c r="E26" s="4">
        <v>11.8</v>
      </c>
      <c r="F26" s="6">
        <v>6426</v>
      </c>
      <c r="G26" s="6">
        <v>32015909</v>
      </c>
      <c r="H26" s="4">
        <v>20.100000000000001</v>
      </c>
      <c r="I26" s="7" t="s">
        <v>16</v>
      </c>
      <c r="J26" s="6">
        <v>1249</v>
      </c>
      <c r="K26" s="6">
        <v>32832265</v>
      </c>
      <c r="L26" s="4">
        <v>3.8</v>
      </c>
    </row>
    <row r="27" spans="1:14" ht="15" customHeight="1">
      <c r="A27" s="2">
        <v>2001</v>
      </c>
      <c r="B27" s="5" t="s">
        <v>17</v>
      </c>
      <c r="C27" s="6">
        <v>10068</v>
      </c>
      <c r="D27" s="6">
        <v>75539020</v>
      </c>
      <c r="E27" s="4">
        <v>13.3</v>
      </c>
      <c r="F27" s="6">
        <v>7282</v>
      </c>
      <c r="G27" s="6">
        <v>33611510</v>
      </c>
      <c r="H27" s="4">
        <v>21.7</v>
      </c>
      <c r="I27" s="7" t="s">
        <v>17</v>
      </c>
      <c r="J27" s="6">
        <v>2786</v>
      </c>
      <c r="K27" s="6">
        <v>41927510</v>
      </c>
      <c r="L27" s="4">
        <v>6.6</v>
      </c>
    </row>
    <row r="28" spans="1:14" ht="15" customHeight="1">
      <c r="A28" s="2">
        <v>2001</v>
      </c>
      <c r="B28" s="5" t="s">
        <v>18</v>
      </c>
      <c r="C28" s="6">
        <v>4056</v>
      </c>
      <c r="D28" s="6">
        <v>33728474</v>
      </c>
      <c r="E28" s="4">
        <v>12</v>
      </c>
      <c r="F28" s="6">
        <v>2921</v>
      </c>
      <c r="G28" s="6">
        <v>10890782</v>
      </c>
      <c r="H28" s="4">
        <v>26.8</v>
      </c>
      <c r="I28" s="7" t="s">
        <v>19</v>
      </c>
      <c r="J28" s="6">
        <v>1541</v>
      </c>
      <c r="K28" s="6">
        <v>33261855</v>
      </c>
      <c r="L28" s="4">
        <v>4.5999999999999996</v>
      </c>
    </row>
    <row r="29" spans="1:14" ht="15" customHeight="1">
      <c r="A29" s="2">
        <v>2001</v>
      </c>
      <c r="B29" s="5" t="s">
        <v>20</v>
      </c>
      <c r="C29" s="6">
        <v>1783</v>
      </c>
      <c r="D29" s="6">
        <v>12449112</v>
      </c>
      <c r="E29" s="4">
        <v>14.3</v>
      </c>
      <c r="F29" s="6">
        <v>1377</v>
      </c>
      <c r="G29" s="6">
        <v>2024949</v>
      </c>
      <c r="H29" s="4">
        <v>68</v>
      </c>
      <c r="I29" s="7" t="s">
        <v>21</v>
      </c>
      <c r="J29" s="6" t="s">
        <v>21</v>
      </c>
      <c r="K29" s="6" t="s">
        <v>21</v>
      </c>
      <c r="L29" s="8" t="s">
        <v>21</v>
      </c>
    </row>
    <row r="30" spans="1:14" ht="15" customHeight="1">
      <c r="A30" s="2">
        <v>2001</v>
      </c>
      <c r="B30" s="5" t="s">
        <v>22</v>
      </c>
      <c r="C30" s="6">
        <v>23579</v>
      </c>
      <c r="D30" s="6">
        <v>186564780</v>
      </c>
      <c r="E30" s="4">
        <v>12.6</v>
      </c>
      <c r="F30" s="6">
        <v>18003</v>
      </c>
      <c r="G30" s="6">
        <v>78543150</v>
      </c>
      <c r="H30" s="4">
        <v>22.9</v>
      </c>
      <c r="I30" s="7" t="s">
        <v>22</v>
      </c>
      <c r="J30" s="6">
        <v>5576</v>
      </c>
      <c r="K30" s="6">
        <v>108021630</v>
      </c>
      <c r="L30" s="4">
        <v>5.2</v>
      </c>
    </row>
    <row r="31" spans="1:14" ht="15" customHeight="1">
      <c r="A31" s="2">
        <v>2002</v>
      </c>
      <c r="B31" s="5" t="s">
        <v>16</v>
      </c>
      <c r="C31" s="6">
        <v>7757</v>
      </c>
      <c r="D31" s="6">
        <v>65326354</v>
      </c>
      <c r="E31" s="4">
        <v>11.9</v>
      </c>
      <c r="F31" s="6">
        <v>6440</v>
      </c>
      <c r="G31" s="6">
        <v>32309265</v>
      </c>
      <c r="H31" s="4">
        <v>19.899999999999999</v>
      </c>
      <c r="I31" s="7" t="s">
        <v>16</v>
      </c>
      <c r="J31" s="6">
        <v>1317</v>
      </c>
      <c r="K31" s="6">
        <v>33017089</v>
      </c>
      <c r="L31" s="4">
        <v>4</v>
      </c>
    </row>
    <row r="32" spans="1:14" ht="15" customHeight="1">
      <c r="A32" s="2">
        <v>2002</v>
      </c>
      <c r="B32" s="5" t="s">
        <v>17</v>
      </c>
      <c r="C32" s="6">
        <v>10726</v>
      </c>
      <c r="D32" s="6">
        <v>76162843</v>
      </c>
      <c r="E32" s="4">
        <v>14.1</v>
      </c>
      <c r="F32" s="6">
        <v>7758</v>
      </c>
      <c r="G32" s="6">
        <v>34147785</v>
      </c>
      <c r="H32" s="4">
        <v>22.7</v>
      </c>
      <c r="I32" s="7" t="s">
        <v>17</v>
      </c>
      <c r="J32" s="6">
        <v>2968</v>
      </c>
      <c r="K32" s="6">
        <v>42015058</v>
      </c>
      <c r="L32" s="4">
        <v>7.1</v>
      </c>
    </row>
    <row r="33" spans="1:12" ht="15" customHeight="1">
      <c r="A33" s="2">
        <v>2002</v>
      </c>
      <c r="B33" s="5" t="s">
        <v>18</v>
      </c>
      <c r="C33" s="6">
        <v>4260</v>
      </c>
      <c r="D33" s="6">
        <v>35275867</v>
      </c>
      <c r="E33" s="4">
        <v>12.1</v>
      </c>
      <c r="F33" s="6">
        <v>3080</v>
      </c>
      <c r="G33" s="6">
        <v>11694551</v>
      </c>
      <c r="H33" s="4">
        <v>26.3</v>
      </c>
      <c r="I33" s="7" t="s">
        <v>19</v>
      </c>
      <c r="J33" s="6">
        <v>1614</v>
      </c>
      <c r="K33" s="6">
        <v>34107866</v>
      </c>
      <c r="L33" s="4">
        <v>4.7</v>
      </c>
    </row>
    <row r="34" spans="1:12" ht="15" customHeight="1">
      <c r="A34" s="2">
        <v>2002</v>
      </c>
      <c r="B34" s="5" t="s">
        <v>20</v>
      </c>
      <c r="C34" s="6">
        <v>1797</v>
      </c>
      <c r="D34" s="6">
        <v>12525672</v>
      </c>
      <c r="E34" s="4">
        <v>14.3</v>
      </c>
      <c r="F34" s="6">
        <v>1363</v>
      </c>
      <c r="G34" s="6">
        <v>1999122</v>
      </c>
      <c r="H34" s="4">
        <v>68.2</v>
      </c>
      <c r="I34" s="7" t="s">
        <v>21</v>
      </c>
      <c r="J34" s="6" t="s">
        <v>21</v>
      </c>
      <c r="K34" s="6" t="s">
        <v>21</v>
      </c>
      <c r="L34" s="8" t="s">
        <v>21</v>
      </c>
    </row>
    <row r="35" spans="1:12" ht="15" customHeight="1">
      <c r="A35" s="2">
        <v>2002</v>
      </c>
      <c r="B35" s="5" t="s">
        <v>22</v>
      </c>
      <c r="C35" s="6">
        <v>24533</v>
      </c>
      <c r="D35" s="6">
        <v>189290736</v>
      </c>
      <c r="E35" s="4">
        <v>13</v>
      </c>
      <c r="F35" s="6">
        <v>18634</v>
      </c>
      <c r="G35" s="6">
        <v>80150723</v>
      </c>
      <c r="H35" s="4">
        <v>23.2</v>
      </c>
      <c r="I35" s="7" t="s">
        <v>22</v>
      </c>
      <c r="J35" s="6">
        <v>5899</v>
      </c>
      <c r="K35" s="6">
        <v>109140013</v>
      </c>
      <c r="L35" s="4">
        <v>5.4</v>
      </c>
    </row>
    <row r="36" spans="1:12" ht="15" customHeight="1">
      <c r="A36" s="2">
        <v>2003</v>
      </c>
      <c r="B36" s="5" t="s">
        <v>16</v>
      </c>
      <c r="C36" s="6">
        <v>7717</v>
      </c>
      <c r="D36" s="6">
        <v>65763541</v>
      </c>
      <c r="E36" s="4">
        <v>11.7</v>
      </c>
      <c r="F36" s="6">
        <v>6389</v>
      </c>
      <c r="G36" s="6">
        <v>32530808</v>
      </c>
      <c r="H36" s="4">
        <v>19.600000000000001</v>
      </c>
      <c r="I36" s="7" t="s">
        <v>16</v>
      </c>
      <c r="J36" s="6">
        <v>1328</v>
      </c>
      <c r="K36" s="6">
        <v>33232733</v>
      </c>
      <c r="L36" s="4">
        <v>4</v>
      </c>
    </row>
    <row r="37" spans="1:12" ht="15" customHeight="1">
      <c r="A37" s="2">
        <v>2003</v>
      </c>
      <c r="B37" s="5" t="s">
        <v>17</v>
      </c>
      <c r="C37" s="6">
        <v>10764</v>
      </c>
      <c r="D37" s="6">
        <v>76931160</v>
      </c>
      <c r="E37" s="4">
        <v>14</v>
      </c>
      <c r="F37" s="6">
        <v>7796</v>
      </c>
      <c r="G37" s="6">
        <v>34743538</v>
      </c>
      <c r="H37" s="4">
        <v>22.4</v>
      </c>
      <c r="I37" s="7" t="s">
        <v>17</v>
      </c>
      <c r="J37" s="6">
        <v>2968</v>
      </c>
      <c r="K37" s="6">
        <v>42187622</v>
      </c>
      <c r="L37" s="4">
        <v>7</v>
      </c>
    </row>
    <row r="38" spans="1:12" ht="15" customHeight="1">
      <c r="A38" s="2">
        <v>2003</v>
      </c>
      <c r="B38" s="5" t="s">
        <v>18</v>
      </c>
      <c r="C38" s="6">
        <v>4356</v>
      </c>
      <c r="D38" s="6">
        <v>36618860</v>
      </c>
      <c r="E38" s="4">
        <v>11.9</v>
      </c>
      <c r="F38" s="6">
        <v>3135</v>
      </c>
      <c r="G38" s="6">
        <v>12356239</v>
      </c>
      <c r="H38" s="4">
        <v>25.4</v>
      </c>
      <c r="I38" s="7" t="s">
        <v>19</v>
      </c>
      <c r="J38" s="6">
        <v>1630</v>
      </c>
      <c r="K38" s="6">
        <v>34887753</v>
      </c>
      <c r="L38" s="4">
        <v>4.7</v>
      </c>
    </row>
    <row r="39" spans="1:12" ht="15" customHeight="1">
      <c r="A39" s="2">
        <v>2003</v>
      </c>
      <c r="B39" s="5" t="s">
        <v>20</v>
      </c>
      <c r="C39" s="6">
        <v>1724</v>
      </c>
      <c r="D39" s="6">
        <v>12700614</v>
      </c>
      <c r="E39" s="4">
        <v>13.6</v>
      </c>
      <c r="F39" s="6">
        <v>1315</v>
      </c>
      <c r="G39" s="6">
        <v>2075482</v>
      </c>
      <c r="H39" s="4">
        <v>63.4</v>
      </c>
      <c r="I39" s="7" t="s">
        <v>21</v>
      </c>
      <c r="J39" s="6" t="s">
        <v>21</v>
      </c>
      <c r="K39" s="6" t="s">
        <v>21</v>
      </c>
      <c r="L39" s="8" t="s">
        <v>21</v>
      </c>
    </row>
    <row r="40" spans="1:12" ht="15" customHeight="1">
      <c r="A40" s="2">
        <v>2003</v>
      </c>
      <c r="B40" s="5" t="s">
        <v>22</v>
      </c>
      <c r="C40" s="6">
        <v>24554</v>
      </c>
      <c r="D40" s="6">
        <v>192014175</v>
      </c>
      <c r="E40" s="4">
        <v>12.8</v>
      </c>
      <c r="F40" s="6">
        <v>18628</v>
      </c>
      <c r="G40" s="6">
        <v>81706067</v>
      </c>
      <c r="H40" s="4">
        <v>22.8</v>
      </c>
      <c r="I40" s="7" t="s">
        <v>22</v>
      </c>
      <c r="J40" s="6">
        <v>5926</v>
      </c>
      <c r="K40" s="6">
        <v>110308108</v>
      </c>
      <c r="L40" s="4">
        <v>5.4</v>
      </c>
    </row>
    <row r="41" spans="1:12" ht="15" customHeight="1">
      <c r="A41" s="2">
        <v>2004</v>
      </c>
      <c r="B41" s="5" t="s">
        <v>16</v>
      </c>
      <c r="C41" s="6">
        <v>8057</v>
      </c>
      <c r="D41" s="6">
        <v>66226735</v>
      </c>
      <c r="E41" s="4">
        <v>12.2</v>
      </c>
      <c r="F41" s="6">
        <v>6629</v>
      </c>
      <c r="G41" s="6">
        <v>32815534</v>
      </c>
      <c r="H41" s="4">
        <v>20.2</v>
      </c>
      <c r="I41" s="7" t="s">
        <v>16</v>
      </c>
      <c r="J41" s="6">
        <v>1428</v>
      </c>
      <c r="K41" s="6">
        <v>33411201</v>
      </c>
      <c r="L41" s="4">
        <v>4.3</v>
      </c>
    </row>
    <row r="42" spans="1:12" ht="15" customHeight="1">
      <c r="A42" s="2">
        <v>2004</v>
      </c>
      <c r="B42" s="5" t="s">
        <v>17</v>
      </c>
      <c r="C42" s="6">
        <v>11308</v>
      </c>
      <c r="D42" s="6">
        <v>77698205</v>
      </c>
      <c r="E42" s="4">
        <v>14.6</v>
      </c>
      <c r="F42" s="6">
        <v>8018</v>
      </c>
      <c r="G42" s="6">
        <v>35306342</v>
      </c>
      <c r="H42" s="4">
        <v>22.7</v>
      </c>
      <c r="I42" s="7" t="s">
        <v>17</v>
      </c>
      <c r="J42" s="6">
        <v>3290</v>
      </c>
      <c r="K42" s="6">
        <v>42391863</v>
      </c>
      <c r="L42" s="4">
        <v>7.8</v>
      </c>
    </row>
    <row r="43" spans="1:12" ht="15" customHeight="1">
      <c r="A43" s="2">
        <v>2004</v>
      </c>
      <c r="B43" s="5" t="s">
        <v>18</v>
      </c>
      <c r="C43" s="6">
        <v>4394</v>
      </c>
      <c r="D43" s="6">
        <v>38100837</v>
      </c>
      <c r="E43" s="4">
        <v>11.5</v>
      </c>
      <c r="F43" s="6">
        <v>3108</v>
      </c>
      <c r="G43" s="6">
        <v>13120727</v>
      </c>
      <c r="H43" s="4">
        <v>23.7</v>
      </c>
      <c r="I43" s="7" t="s">
        <v>19</v>
      </c>
      <c r="J43" s="6">
        <v>1702</v>
      </c>
      <c r="K43" s="6">
        <v>35651436</v>
      </c>
      <c r="L43" s="4">
        <v>4.8</v>
      </c>
    </row>
    <row r="44" spans="1:12" ht="15" customHeight="1">
      <c r="A44" s="2">
        <v>2004</v>
      </c>
      <c r="B44" s="5" t="s">
        <v>20</v>
      </c>
      <c r="C44" s="6">
        <v>1639</v>
      </c>
      <c r="D44" s="6">
        <v>12725786</v>
      </c>
      <c r="E44" s="4">
        <v>12.9</v>
      </c>
      <c r="F44" s="6">
        <v>1223</v>
      </c>
      <c r="G44" s="6">
        <v>2054460</v>
      </c>
      <c r="H44" s="4">
        <v>59.5</v>
      </c>
      <c r="I44" s="7" t="s">
        <v>21</v>
      </c>
      <c r="J44" s="6" t="s">
        <v>21</v>
      </c>
      <c r="K44" s="6" t="s">
        <v>21</v>
      </c>
      <c r="L44" s="8" t="s">
        <v>21</v>
      </c>
    </row>
    <row r="45" spans="1:12" ht="15" customHeight="1">
      <c r="A45" s="2">
        <v>2004</v>
      </c>
      <c r="B45" s="5" t="s">
        <v>22</v>
      </c>
      <c r="C45" s="6">
        <v>25395</v>
      </c>
      <c r="D45" s="6">
        <v>194751563</v>
      </c>
      <c r="E45" s="4">
        <v>13</v>
      </c>
      <c r="F45" s="6">
        <v>18975</v>
      </c>
      <c r="G45" s="6">
        <v>83297063</v>
      </c>
      <c r="H45" s="4">
        <v>22.8</v>
      </c>
      <c r="I45" s="7" t="s">
        <v>22</v>
      </c>
      <c r="J45" s="6">
        <v>6420</v>
      </c>
      <c r="K45" s="6">
        <v>111454500</v>
      </c>
      <c r="L45" s="4">
        <v>5.8</v>
      </c>
    </row>
    <row r="46" spans="1:12" ht="15" customHeight="1">
      <c r="A46" s="2">
        <v>2005</v>
      </c>
      <c r="B46" s="5" t="s">
        <v>16</v>
      </c>
      <c r="C46" s="6">
        <v>7879</v>
      </c>
      <c r="D46" s="6">
        <v>66430193</v>
      </c>
      <c r="E46" s="4">
        <v>11.9</v>
      </c>
      <c r="F46" s="6">
        <v>6463</v>
      </c>
      <c r="G46" s="6">
        <v>32943462</v>
      </c>
      <c r="H46" s="4">
        <v>19.600000000000001</v>
      </c>
      <c r="I46" s="7" t="s">
        <v>16</v>
      </c>
      <c r="J46" s="6">
        <v>1416</v>
      </c>
      <c r="K46" s="6">
        <v>33486731</v>
      </c>
      <c r="L46" s="4">
        <v>4.2</v>
      </c>
    </row>
    <row r="47" spans="1:12" ht="15" customHeight="1">
      <c r="A47" s="2">
        <v>2005</v>
      </c>
      <c r="B47" s="5" t="s">
        <v>17</v>
      </c>
      <c r="C47" s="6">
        <v>11404</v>
      </c>
      <c r="D47" s="6">
        <v>78425442</v>
      </c>
      <c r="E47" s="4">
        <v>14.5</v>
      </c>
      <c r="F47" s="6">
        <v>8312</v>
      </c>
      <c r="G47" s="6">
        <v>35784570</v>
      </c>
      <c r="H47" s="4">
        <v>23.2</v>
      </c>
      <c r="I47" s="7" t="s">
        <v>17</v>
      </c>
      <c r="J47" s="6">
        <v>3092</v>
      </c>
      <c r="K47" s="6">
        <v>42640872</v>
      </c>
      <c r="L47" s="4">
        <v>7.3</v>
      </c>
    </row>
    <row r="48" spans="1:12" ht="15" customHeight="1">
      <c r="A48" s="2">
        <v>2005</v>
      </c>
      <c r="B48" s="5" t="s">
        <v>18</v>
      </c>
      <c r="C48" s="6">
        <v>4553</v>
      </c>
      <c r="D48" s="6">
        <v>39688194</v>
      </c>
      <c r="E48" s="4">
        <v>11.5</v>
      </c>
      <c r="F48" s="6">
        <v>3212</v>
      </c>
      <c r="G48" s="6">
        <v>13982215</v>
      </c>
      <c r="H48" s="4">
        <v>23</v>
      </c>
      <c r="I48" s="7" t="s">
        <v>19</v>
      </c>
      <c r="J48" s="6">
        <v>1784</v>
      </c>
      <c r="K48" s="6">
        <v>36466269</v>
      </c>
      <c r="L48" s="4">
        <v>4.9000000000000004</v>
      </c>
    </row>
    <row r="49" spans="1:12" ht="15" customHeight="1">
      <c r="A49" s="2">
        <v>2005</v>
      </c>
      <c r="B49" s="5" t="s">
        <v>20</v>
      </c>
      <c r="C49" s="6">
        <v>1655</v>
      </c>
      <c r="D49" s="6">
        <v>12849101</v>
      </c>
      <c r="E49" s="4">
        <v>12.9</v>
      </c>
      <c r="F49" s="6">
        <v>1212</v>
      </c>
      <c r="G49" s="6">
        <v>2088811</v>
      </c>
      <c r="H49" s="4">
        <v>58</v>
      </c>
      <c r="I49" s="7" t="s">
        <v>21</v>
      </c>
      <c r="J49" s="6" t="s">
        <v>21</v>
      </c>
      <c r="K49" s="6" t="s">
        <v>21</v>
      </c>
      <c r="L49" s="8" t="s">
        <v>21</v>
      </c>
    </row>
    <row r="50" spans="1:12" ht="15" customHeight="1">
      <c r="A50" s="2">
        <v>2005</v>
      </c>
      <c r="B50" s="5" t="s">
        <v>22</v>
      </c>
      <c r="C50" s="6">
        <v>25487</v>
      </c>
      <c r="D50" s="6">
        <v>197392930</v>
      </c>
      <c r="E50" s="4">
        <v>12.9</v>
      </c>
      <c r="F50" s="6">
        <v>19195</v>
      </c>
      <c r="G50" s="6">
        <v>84799058</v>
      </c>
      <c r="H50" s="4">
        <v>22.6</v>
      </c>
      <c r="I50" s="7" t="s">
        <v>22</v>
      </c>
      <c r="J50" s="6">
        <v>6292</v>
      </c>
      <c r="K50" s="6">
        <v>112593872</v>
      </c>
      <c r="L50" s="4">
        <v>5.6</v>
      </c>
    </row>
    <row r="51" spans="1:12" ht="15" customHeight="1">
      <c r="A51" s="2">
        <v>2006</v>
      </c>
      <c r="B51" s="5" t="s">
        <v>16</v>
      </c>
      <c r="C51" s="6">
        <v>7922</v>
      </c>
      <c r="D51" s="6">
        <v>66807018</v>
      </c>
      <c r="E51" s="4">
        <v>11.9</v>
      </c>
      <c r="F51" s="6">
        <v>6534</v>
      </c>
      <c r="G51" s="6">
        <v>33174724</v>
      </c>
      <c r="H51" s="4">
        <v>19.7</v>
      </c>
      <c r="I51" s="7" t="s">
        <v>16</v>
      </c>
      <c r="J51" s="6">
        <v>1388</v>
      </c>
      <c r="K51" s="6">
        <v>33632294</v>
      </c>
      <c r="L51" s="4">
        <v>4.0999999999999996</v>
      </c>
    </row>
    <row r="52" spans="1:12" ht="15" customHeight="1">
      <c r="A52" s="2">
        <v>2006</v>
      </c>
      <c r="B52" s="5" t="s">
        <v>17</v>
      </c>
      <c r="C52" s="6">
        <v>11947</v>
      </c>
      <c r="D52" s="6">
        <v>79113960</v>
      </c>
      <c r="E52" s="4">
        <v>15.1</v>
      </c>
      <c r="F52" s="6">
        <v>8682</v>
      </c>
      <c r="G52" s="6">
        <v>36226774</v>
      </c>
      <c r="H52" s="4">
        <v>24</v>
      </c>
      <c r="I52" s="7" t="s">
        <v>17</v>
      </c>
      <c r="J52" s="6">
        <v>3265</v>
      </c>
      <c r="K52" s="6">
        <v>42887186</v>
      </c>
      <c r="L52" s="4">
        <v>7.6</v>
      </c>
    </row>
    <row r="53" spans="1:12" ht="15" customHeight="1">
      <c r="A53" s="2">
        <v>2006</v>
      </c>
      <c r="B53" s="5" t="s">
        <v>18</v>
      </c>
      <c r="C53" s="6">
        <v>4904</v>
      </c>
      <c r="D53" s="6">
        <v>41540140</v>
      </c>
      <c r="E53" s="4">
        <v>11.8</v>
      </c>
      <c r="F53" s="6">
        <v>3388</v>
      </c>
      <c r="G53" s="6">
        <v>15004448</v>
      </c>
      <c r="H53" s="4">
        <v>22.6</v>
      </c>
      <c r="I53" s="7" t="s">
        <v>19</v>
      </c>
      <c r="J53" s="6">
        <v>1928</v>
      </c>
      <c r="K53" s="6">
        <v>37388916</v>
      </c>
      <c r="L53" s="4">
        <v>5.2</v>
      </c>
    </row>
    <row r="54" spans="1:12" ht="15" customHeight="1">
      <c r="A54" s="2">
        <v>2006</v>
      </c>
      <c r="B54" s="5" t="s">
        <v>20</v>
      </c>
      <c r="C54" s="6">
        <v>1546</v>
      </c>
      <c r="D54" s="6">
        <v>13044080</v>
      </c>
      <c r="E54" s="4">
        <v>11.9</v>
      </c>
      <c r="F54" s="6">
        <v>1134</v>
      </c>
      <c r="G54" s="6">
        <v>2190856</v>
      </c>
      <c r="H54" s="4">
        <v>51.8</v>
      </c>
      <c r="I54" s="7" t="s">
        <v>21</v>
      </c>
      <c r="J54" s="6" t="s">
        <v>21</v>
      </c>
      <c r="K54" s="6" t="s">
        <v>21</v>
      </c>
      <c r="L54" s="8" t="s">
        <v>21</v>
      </c>
    </row>
    <row r="55" spans="1:12" ht="15" customHeight="1">
      <c r="A55" s="2">
        <v>2006</v>
      </c>
      <c r="B55" s="5" t="s">
        <v>22</v>
      </c>
      <c r="C55" s="6">
        <v>26317</v>
      </c>
      <c r="D55" s="6">
        <v>200505198</v>
      </c>
      <c r="E55" s="4">
        <v>13.1</v>
      </c>
      <c r="F55" s="6">
        <v>19736</v>
      </c>
      <c r="G55" s="6">
        <v>86596802</v>
      </c>
      <c r="H55" s="4">
        <v>22.8</v>
      </c>
      <c r="I55" s="7" t="s">
        <v>22</v>
      </c>
      <c r="J55" s="6">
        <v>6581</v>
      </c>
      <c r="K55" s="6">
        <v>113908396</v>
      </c>
      <c r="L55" s="4">
        <v>5.8</v>
      </c>
    </row>
    <row r="56" spans="1:12" ht="15" customHeight="1">
      <c r="A56" s="2">
        <v>2007</v>
      </c>
      <c r="B56" s="5" t="s">
        <v>16</v>
      </c>
      <c r="C56" s="6">
        <v>8203</v>
      </c>
      <c r="D56" s="6">
        <v>67372488</v>
      </c>
      <c r="E56" s="4">
        <v>12.2</v>
      </c>
      <c r="F56" s="6">
        <v>6718</v>
      </c>
      <c r="G56" s="6">
        <v>33466899</v>
      </c>
      <c r="H56" s="4">
        <v>20.100000000000001</v>
      </c>
      <c r="I56" s="7" t="s">
        <v>16</v>
      </c>
      <c r="J56" s="6">
        <v>1485</v>
      </c>
      <c r="K56" s="6">
        <v>33905589</v>
      </c>
      <c r="L56" s="4">
        <v>4.4000000000000004</v>
      </c>
    </row>
    <row r="57" spans="1:12" ht="15" customHeight="1">
      <c r="A57" s="2">
        <v>2007</v>
      </c>
      <c r="B57" s="5" t="s">
        <v>17</v>
      </c>
      <c r="C57" s="6">
        <v>12391</v>
      </c>
      <c r="D57" s="6">
        <v>79517169</v>
      </c>
      <c r="E57" s="4">
        <v>15.6</v>
      </c>
      <c r="F57" s="6">
        <v>8982</v>
      </c>
      <c r="G57" s="6">
        <v>36535205</v>
      </c>
      <c r="H57" s="4">
        <v>24.6</v>
      </c>
      <c r="I57" s="7" t="s">
        <v>17</v>
      </c>
      <c r="J57" s="6">
        <v>3409</v>
      </c>
      <c r="K57" s="6">
        <v>42981964</v>
      </c>
      <c r="L57" s="4">
        <v>7.9</v>
      </c>
    </row>
    <row r="58" spans="1:12" ht="15" customHeight="1">
      <c r="A58" s="2">
        <v>2007</v>
      </c>
      <c r="B58" s="5" t="s">
        <v>18</v>
      </c>
      <c r="C58" s="6">
        <v>5387</v>
      </c>
      <c r="D58" s="6">
        <v>43435161</v>
      </c>
      <c r="E58" s="4">
        <v>12.4</v>
      </c>
      <c r="F58" s="6">
        <v>3734</v>
      </c>
      <c r="G58" s="6">
        <v>16027688</v>
      </c>
      <c r="H58" s="4">
        <v>23.3</v>
      </c>
      <c r="I58" s="7" t="s">
        <v>19</v>
      </c>
      <c r="J58" s="6">
        <v>2059</v>
      </c>
      <c r="K58" s="6">
        <v>38365273</v>
      </c>
      <c r="L58" s="4">
        <v>5.4</v>
      </c>
    </row>
    <row r="59" spans="1:12" ht="15" customHeight="1">
      <c r="A59" s="2">
        <v>2007</v>
      </c>
      <c r="B59" s="5" t="s">
        <v>20</v>
      </c>
      <c r="C59" s="6">
        <v>1525</v>
      </c>
      <c r="D59" s="6">
        <v>13237984</v>
      </c>
      <c r="E59" s="4">
        <v>11.5</v>
      </c>
      <c r="F59" s="6">
        <v>1119</v>
      </c>
      <c r="G59" s="6">
        <v>2280184</v>
      </c>
      <c r="H59" s="4">
        <v>49.1</v>
      </c>
      <c r="I59" s="7" t="s">
        <v>21</v>
      </c>
      <c r="J59" s="6" t="s">
        <v>21</v>
      </c>
      <c r="K59" s="6" t="s">
        <v>21</v>
      </c>
      <c r="L59" s="8" t="s">
        <v>21</v>
      </c>
    </row>
    <row r="60" spans="1:12" ht="15" customHeight="1">
      <c r="A60" s="2">
        <v>2007</v>
      </c>
      <c r="B60" s="5" t="s">
        <v>22</v>
      </c>
      <c r="C60" s="6">
        <v>27505</v>
      </c>
      <c r="D60" s="6">
        <v>203562802</v>
      </c>
      <c r="E60" s="4">
        <v>13.5</v>
      </c>
      <c r="F60" s="6">
        <v>20552</v>
      </c>
      <c r="G60" s="6">
        <v>88309976</v>
      </c>
      <c r="H60" s="4">
        <v>23.3</v>
      </c>
      <c r="I60" s="7" t="s">
        <v>22</v>
      </c>
      <c r="J60" s="6">
        <v>6953</v>
      </c>
      <c r="K60" s="6">
        <v>115252826</v>
      </c>
      <c r="L60" s="4">
        <v>6</v>
      </c>
    </row>
    <row r="61" spans="1:12" ht="15" customHeight="1">
      <c r="A61" s="2">
        <v>2008</v>
      </c>
      <c r="B61" s="5" t="s">
        <v>16</v>
      </c>
      <c r="C61" s="6">
        <v>8230</v>
      </c>
      <c r="D61" s="6">
        <v>68275747</v>
      </c>
      <c r="E61" s="4">
        <v>12.1</v>
      </c>
      <c r="F61" s="6">
        <v>6704</v>
      </c>
      <c r="G61" s="6">
        <v>33929216</v>
      </c>
      <c r="H61" s="4">
        <v>19.8</v>
      </c>
      <c r="I61" s="7" t="s">
        <v>16</v>
      </c>
      <c r="J61" s="6">
        <v>1526</v>
      </c>
      <c r="K61" s="6">
        <v>34346531</v>
      </c>
      <c r="L61" s="4">
        <v>4.4000000000000004</v>
      </c>
    </row>
    <row r="62" spans="1:12" ht="15" customHeight="1">
      <c r="A62" s="2">
        <v>2008</v>
      </c>
      <c r="B62" s="5" t="s">
        <v>17</v>
      </c>
      <c r="C62" s="6">
        <v>12833</v>
      </c>
      <c r="D62" s="6">
        <v>79627933</v>
      </c>
      <c r="E62" s="4">
        <v>16.100000000000001</v>
      </c>
      <c r="F62" s="6">
        <v>9328</v>
      </c>
      <c r="G62" s="6">
        <v>36684664</v>
      </c>
      <c r="H62" s="4">
        <v>25.4</v>
      </c>
      <c r="I62" s="7" t="s">
        <v>17</v>
      </c>
      <c r="J62" s="6">
        <v>3505</v>
      </c>
      <c r="K62" s="6">
        <v>42943269</v>
      </c>
      <c r="L62" s="4">
        <v>8.1999999999999993</v>
      </c>
    </row>
    <row r="63" spans="1:12" ht="15" customHeight="1">
      <c r="A63" s="2">
        <v>2008</v>
      </c>
      <c r="B63" s="5" t="s">
        <v>18</v>
      </c>
      <c r="C63" s="6">
        <v>5923</v>
      </c>
      <c r="D63" s="6">
        <v>45415742</v>
      </c>
      <c r="E63" s="4">
        <v>13</v>
      </c>
      <c r="F63" s="6">
        <v>4262</v>
      </c>
      <c r="G63" s="6">
        <v>17043735</v>
      </c>
      <c r="H63" s="4">
        <v>25</v>
      </c>
      <c r="I63" s="7" t="s">
        <v>19</v>
      </c>
      <c r="J63" s="6">
        <v>2079</v>
      </c>
      <c r="K63" s="6">
        <v>39386476</v>
      </c>
      <c r="L63" s="4">
        <v>5.3</v>
      </c>
    </row>
    <row r="64" spans="1:12" ht="15" customHeight="1">
      <c r="A64" s="2">
        <v>2008</v>
      </c>
      <c r="B64" s="5" t="s">
        <v>20</v>
      </c>
      <c r="C64" s="6">
        <v>1495</v>
      </c>
      <c r="D64" s="6">
        <v>13336942</v>
      </c>
      <c r="E64" s="4">
        <v>11.2</v>
      </c>
      <c r="F64" s="6">
        <v>1077</v>
      </c>
      <c r="G64" s="6">
        <v>2322473</v>
      </c>
      <c r="H64" s="4">
        <v>46.4</v>
      </c>
      <c r="I64" s="7" t="s">
        <v>21</v>
      </c>
      <c r="J64" s="6" t="s">
        <v>21</v>
      </c>
      <c r="K64" s="6" t="s">
        <v>21</v>
      </c>
      <c r="L64" s="8" t="s">
        <v>21</v>
      </c>
    </row>
    <row r="65" spans="1:12" ht="15" customHeight="1">
      <c r="A65" s="2">
        <v>2008</v>
      </c>
      <c r="B65" s="5" t="s">
        <v>22</v>
      </c>
      <c r="C65" s="6">
        <v>28479</v>
      </c>
      <c r="D65" s="6">
        <v>206656364</v>
      </c>
      <c r="E65" s="4">
        <v>13.8</v>
      </c>
      <c r="F65" s="6">
        <v>21369</v>
      </c>
      <c r="G65" s="6">
        <v>89980088</v>
      </c>
      <c r="H65" s="4">
        <v>23.7</v>
      </c>
      <c r="I65" s="7" t="s">
        <v>22</v>
      </c>
      <c r="J65" s="6">
        <v>7110</v>
      </c>
      <c r="K65" s="6">
        <v>116676276</v>
      </c>
      <c r="L65" s="4">
        <v>6.1</v>
      </c>
    </row>
    <row r="66" spans="1:12" ht="15" customHeight="1">
      <c r="A66" s="2">
        <v>2009</v>
      </c>
      <c r="B66" s="5" t="s">
        <v>16</v>
      </c>
      <c r="C66" s="6">
        <v>8291</v>
      </c>
      <c r="D66" s="6">
        <v>69152688</v>
      </c>
      <c r="E66" s="4">
        <v>12</v>
      </c>
      <c r="F66" s="6">
        <v>6748</v>
      </c>
      <c r="G66" s="6">
        <v>34369278</v>
      </c>
      <c r="H66" s="4">
        <v>19.600000000000001</v>
      </c>
      <c r="I66" s="7" t="s">
        <v>16</v>
      </c>
      <c r="J66" s="6">
        <v>1543</v>
      </c>
      <c r="K66" s="6">
        <v>34783410</v>
      </c>
      <c r="L66" s="4">
        <v>4.4000000000000004</v>
      </c>
    </row>
    <row r="67" spans="1:12" ht="15" customHeight="1">
      <c r="A67" s="2">
        <v>2009</v>
      </c>
      <c r="B67" s="5" t="s">
        <v>17</v>
      </c>
      <c r="C67" s="6">
        <v>13182</v>
      </c>
      <c r="D67" s="6">
        <v>79509899</v>
      </c>
      <c r="E67" s="4">
        <v>16.600000000000001</v>
      </c>
      <c r="F67" s="6">
        <v>9645</v>
      </c>
      <c r="G67" s="6">
        <v>36727435</v>
      </c>
      <c r="H67" s="4">
        <v>26.3</v>
      </c>
      <c r="I67" s="7" t="s">
        <v>17</v>
      </c>
      <c r="J67" s="6">
        <v>3537</v>
      </c>
      <c r="K67" s="6">
        <v>42782464</v>
      </c>
      <c r="L67" s="4">
        <v>8.3000000000000007</v>
      </c>
    </row>
    <row r="68" spans="1:12" ht="15" customHeight="1">
      <c r="A68" s="2">
        <v>2009</v>
      </c>
      <c r="B68" s="5" t="s">
        <v>18</v>
      </c>
      <c r="C68" s="6">
        <v>6427</v>
      </c>
      <c r="D68" s="6">
        <v>47494699</v>
      </c>
      <c r="E68" s="4">
        <v>13.5</v>
      </c>
      <c r="F68" s="6">
        <v>4588</v>
      </c>
      <c r="G68" s="6">
        <v>18135001</v>
      </c>
      <c r="H68" s="4">
        <v>25.3</v>
      </c>
      <c r="I68" s="7" t="s">
        <v>19</v>
      </c>
      <c r="J68" s="6">
        <v>2222</v>
      </c>
      <c r="K68" s="6">
        <v>40408292</v>
      </c>
      <c r="L68" s="4">
        <v>5.5</v>
      </c>
    </row>
    <row r="69" spans="1:12" ht="15" customHeight="1">
      <c r="A69" s="2">
        <v>2009</v>
      </c>
      <c r="B69" s="5" t="s">
        <v>20</v>
      </c>
      <c r="C69" s="6">
        <v>1423</v>
      </c>
      <c r="D69" s="6">
        <v>13497076</v>
      </c>
      <c r="E69" s="4">
        <v>10.5</v>
      </c>
      <c r="F69" s="6">
        <v>1040</v>
      </c>
      <c r="G69" s="6">
        <v>2448482</v>
      </c>
      <c r="H69" s="4">
        <v>42.5</v>
      </c>
      <c r="I69" s="7" t="s">
        <v>21</v>
      </c>
      <c r="J69" s="6" t="s">
        <v>21</v>
      </c>
      <c r="K69" s="6" t="s">
        <v>21</v>
      </c>
      <c r="L69" s="8" t="s">
        <v>21</v>
      </c>
    </row>
    <row r="70" spans="1:12" ht="15" customHeight="1">
      <c r="A70" s="2">
        <v>2009</v>
      </c>
      <c r="B70" s="5" t="s">
        <v>22</v>
      </c>
      <c r="C70" s="6">
        <v>29321</v>
      </c>
      <c r="D70" s="6">
        <v>209654362</v>
      </c>
      <c r="E70" s="4">
        <v>14</v>
      </c>
      <c r="F70" s="6">
        <v>22019</v>
      </c>
      <c r="G70" s="6">
        <v>91680196</v>
      </c>
      <c r="H70" s="4">
        <v>24</v>
      </c>
      <c r="I70" s="7" t="s">
        <v>22</v>
      </c>
      <c r="J70" s="6">
        <v>7302</v>
      </c>
      <c r="K70" s="6">
        <v>117974166</v>
      </c>
      <c r="L70" s="4">
        <v>6.2</v>
      </c>
    </row>
    <row r="71" spans="1:12" ht="15" customHeight="1">
      <c r="A71" s="2">
        <v>2010</v>
      </c>
      <c r="B71" s="5" t="s">
        <v>16</v>
      </c>
      <c r="C71" s="6">
        <v>8977</v>
      </c>
      <c r="D71" s="6">
        <v>69874259</v>
      </c>
      <c r="E71" s="4">
        <v>12.8</v>
      </c>
      <c r="F71" s="6">
        <v>7281</v>
      </c>
      <c r="G71" s="6">
        <v>34729439</v>
      </c>
      <c r="H71" s="4">
        <v>21</v>
      </c>
      <c r="I71" s="7" t="s">
        <v>16</v>
      </c>
      <c r="J71" s="6">
        <v>1696</v>
      </c>
      <c r="K71" s="6">
        <v>35144820</v>
      </c>
      <c r="L71" s="4">
        <v>4.8</v>
      </c>
    </row>
    <row r="72" spans="1:12" ht="15" customHeight="1">
      <c r="A72" s="2">
        <v>2010</v>
      </c>
      <c r="B72" s="5" t="s">
        <v>17</v>
      </c>
      <c r="C72" s="6">
        <v>13319</v>
      </c>
      <c r="D72" s="6">
        <v>79340113</v>
      </c>
      <c r="E72" s="4">
        <v>16.8</v>
      </c>
      <c r="F72" s="6">
        <v>9847</v>
      </c>
      <c r="G72" s="6">
        <v>36744550</v>
      </c>
      <c r="H72" s="4">
        <v>26.8</v>
      </c>
      <c r="I72" s="7" t="s">
        <v>17</v>
      </c>
      <c r="J72" s="6">
        <v>3472</v>
      </c>
      <c r="K72" s="6">
        <v>42595563</v>
      </c>
      <c r="L72" s="4">
        <v>8.1999999999999993</v>
      </c>
    </row>
    <row r="73" spans="1:12" ht="15" customHeight="1">
      <c r="A73" s="2">
        <v>2010</v>
      </c>
      <c r="B73" s="5" t="s">
        <v>18</v>
      </c>
      <c r="C73" s="6">
        <v>6973</v>
      </c>
      <c r="D73" s="6">
        <v>49418320</v>
      </c>
      <c r="E73" s="4">
        <v>14.1</v>
      </c>
      <c r="F73" s="6">
        <v>4954</v>
      </c>
      <c r="G73" s="6">
        <v>19073948</v>
      </c>
      <c r="H73" s="4">
        <v>26</v>
      </c>
      <c r="I73" s="7" t="s">
        <v>19</v>
      </c>
      <c r="J73" s="6">
        <v>2420</v>
      </c>
      <c r="K73" s="6">
        <v>41511736</v>
      </c>
      <c r="L73" s="4">
        <v>5.8</v>
      </c>
    </row>
    <row r="74" spans="1:12" ht="15" customHeight="1">
      <c r="A74" s="2">
        <v>2010</v>
      </c>
      <c r="B74" s="5" t="s">
        <v>20</v>
      </c>
      <c r="C74" s="6">
        <v>1534</v>
      </c>
      <c r="D74" s="6">
        <v>13819818</v>
      </c>
      <c r="E74" s="4">
        <v>11.1</v>
      </c>
      <c r="F74" s="6">
        <v>1133</v>
      </c>
      <c r="G74" s="6">
        <v>2652454</v>
      </c>
      <c r="H74" s="4">
        <v>42.7</v>
      </c>
      <c r="I74" s="7" t="s">
        <v>21</v>
      </c>
      <c r="J74" s="6" t="s">
        <v>21</v>
      </c>
      <c r="K74" s="6" t="s">
        <v>21</v>
      </c>
      <c r="L74" s="8" t="s">
        <v>21</v>
      </c>
    </row>
    <row r="75" spans="1:12" ht="15" customHeight="1">
      <c r="A75" s="2">
        <v>2010</v>
      </c>
      <c r="B75" s="5" t="s">
        <v>22</v>
      </c>
      <c r="C75" s="6">
        <v>30800</v>
      </c>
      <c r="D75" s="6">
        <v>212452510</v>
      </c>
      <c r="E75" s="4">
        <v>14.5</v>
      </c>
      <c r="F75" s="6">
        <v>23213</v>
      </c>
      <c r="G75" s="6">
        <v>93200391</v>
      </c>
      <c r="H75" s="4">
        <v>24.9</v>
      </c>
      <c r="I75" s="7" t="s">
        <v>22</v>
      </c>
      <c r="J75" s="6">
        <v>7587</v>
      </c>
      <c r="K75" s="6">
        <v>119252119</v>
      </c>
      <c r="L75" s="4">
        <v>6.4</v>
      </c>
    </row>
    <row r="76" spans="1:12" ht="15" customHeight="1">
      <c r="A76" s="2">
        <v>2011</v>
      </c>
      <c r="B76" s="5" t="s">
        <v>16</v>
      </c>
      <c r="C76" s="6">
        <v>9407</v>
      </c>
      <c r="D76" s="6">
        <v>70778479</v>
      </c>
      <c r="E76" s="4">
        <v>13.3</v>
      </c>
      <c r="F76" s="6">
        <v>7576</v>
      </c>
      <c r="G76" s="6">
        <v>35211069</v>
      </c>
      <c r="H76" s="4">
        <v>21.5</v>
      </c>
      <c r="I76" s="7" t="s">
        <v>16</v>
      </c>
      <c r="J76" s="6">
        <v>1831</v>
      </c>
      <c r="K76" s="6">
        <v>35567410</v>
      </c>
      <c r="L76" s="4">
        <v>5.0999999999999996</v>
      </c>
    </row>
    <row r="77" spans="1:12" ht="15" customHeight="1">
      <c r="A77" s="2">
        <v>2011</v>
      </c>
      <c r="B77" s="5" t="s">
        <v>17</v>
      </c>
      <c r="C77" s="6">
        <v>13461</v>
      </c>
      <c r="D77" s="6">
        <v>78951670</v>
      </c>
      <c r="E77" s="4">
        <v>17</v>
      </c>
      <c r="F77" s="6">
        <v>9826</v>
      </c>
      <c r="G77" s="6">
        <v>36664947</v>
      </c>
      <c r="H77" s="4">
        <v>26.8</v>
      </c>
      <c r="I77" s="7" t="s">
        <v>17</v>
      </c>
      <c r="J77" s="6">
        <v>3635</v>
      </c>
      <c r="K77" s="6">
        <v>42286723</v>
      </c>
      <c r="L77" s="4">
        <v>8.6</v>
      </c>
    </row>
    <row r="78" spans="1:12" ht="15" customHeight="1">
      <c r="A78" s="2">
        <v>2011</v>
      </c>
      <c r="B78" s="5" t="s">
        <v>18</v>
      </c>
      <c r="C78" s="6">
        <v>7375</v>
      </c>
      <c r="D78" s="6">
        <v>51328208</v>
      </c>
      <c r="E78" s="4">
        <v>14.4</v>
      </c>
      <c r="F78" s="6">
        <v>5297</v>
      </c>
      <c r="G78" s="6">
        <v>20021388</v>
      </c>
      <c r="H78" s="4">
        <v>26.5</v>
      </c>
      <c r="I78" s="7" t="s">
        <v>19</v>
      </c>
      <c r="J78" s="6">
        <v>2494</v>
      </c>
      <c r="K78" s="6">
        <v>42558815</v>
      </c>
      <c r="L78" s="4">
        <v>5.9</v>
      </c>
    </row>
    <row r="79" spans="1:12" ht="15" customHeight="1">
      <c r="A79" s="2">
        <v>2011</v>
      </c>
      <c r="B79" s="5" t="s">
        <v>20</v>
      </c>
      <c r="C79" s="6">
        <v>1698</v>
      </c>
      <c r="D79" s="6">
        <v>14087316</v>
      </c>
      <c r="E79" s="4">
        <v>12.1</v>
      </c>
      <c r="F79" s="6">
        <v>1282</v>
      </c>
      <c r="G79" s="6">
        <v>2835321</v>
      </c>
      <c r="H79" s="4">
        <v>45.2</v>
      </c>
      <c r="I79" s="7" t="s">
        <v>21</v>
      </c>
      <c r="J79" s="6" t="s">
        <v>21</v>
      </c>
      <c r="K79" s="6" t="s">
        <v>21</v>
      </c>
      <c r="L79" s="8" t="s">
        <v>21</v>
      </c>
    </row>
    <row r="80" spans="1:12" ht="15" customHeight="1">
      <c r="A80" s="2">
        <v>2011</v>
      </c>
      <c r="B80" s="5" t="s">
        <v>22</v>
      </c>
      <c r="C80" s="6">
        <v>31932</v>
      </c>
      <c r="D80" s="6">
        <v>215145673</v>
      </c>
      <c r="E80" s="4">
        <v>14.8</v>
      </c>
      <c r="F80" s="6">
        <v>23972</v>
      </c>
      <c r="G80" s="6">
        <v>94732725</v>
      </c>
      <c r="H80" s="4">
        <v>25.3</v>
      </c>
      <c r="I80" s="7" t="s">
        <v>22</v>
      </c>
      <c r="J80" s="6">
        <v>7960</v>
      </c>
      <c r="K80" s="6">
        <v>120412948</v>
      </c>
      <c r="L80" s="4">
        <v>6.6</v>
      </c>
    </row>
    <row r="81" spans="1:12" ht="15" customHeight="1">
      <c r="A81" s="2">
        <v>2012</v>
      </c>
      <c r="B81" s="5" t="s">
        <v>16</v>
      </c>
      <c r="C81" s="6">
        <v>9502</v>
      </c>
      <c r="D81" s="6">
        <v>71569937</v>
      </c>
      <c r="E81" s="4">
        <v>13.3</v>
      </c>
      <c r="F81" s="6">
        <v>7612</v>
      </c>
      <c r="G81" s="6">
        <v>35663587</v>
      </c>
      <c r="H81" s="4">
        <v>21.3</v>
      </c>
      <c r="I81" s="7" t="s">
        <v>16</v>
      </c>
      <c r="J81" s="6">
        <v>1890</v>
      </c>
      <c r="K81" s="6">
        <v>35906350</v>
      </c>
      <c r="L81" s="4">
        <v>5.3</v>
      </c>
    </row>
    <row r="82" spans="1:12" ht="15" customHeight="1">
      <c r="A82" s="2">
        <v>2012</v>
      </c>
      <c r="B82" s="5" t="s">
        <v>17</v>
      </c>
      <c r="C82" s="6">
        <v>13701</v>
      </c>
      <c r="D82" s="6">
        <v>78576675</v>
      </c>
      <c r="E82" s="4">
        <v>17.399999999999999</v>
      </c>
      <c r="F82" s="6">
        <v>9974</v>
      </c>
      <c r="G82" s="6">
        <v>36592953</v>
      </c>
      <c r="H82" s="4">
        <v>27.3</v>
      </c>
      <c r="I82" s="7" t="s">
        <v>17</v>
      </c>
      <c r="J82" s="6">
        <v>3727</v>
      </c>
      <c r="K82" s="6">
        <v>41983722</v>
      </c>
      <c r="L82" s="4">
        <v>8.9</v>
      </c>
    </row>
    <row r="83" spans="1:12" ht="15" customHeight="1">
      <c r="A83" s="2">
        <v>2012</v>
      </c>
      <c r="B83" s="5" t="s">
        <v>18</v>
      </c>
      <c r="C83" s="6">
        <v>7945</v>
      </c>
      <c r="D83" s="6">
        <v>53432128</v>
      </c>
      <c r="E83" s="4">
        <v>14.9</v>
      </c>
      <c r="F83" s="6">
        <v>5736</v>
      </c>
      <c r="G83" s="6">
        <v>21113970</v>
      </c>
      <c r="H83" s="4">
        <v>27.2</v>
      </c>
      <c r="I83" s="7" t="s">
        <v>19</v>
      </c>
      <c r="J83" s="6">
        <v>2633</v>
      </c>
      <c r="K83" s="6">
        <v>43699746</v>
      </c>
      <c r="L83" s="4">
        <v>6</v>
      </c>
    </row>
    <row r="84" spans="1:12" ht="15" customHeight="1">
      <c r="A84" s="2">
        <v>2012</v>
      </c>
      <c r="B84" s="5" t="s">
        <v>20</v>
      </c>
      <c r="C84" s="6">
        <v>1841</v>
      </c>
      <c r="D84" s="6">
        <v>14392948</v>
      </c>
      <c r="E84" s="4">
        <v>12.8</v>
      </c>
      <c r="F84" s="6">
        <v>1417</v>
      </c>
      <c r="G84" s="6">
        <v>3011360</v>
      </c>
      <c r="H84" s="4">
        <v>47.1</v>
      </c>
      <c r="I84" s="7" t="s">
        <v>21</v>
      </c>
      <c r="J84" s="6" t="s">
        <v>21</v>
      </c>
      <c r="K84" s="6" t="s">
        <v>21</v>
      </c>
      <c r="L84" s="8" t="s">
        <v>21</v>
      </c>
    </row>
    <row r="85" spans="1:12" ht="15" customHeight="1">
      <c r="A85" s="2">
        <v>2012</v>
      </c>
      <c r="B85" s="5" t="s">
        <v>22</v>
      </c>
      <c r="C85" s="6">
        <v>32984</v>
      </c>
      <c r="D85" s="6">
        <v>217971688</v>
      </c>
      <c r="E85" s="4">
        <v>15.1</v>
      </c>
      <c r="F85" s="6">
        <v>24734</v>
      </c>
      <c r="G85" s="6">
        <v>96381870</v>
      </c>
      <c r="H85" s="4">
        <v>25.7</v>
      </c>
      <c r="I85" s="7" t="s">
        <v>22</v>
      </c>
      <c r="J85" s="6">
        <v>8250</v>
      </c>
      <c r="K85" s="6">
        <v>121589818</v>
      </c>
      <c r="L85" s="4">
        <v>6.8</v>
      </c>
    </row>
    <row r="86" spans="1:12" ht="15" customHeight="1">
      <c r="A86" s="2">
        <v>2013</v>
      </c>
      <c r="B86" s="5" t="s">
        <v>16</v>
      </c>
      <c r="C86" s="6">
        <v>9564</v>
      </c>
      <c r="D86" s="6">
        <v>72268755</v>
      </c>
      <c r="E86" s="4">
        <v>13.2</v>
      </c>
      <c r="F86" s="6">
        <v>7593</v>
      </c>
      <c r="G86" s="6">
        <v>36059166</v>
      </c>
      <c r="H86" s="4">
        <v>21.1</v>
      </c>
      <c r="I86" s="7" t="s">
        <v>16</v>
      </c>
      <c r="J86" s="6">
        <v>1971</v>
      </c>
      <c r="K86" s="6">
        <v>36209589</v>
      </c>
      <c r="L86" s="4">
        <v>5.4</v>
      </c>
    </row>
    <row r="87" spans="1:12" ht="15" customHeight="1">
      <c r="A87" s="2">
        <v>2013</v>
      </c>
      <c r="B87" s="5" t="s">
        <v>17</v>
      </c>
      <c r="C87" s="6">
        <v>13363</v>
      </c>
      <c r="D87" s="6">
        <v>78191433</v>
      </c>
      <c r="E87" s="4">
        <v>17.100000000000001</v>
      </c>
      <c r="F87" s="6">
        <v>9708</v>
      </c>
      <c r="G87" s="6">
        <v>36507494</v>
      </c>
      <c r="H87" s="4">
        <v>26.6</v>
      </c>
      <c r="I87" s="7" t="s">
        <v>17</v>
      </c>
      <c r="J87" s="6">
        <v>3655</v>
      </c>
      <c r="K87" s="6">
        <v>41683939</v>
      </c>
      <c r="L87" s="4">
        <v>8.8000000000000007</v>
      </c>
    </row>
    <row r="88" spans="1:12" ht="15" customHeight="1">
      <c r="A88" s="2">
        <v>2013</v>
      </c>
      <c r="B88" s="5" t="s">
        <v>18</v>
      </c>
      <c r="C88" s="6">
        <v>8505</v>
      </c>
      <c r="D88" s="6">
        <v>55368175</v>
      </c>
      <c r="E88" s="4">
        <v>15.4</v>
      </c>
      <c r="F88" s="6">
        <v>6085</v>
      </c>
      <c r="G88" s="6">
        <v>22085647</v>
      </c>
      <c r="H88" s="4">
        <v>27.6</v>
      </c>
      <c r="I88" s="7" t="s">
        <v>19</v>
      </c>
      <c r="J88" s="6">
        <v>2844</v>
      </c>
      <c r="K88" s="6">
        <v>44780763</v>
      </c>
      <c r="L88" s="4">
        <v>6.4</v>
      </c>
    </row>
    <row r="89" spans="1:12" ht="15" customHeight="1">
      <c r="A89" s="2">
        <v>2013</v>
      </c>
      <c r="B89" s="5" t="s">
        <v>20</v>
      </c>
      <c r="C89" s="6">
        <v>1965</v>
      </c>
      <c r="D89" s="6">
        <v>14639850</v>
      </c>
      <c r="E89" s="4">
        <v>13.4</v>
      </c>
      <c r="F89" s="6">
        <v>1541</v>
      </c>
      <c r="G89" s="6">
        <v>3141615</v>
      </c>
      <c r="H89" s="4">
        <v>49.1</v>
      </c>
      <c r="I89" s="7" t="s">
        <v>21</v>
      </c>
      <c r="J89" s="6" t="s">
        <v>21</v>
      </c>
      <c r="K89" s="6" t="s">
        <v>21</v>
      </c>
      <c r="L89" s="8" t="s">
        <v>21</v>
      </c>
    </row>
    <row r="90" spans="1:12" ht="15" customHeight="1">
      <c r="A90" s="2">
        <v>2013</v>
      </c>
      <c r="B90" s="5" t="s">
        <v>22</v>
      </c>
      <c r="C90" s="6">
        <v>33391</v>
      </c>
      <c r="D90" s="6">
        <v>220468213</v>
      </c>
      <c r="E90" s="4">
        <v>15.1</v>
      </c>
      <c r="F90" s="6">
        <v>24921</v>
      </c>
      <c r="G90" s="6">
        <v>97793922</v>
      </c>
      <c r="H90" s="4">
        <v>25.5</v>
      </c>
      <c r="I90" s="7" t="s">
        <v>22</v>
      </c>
      <c r="J90" s="6">
        <v>8470</v>
      </c>
      <c r="K90" s="6">
        <v>122674291</v>
      </c>
      <c r="L90" s="4">
        <v>6.9</v>
      </c>
    </row>
    <row r="91" spans="1:12" ht="15" customHeight="1">
      <c r="A91" s="2">
        <v>2014</v>
      </c>
      <c r="B91" s="5" t="s">
        <v>16</v>
      </c>
      <c r="C91" s="6">
        <v>9960</v>
      </c>
      <c r="D91" s="6">
        <v>72840784</v>
      </c>
      <c r="E91" s="4">
        <v>13.7</v>
      </c>
      <c r="F91" s="6">
        <v>7932</v>
      </c>
      <c r="G91" s="6">
        <v>36385906</v>
      </c>
      <c r="H91" s="4">
        <v>21.8</v>
      </c>
      <c r="I91" s="7" t="s">
        <v>16</v>
      </c>
      <c r="J91" s="6">
        <v>2028</v>
      </c>
      <c r="K91" s="6">
        <v>36454878</v>
      </c>
      <c r="L91" s="4">
        <v>5.6</v>
      </c>
    </row>
    <row r="92" spans="1:12" ht="15" customHeight="1">
      <c r="A92" s="2">
        <v>2014</v>
      </c>
      <c r="B92" s="5" t="s">
        <v>17</v>
      </c>
      <c r="C92" s="6">
        <v>13620</v>
      </c>
      <c r="D92" s="6">
        <v>77899763</v>
      </c>
      <c r="E92" s="4">
        <v>17.5</v>
      </c>
      <c r="F92" s="6">
        <v>9765</v>
      </c>
      <c r="G92" s="6">
        <v>36455230</v>
      </c>
      <c r="H92" s="4">
        <v>26.8</v>
      </c>
      <c r="I92" s="7" t="s">
        <v>17</v>
      </c>
      <c r="J92" s="6">
        <v>3855</v>
      </c>
      <c r="K92" s="6">
        <v>41444533</v>
      </c>
      <c r="L92" s="4">
        <v>9.3000000000000007</v>
      </c>
    </row>
    <row r="93" spans="1:12" ht="15" customHeight="1">
      <c r="A93" s="2">
        <v>2014</v>
      </c>
      <c r="B93" s="5" t="s">
        <v>18</v>
      </c>
      <c r="C93" s="6">
        <v>9165</v>
      </c>
      <c r="D93" s="6">
        <v>57282998</v>
      </c>
      <c r="E93" s="4">
        <v>16</v>
      </c>
      <c r="F93" s="6">
        <v>6552</v>
      </c>
      <c r="G93" s="6">
        <v>23050340</v>
      </c>
      <c r="H93" s="4">
        <v>28.4</v>
      </c>
      <c r="I93" s="7" t="s">
        <v>19</v>
      </c>
      <c r="J93" s="6">
        <v>3083</v>
      </c>
      <c r="K93" s="6">
        <v>45913397</v>
      </c>
      <c r="L93" s="4">
        <v>6.7</v>
      </c>
    </row>
    <row r="94" spans="1:12" ht="15" customHeight="1">
      <c r="A94" s="2">
        <v>2014</v>
      </c>
      <c r="B94" s="5" t="s">
        <v>20</v>
      </c>
      <c r="C94" s="6">
        <v>2092</v>
      </c>
      <c r="D94" s="6">
        <v>15103567</v>
      </c>
      <c r="E94" s="4">
        <v>13.9</v>
      </c>
      <c r="F94" s="6">
        <v>1622</v>
      </c>
      <c r="G94" s="6">
        <v>3422828</v>
      </c>
      <c r="H94" s="4">
        <v>47.4</v>
      </c>
      <c r="I94" s="7" t="s">
        <v>21</v>
      </c>
      <c r="J94" s="6" t="s">
        <v>21</v>
      </c>
      <c r="K94" s="6" t="s">
        <v>21</v>
      </c>
      <c r="L94" s="8" t="s">
        <v>21</v>
      </c>
    </row>
    <row r="95" spans="1:12" ht="15" customHeight="1">
      <c r="A95" s="2">
        <v>2014</v>
      </c>
      <c r="B95" s="5" t="s">
        <v>22</v>
      </c>
      <c r="C95" s="6">
        <v>34831</v>
      </c>
      <c r="D95" s="6">
        <v>223127112</v>
      </c>
      <c r="E95" s="4">
        <v>15.6</v>
      </c>
      <c r="F95" s="6">
        <v>25865</v>
      </c>
      <c r="G95" s="6">
        <v>99314304</v>
      </c>
      <c r="H95" s="4">
        <v>26</v>
      </c>
      <c r="I95" s="7" t="s">
        <v>22</v>
      </c>
      <c r="J95" s="6">
        <v>8966</v>
      </c>
      <c r="K95" s="6">
        <v>123812808</v>
      </c>
      <c r="L95" s="4">
        <v>7.2</v>
      </c>
    </row>
    <row r="96" spans="1:12" ht="15" customHeight="1">
      <c r="A96" s="2">
        <v>2015</v>
      </c>
      <c r="B96" s="5" t="s">
        <v>16</v>
      </c>
      <c r="C96" s="6">
        <v>10610</v>
      </c>
      <c r="D96" s="6">
        <v>73184427</v>
      </c>
      <c r="E96" s="4">
        <v>14.5</v>
      </c>
      <c r="F96" s="6">
        <v>8373</v>
      </c>
      <c r="G96" s="6">
        <v>36599277</v>
      </c>
      <c r="H96" s="4">
        <v>22.9</v>
      </c>
      <c r="I96" s="7" t="s">
        <v>16</v>
      </c>
      <c r="J96" s="6">
        <v>2237</v>
      </c>
      <c r="K96" s="6">
        <v>36585150</v>
      </c>
      <c r="L96" s="4">
        <v>6.1</v>
      </c>
    </row>
    <row r="97" spans="1:12" ht="15" customHeight="1">
      <c r="A97" s="2">
        <v>2015</v>
      </c>
      <c r="B97" s="5" t="s">
        <v>17</v>
      </c>
      <c r="C97" s="6">
        <v>13825</v>
      </c>
      <c r="D97" s="6">
        <v>77790731</v>
      </c>
      <c r="E97" s="4">
        <v>17.8</v>
      </c>
      <c r="F97" s="6">
        <v>9924</v>
      </c>
      <c r="G97" s="6">
        <v>36504363</v>
      </c>
      <c r="H97" s="4">
        <v>27.2</v>
      </c>
      <c r="I97" s="7" t="s">
        <v>17</v>
      </c>
      <c r="J97" s="6">
        <v>3901</v>
      </c>
      <c r="K97" s="6">
        <v>41286368</v>
      </c>
      <c r="L97" s="4">
        <v>9.4</v>
      </c>
    </row>
    <row r="98" spans="1:12" ht="15" customHeight="1">
      <c r="A98" s="2">
        <v>2015</v>
      </c>
      <c r="B98" s="5" t="s">
        <v>18</v>
      </c>
      <c r="C98" s="6">
        <v>9441</v>
      </c>
      <c r="D98" s="6">
        <v>59279464</v>
      </c>
      <c r="E98" s="4">
        <v>15.9</v>
      </c>
      <c r="F98" s="6">
        <v>6659</v>
      </c>
      <c r="G98" s="6">
        <v>24103105</v>
      </c>
      <c r="H98" s="4">
        <v>27.6</v>
      </c>
      <c r="I98" s="7" t="s">
        <v>19</v>
      </c>
      <c r="J98" s="6">
        <v>3311</v>
      </c>
      <c r="K98" s="6">
        <v>47019338</v>
      </c>
      <c r="L98" s="4">
        <v>7</v>
      </c>
    </row>
    <row r="99" spans="1:12" ht="15" customHeight="1">
      <c r="A99" s="2">
        <v>2015</v>
      </c>
      <c r="B99" s="5" t="s">
        <v>20</v>
      </c>
      <c r="C99" s="6">
        <v>2296</v>
      </c>
      <c r="D99" s="6">
        <v>15589652</v>
      </c>
      <c r="E99" s="4">
        <v>14.7</v>
      </c>
      <c r="F99" s="6">
        <v>1767</v>
      </c>
      <c r="G99" s="6">
        <v>3746673</v>
      </c>
      <c r="H99" s="4">
        <v>47.2</v>
      </c>
      <c r="I99" s="7" t="s">
        <v>21</v>
      </c>
      <c r="J99" s="6" t="s">
        <v>21</v>
      </c>
      <c r="K99" s="6" t="s">
        <v>21</v>
      </c>
      <c r="L99" s="8" t="s">
        <v>21</v>
      </c>
    </row>
    <row r="100" spans="1:12" ht="15" customHeight="1">
      <c r="A100" s="2">
        <v>2015</v>
      </c>
      <c r="B100" s="5" t="s">
        <v>22</v>
      </c>
      <c r="C100" s="6">
        <v>36166</v>
      </c>
      <c r="D100" s="6">
        <v>225844274</v>
      </c>
      <c r="E100" s="4">
        <v>16</v>
      </c>
      <c r="F100" s="6">
        <v>26717</v>
      </c>
      <c r="G100" s="6">
        <v>100953418</v>
      </c>
      <c r="H100" s="4">
        <v>26.5</v>
      </c>
      <c r="I100" s="7" t="s">
        <v>22</v>
      </c>
      <c r="J100" s="6">
        <v>9449</v>
      </c>
      <c r="K100" s="6">
        <v>124890856</v>
      </c>
      <c r="L100" s="4">
        <v>7.6</v>
      </c>
    </row>
    <row r="101" spans="1:12" ht="15" customHeight="1">
      <c r="A101" s="2">
        <v>2016</v>
      </c>
      <c r="B101" s="5" t="s">
        <v>16</v>
      </c>
      <c r="C101" s="6">
        <v>11106</v>
      </c>
      <c r="D101" s="6">
        <v>73607924</v>
      </c>
      <c r="E101" s="4">
        <v>15.1</v>
      </c>
      <c r="F101" s="6">
        <v>8859</v>
      </c>
      <c r="G101" s="6">
        <v>36857615</v>
      </c>
      <c r="H101" s="4">
        <v>24</v>
      </c>
      <c r="I101" s="7" t="s">
        <v>16</v>
      </c>
      <c r="J101" s="6">
        <v>2247</v>
      </c>
      <c r="K101" s="6">
        <v>36750309</v>
      </c>
      <c r="L101" s="4">
        <v>6.1</v>
      </c>
    </row>
    <row r="102" spans="1:12" ht="15" customHeight="1">
      <c r="A102" s="2">
        <v>2016</v>
      </c>
      <c r="B102" s="5" t="s">
        <v>17</v>
      </c>
      <c r="C102" s="6">
        <v>13768</v>
      </c>
      <c r="D102" s="6">
        <v>77671188</v>
      </c>
      <c r="E102" s="4">
        <v>17.7</v>
      </c>
      <c r="F102" s="6">
        <v>9928</v>
      </c>
      <c r="G102" s="6">
        <v>36537179</v>
      </c>
      <c r="H102" s="4">
        <v>27.2</v>
      </c>
      <c r="I102" s="7" t="s">
        <v>17</v>
      </c>
      <c r="J102" s="6">
        <v>3840</v>
      </c>
      <c r="K102" s="6">
        <v>41134009</v>
      </c>
      <c r="L102" s="4">
        <v>9.3000000000000007</v>
      </c>
    </row>
    <row r="103" spans="1:12" ht="15" customHeight="1">
      <c r="A103" s="2">
        <v>2016</v>
      </c>
      <c r="B103" s="5" t="s">
        <v>18</v>
      </c>
      <c r="C103" s="6">
        <v>9708</v>
      </c>
      <c r="D103" s="6">
        <v>61153998</v>
      </c>
      <c r="E103" s="4">
        <v>15.9</v>
      </c>
      <c r="F103" s="6">
        <v>6848</v>
      </c>
      <c r="G103" s="6">
        <v>25079392</v>
      </c>
      <c r="H103" s="4">
        <v>27.3</v>
      </c>
      <c r="I103" s="7" t="s">
        <v>19</v>
      </c>
      <c r="J103" s="6">
        <v>3357</v>
      </c>
      <c r="K103" s="6">
        <v>48147705</v>
      </c>
      <c r="L103" s="4">
        <v>7</v>
      </c>
    </row>
    <row r="104" spans="1:12" ht="15" customHeight="1">
      <c r="A104" s="2">
        <v>2016</v>
      </c>
      <c r="B104" s="5" t="s">
        <v>20</v>
      </c>
      <c r="C104" s="6">
        <v>2360</v>
      </c>
      <c r="D104" s="6">
        <v>16076352</v>
      </c>
      <c r="E104" s="4">
        <v>14.7</v>
      </c>
      <c r="F104" s="6">
        <v>1863</v>
      </c>
      <c r="G104" s="6">
        <v>4003253</v>
      </c>
      <c r="H104" s="4">
        <v>46.5</v>
      </c>
      <c r="I104" s="7" t="s">
        <v>21</v>
      </c>
      <c r="J104" s="6" t="s">
        <v>21</v>
      </c>
      <c r="K104" s="6" t="s">
        <v>21</v>
      </c>
      <c r="L104" s="8" t="s">
        <v>21</v>
      </c>
    </row>
    <row r="105" spans="1:12" ht="15" customHeight="1">
      <c r="A105" s="2">
        <v>2016</v>
      </c>
      <c r="B105" s="5" t="s">
        <v>22</v>
      </c>
      <c r="C105" s="6">
        <v>36931</v>
      </c>
      <c r="D105" s="6">
        <v>228509462</v>
      </c>
      <c r="E105" s="4">
        <v>16.2</v>
      </c>
      <c r="F105" s="6">
        <v>27487</v>
      </c>
      <c r="G105" s="6">
        <v>102477439</v>
      </c>
      <c r="H105" s="4">
        <v>26.8</v>
      </c>
      <c r="I105" s="7" t="s">
        <v>22</v>
      </c>
      <c r="J105" s="6">
        <v>9444</v>
      </c>
      <c r="K105" s="6">
        <v>126032023</v>
      </c>
      <c r="L105" s="4">
        <v>7.5</v>
      </c>
    </row>
    <row r="106" spans="1:12" ht="15" customHeight="1">
      <c r="A106" s="2">
        <v>2017</v>
      </c>
      <c r="B106" s="5" t="s">
        <v>16</v>
      </c>
      <c r="C106" s="6">
        <v>12057</v>
      </c>
      <c r="D106" s="6">
        <v>73912497</v>
      </c>
      <c r="E106" s="4">
        <v>16.3</v>
      </c>
      <c r="F106" s="6">
        <v>9644</v>
      </c>
      <c r="G106" s="6">
        <v>37041654</v>
      </c>
      <c r="H106" s="4">
        <v>26</v>
      </c>
      <c r="I106" s="7" t="s">
        <v>16</v>
      </c>
      <c r="J106" s="6">
        <v>2413</v>
      </c>
      <c r="K106" s="6">
        <v>36870843</v>
      </c>
      <c r="L106" s="4">
        <v>6.5</v>
      </c>
    </row>
    <row r="107" spans="1:12" ht="15" customHeight="1">
      <c r="A107" s="2">
        <v>2017</v>
      </c>
      <c r="B107" s="5" t="s">
        <v>17</v>
      </c>
      <c r="C107" s="6">
        <v>14100</v>
      </c>
      <c r="D107" s="6">
        <v>77651954</v>
      </c>
      <c r="E107" s="4">
        <v>18.2</v>
      </c>
      <c r="F107" s="6">
        <v>10277</v>
      </c>
      <c r="G107" s="6">
        <v>36622402</v>
      </c>
      <c r="H107" s="4">
        <v>28.1</v>
      </c>
      <c r="I107" s="7" t="s">
        <v>17</v>
      </c>
      <c r="J107" s="6">
        <v>3823</v>
      </c>
      <c r="K107" s="6">
        <v>41029552</v>
      </c>
      <c r="L107" s="4">
        <v>9.3000000000000007</v>
      </c>
    </row>
    <row r="108" spans="1:12" ht="15" customHeight="1">
      <c r="A108" s="2">
        <v>2017</v>
      </c>
      <c r="B108" s="5" t="s">
        <v>18</v>
      </c>
      <c r="C108" s="6">
        <v>10044</v>
      </c>
      <c r="D108" s="6">
        <v>62805936</v>
      </c>
      <c r="E108" s="4">
        <v>16</v>
      </c>
      <c r="F108" s="6">
        <v>7237</v>
      </c>
      <c r="G108" s="6">
        <v>25984230</v>
      </c>
      <c r="H108" s="4">
        <v>27.9</v>
      </c>
      <c r="I108" s="7" t="s">
        <v>19</v>
      </c>
      <c r="J108" s="6">
        <v>3279</v>
      </c>
      <c r="K108" s="6">
        <v>49149040</v>
      </c>
      <c r="L108" s="4">
        <v>6.7</v>
      </c>
    </row>
    <row r="109" spans="1:12" ht="15" customHeight="1">
      <c r="A109" s="2">
        <v>2017</v>
      </c>
      <c r="B109" s="5" t="s">
        <v>20</v>
      </c>
      <c r="C109" s="6">
        <v>2438</v>
      </c>
      <c r="D109" s="6">
        <v>16639405</v>
      </c>
      <c r="E109" s="4">
        <v>14.7</v>
      </c>
      <c r="F109" s="6">
        <v>1966</v>
      </c>
      <c r="G109" s="6">
        <v>4312071</v>
      </c>
      <c r="H109" s="4">
        <v>45.6</v>
      </c>
      <c r="I109" s="7" t="s">
        <v>21</v>
      </c>
      <c r="J109" s="6" t="s">
        <v>21</v>
      </c>
      <c r="K109" s="6" t="s">
        <v>21</v>
      </c>
      <c r="L109" s="8" t="s">
        <v>21</v>
      </c>
    </row>
    <row r="110" spans="1:12" ht="15" customHeight="1">
      <c r="A110" s="2">
        <v>2017</v>
      </c>
      <c r="B110" s="5" t="s">
        <v>22</v>
      </c>
      <c r="C110" s="6">
        <v>38607</v>
      </c>
      <c r="D110" s="6">
        <v>231009792</v>
      </c>
      <c r="E110" s="4">
        <v>16.7</v>
      </c>
      <c r="F110" s="6">
        <v>29095</v>
      </c>
      <c r="G110" s="6">
        <v>103960357</v>
      </c>
      <c r="H110" s="4">
        <v>28</v>
      </c>
      <c r="I110" s="7" t="s">
        <v>22</v>
      </c>
      <c r="J110" s="6">
        <v>9512</v>
      </c>
      <c r="K110" s="6">
        <v>127049435</v>
      </c>
      <c r="L110" s="4">
        <v>7.5</v>
      </c>
    </row>
    <row r="111" spans="1:12" ht="15" customHeight="1">
      <c r="A111" s="2">
        <v>2018</v>
      </c>
      <c r="B111" s="5" t="s">
        <v>16</v>
      </c>
      <c r="C111" s="6">
        <v>12097</v>
      </c>
      <c r="D111" s="6">
        <v>74171062</v>
      </c>
      <c r="E111" s="4">
        <v>16.3</v>
      </c>
      <c r="F111" s="6">
        <v>9604</v>
      </c>
      <c r="G111" s="6">
        <v>37206198</v>
      </c>
      <c r="H111" s="4">
        <v>25.8</v>
      </c>
      <c r="I111" s="7" t="s">
        <v>16</v>
      </c>
      <c r="J111" s="6">
        <v>2493</v>
      </c>
      <c r="K111" s="6">
        <v>36964864</v>
      </c>
      <c r="L111" s="4">
        <v>6.7</v>
      </c>
    </row>
    <row r="112" spans="1:12" ht="15" customHeight="1">
      <c r="A112" s="2">
        <v>2018</v>
      </c>
      <c r="B112" s="5" t="s">
        <v>17</v>
      </c>
      <c r="C112" s="6">
        <v>14122</v>
      </c>
      <c r="D112" s="6">
        <v>77607754</v>
      </c>
      <c r="E112" s="4">
        <v>18.2</v>
      </c>
      <c r="F112" s="6">
        <v>10377</v>
      </c>
      <c r="G112" s="6">
        <v>36694694</v>
      </c>
      <c r="H112" s="4">
        <v>28.3</v>
      </c>
      <c r="I112" s="7" t="s">
        <v>17</v>
      </c>
      <c r="J112" s="6">
        <v>3745</v>
      </c>
      <c r="K112" s="6">
        <v>40913060</v>
      </c>
      <c r="L112" s="4">
        <v>9.1999999999999993</v>
      </c>
    </row>
    <row r="113" spans="1:12" ht="15" customHeight="1">
      <c r="A113" s="2">
        <v>2018</v>
      </c>
      <c r="B113" s="5" t="s">
        <v>18</v>
      </c>
      <c r="C113" s="6">
        <v>10830</v>
      </c>
      <c r="D113" s="6">
        <v>64113283</v>
      </c>
      <c r="E113" s="4">
        <v>16.899999999999999</v>
      </c>
      <c r="F113" s="6">
        <v>7859</v>
      </c>
      <c r="G113" s="6">
        <v>26705834</v>
      </c>
      <c r="H113" s="4">
        <v>29.4</v>
      </c>
      <c r="I113" s="7" t="s">
        <v>19</v>
      </c>
      <c r="J113" s="6">
        <v>3465</v>
      </c>
      <c r="K113" s="6">
        <v>50130250</v>
      </c>
      <c r="L113" s="4">
        <v>6.9</v>
      </c>
    </row>
    <row r="114" spans="1:12" ht="15" customHeight="1">
      <c r="A114" s="2">
        <v>2018</v>
      </c>
      <c r="B114" s="5" t="s">
        <v>20</v>
      </c>
      <c r="C114" s="6">
        <v>2693</v>
      </c>
      <c r="D114" s="6">
        <v>17394599</v>
      </c>
      <c r="E114" s="4">
        <v>15.5</v>
      </c>
      <c r="F114" s="6">
        <v>2199</v>
      </c>
      <c r="G114" s="6">
        <v>4671798</v>
      </c>
      <c r="H114" s="4">
        <v>47.1</v>
      </c>
      <c r="I114" s="7" t="s">
        <v>21</v>
      </c>
      <c r="J114" s="6" t="s">
        <v>21</v>
      </c>
      <c r="K114" s="6" t="s">
        <v>21</v>
      </c>
      <c r="L114" s="8" t="s">
        <v>21</v>
      </c>
    </row>
    <row r="115" spans="1:12" ht="15" customHeight="1">
      <c r="A115" s="2">
        <v>2018</v>
      </c>
      <c r="B115" s="5" t="s">
        <v>22</v>
      </c>
      <c r="C115" s="6">
        <v>39714</v>
      </c>
      <c r="D115" s="6">
        <v>233286698</v>
      </c>
      <c r="E115" s="4">
        <v>17</v>
      </c>
      <c r="F115" s="6">
        <v>30013</v>
      </c>
      <c r="G115" s="6">
        <v>105278524</v>
      </c>
      <c r="H115" s="4">
        <v>28.5</v>
      </c>
      <c r="I115" s="7" t="s">
        <v>22</v>
      </c>
      <c r="J115" s="6">
        <v>9701</v>
      </c>
      <c r="K115" s="6">
        <v>128008174</v>
      </c>
      <c r="L115" s="4">
        <v>7.6</v>
      </c>
    </row>
    <row r="116" spans="1:12" ht="15" customHeight="1">
      <c r="A116" s="2">
        <v>2019</v>
      </c>
      <c r="B116" s="5" t="s">
        <v>16</v>
      </c>
      <c r="C116" s="6">
        <v>12084</v>
      </c>
      <c r="D116" s="6">
        <v>74375551</v>
      </c>
      <c r="E116" s="4">
        <v>16.2</v>
      </c>
      <c r="F116" s="6">
        <v>9757</v>
      </c>
      <c r="G116" s="6">
        <v>37334044</v>
      </c>
      <c r="H116" s="4">
        <v>26.1</v>
      </c>
      <c r="I116" s="7" t="s">
        <v>16</v>
      </c>
      <c r="J116" s="6">
        <v>2327</v>
      </c>
      <c r="K116" s="6">
        <v>37041507</v>
      </c>
      <c r="L116" s="4">
        <v>6.3</v>
      </c>
    </row>
    <row r="117" spans="1:12" ht="15" customHeight="1">
      <c r="A117" s="2">
        <v>2019</v>
      </c>
      <c r="B117" s="5" t="s">
        <v>17</v>
      </c>
      <c r="C117" s="6">
        <v>13857</v>
      </c>
      <c r="D117" s="6">
        <v>77459767</v>
      </c>
      <c r="E117" s="4">
        <v>17.899999999999999</v>
      </c>
      <c r="F117" s="6">
        <v>10143</v>
      </c>
      <c r="G117" s="6">
        <v>36705694</v>
      </c>
      <c r="H117" s="4">
        <v>27.6</v>
      </c>
      <c r="I117" s="7" t="s">
        <v>17</v>
      </c>
      <c r="J117" s="6">
        <v>3714</v>
      </c>
      <c r="K117" s="6">
        <v>40754073</v>
      </c>
      <c r="L117" s="4">
        <v>9.1</v>
      </c>
    </row>
    <row r="118" spans="1:12" ht="15" customHeight="1">
      <c r="A118" s="2">
        <v>2019</v>
      </c>
      <c r="B118" s="5" t="s">
        <v>18</v>
      </c>
      <c r="C118" s="6">
        <v>10653</v>
      </c>
      <c r="D118" s="6">
        <v>65550569</v>
      </c>
      <c r="E118" s="4">
        <v>16.3</v>
      </c>
      <c r="F118" s="6">
        <v>7834</v>
      </c>
      <c r="G118" s="6">
        <v>27512315</v>
      </c>
      <c r="H118" s="4">
        <v>28.5</v>
      </c>
      <c r="I118" s="7" t="s">
        <v>19</v>
      </c>
      <c r="J118" s="6">
        <v>3367</v>
      </c>
      <c r="K118" s="6">
        <v>51089988</v>
      </c>
      <c r="L118" s="4">
        <v>6.6</v>
      </c>
    </row>
    <row r="119" spans="1:12" ht="15" customHeight="1">
      <c r="A119" s="2">
        <v>2019</v>
      </c>
      <c r="B119" s="5" t="s">
        <v>20</v>
      </c>
      <c r="C119" s="6">
        <v>2809</v>
      </c>
      <c r="D119" s="6">
        <v>18058391</v>
      </c>
      <c r="E119" s="4">
        <v>15.6</v>
      </c>
      <c r="F119" s="6">
        <v>2261</v>
      </c>
      <c r="G119" s="6">
        <v>5006657</v>
      </c>
      <c r="H119" s="4">
        <v>45.2</v>
      </c>
      <c r="I119" s="7" t="s">
        <v>21</v>
      </c>
      <c r="J119" s="6" t="s">
        <v>21</v>
      </c>
      <c r="K119" s="6" t="s">
        <v>21</v>
      </c>
      <c r="L119" s="8" t="s">
        <v>21</v>
      </c>
    </row>
    <row r="120" spans="1:12" ht="15" customHeight="1">
      <c r="A120" s="2">
        <v>2019</v>
      </c>
      <c r="B120" s="5" t="s">
        <v>22</v>
      </c>
      <c r="C120" s="6">
        <v>39372</v>
      </c>
      <c r="D120" s="6">
        <v>235444278</v>
      </c>
      <c r="E120" s="4">
        <v>16.7</v>
      </c>
      <c r="F120" s="6">
        <v>29966</v>
      </c>
      <c r="G120" s="6">
        <v>106558710</v>
      </c>
      <c r="H120" s="4">
        <v>28.1</v>
      </c>
      <c r="I120" s="7" t="s">
        <v>22</v>
      </c>
      <c r="J120" s="6">
        <v>9406</v>
      </c>
      <c r="K120" s="6">
        <v>128885568</v>
      </c>
      <c r="L120" s="4">
        <v>7.3</v>
      </c>
    </row>
    <row r="121" spans="1:12" ht="15" customHeight="1">
      <c r="A121" s="2">
        <v>2020</v>
      </c>
      <c r="B121" s="5" t="s">
        <v>16</v>
      </c>
      <c r="C121" s="6">
        <v>12595</v>
      </c>
      <c r="D121" s="6">
        <v>74269643</v>
      </c>
      <c r="E121" s="4">
        <v>17</v>
      </c>
      <c r="F121" s="6">
        <v>10180</v>
      </c>
      <c r="G121" s="6">
        <v>37296297</v>
      </c>
      <c r="H121" s="4">
        <v>27.3</v>
      </c>
      <c r="I121" s="7" t="s">
        <v>16</v>
      </c>
      <c r="J121" s="6">
        <v>2415</v>
      </c>
      <c r="K121" s="6">
        <v>36973346</v>
      </c>
      <c r="L121" s="4">
        <v>6.5</v>
      </c>
    </row>
    <row r="122" spans="1:12" ht="15" customHeight="1">
      <c r="A122" s="2">
        <v>2020</v>
      </c>
      <c r="B122" s="5" t="s">
        <v>17</v>
      </c>
      <c r="C122" s="6">
        <v>12988</v>
      </c>
      <c r="D122" s="6">
        <v>77552325</v>
      </c>
      <c r="E122" s="4">
        <v>16.7</v>
      </c>
      <c r="F122" s="6">
        <v>9779</v>
      </c>
      <c r="G122" s="6">
        <v>36828560</v>
      </c>
      <c r="H122" s="4">
        <v>26.6</v>
      </c>
      <c r="I122" s="7" t="s">
        <v>17</v>
      </c>
      <c r="J122" s="6">
        <v>3209</v>
      </c>
      <c r="K122" s="6">
        <v>40723765</v>
      </c>
      <c r="L122" s="4">
        <v>7.9</v>
      </c>
    </row>
    <row r="123" spans="1:12" ht="15" customHeight="1">
      <c r="A123" s="2">
        <v>2020</v>
      </c>
      <c r="B123" s="5" t="s">
        <v>18</v>
      </c>
      <c r="C123" s="6">
        <v>9654</v>
      </c>
      <c r="D123" s="6">
        <v>66857075</v>
      </c>
      <c r="E123" s="4">
        <v>14.4</v>
      </c>
      <c r="F123" s="6">
        <v>7145</v>
      </c>
      <c r="G123" s="6">
        <v>28285974</v>
      </c>
      <c r="H123" s="4">
        <v>25.3</v>
      </c>
      <c r="I123" s="7" t="s">
        <v>19</v>
      </c>
      <c r="J123" s="6">
        <v>3024</v>
      </c>
      <c r="K123" s="6">
        <v>51903100</v>
      </c>
      <c r="L123" s="4">
        <v>5.8</v>
      </c>
    </row>
    <row r="124" spans="1:12" ht="15" customHeight="1">
      <c r="A124" s="2">
        <v>2020</v>
      </c>
      <c r="B124" s="5" t="s">
        <v>20</v>
      </c>
      <c r="C124" s="6">
        <v>2970</v>
      </c>
      <c r="D124" s="6">
        <v>18579967</v>
      </c>
      <c r="E124" s="4">
        <v>16</v>
      </c>
      <c r="F124" s="6">
        <v>2455</v>
      </c>
      <c r="G124" s="6">
        <v>5247968</v>
      </c>
      <c r="H124" s="4">
        <v>46.8</v>
      </c>
      <c r="I124" s="7" t="s">
        <v>21</v>
      </c>
      <c r="J124" s="6" t="s">
        <v>21</v>
      </c>
      <c r="K124" s="6" t="s">
        <v>21</v>
      </c>
      <c r="L124" s="8" t="s">
        <v>21</v>
      </c>
    </row>
    <row r="125" spans="1:12" ht="15" customHeight="1">
      <c r="A125" s="2">
        <v>2020</v>
      </c>
      <c r="B125" s="5" t="s">
        <v>22</v>
      </c>
      <c r="C125" s="6">
        <v>38152</v>
      </c>
      <c r="D125" s="6">
        <v>237259010</v>
      </c>
      <c r="E125" s="4">
        <v>16.100000000000001</v>
      </c>
      <c r="F125" s="6">
        <v>29505</v>
      </c>
      <c r="G125" s="6">
        <v>107658799</v>
      </c>
      <c r="H125" s="4">
        <v>27.4</v>
      </c>
      <c r="I125" s="7" t="s">
        <v>22</v>
      </c>
      <c r="J125" s="6">
        <v>8647</v>
      </c>
      <c r="K125" s="6">
        <v>129600211</v>
      </c>
      <c r="L125" s="4">
        <v>6.7</v>
      </c>
    </row>
  </sheetData>
  <pageMargins left="0.5" right="0.5" top="0.5" bottom="0.5" header="0" footer="0"/>
  <pageSetup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5"/>
  <sheetViews>
    <sheetView zoomScale="110" zoomScaleNormal="110" workbookViewId="0">
      <selection activeCell="O14" sqref="O14"/>
    </sheetView>
  </sheetViews>
  <sheetFormatPr defaultColWidth="10.85546875" defaultRowHeight="12.95" customHeight="1"/>
  <cols>
    <col min="1" max="1" width="8.85546875" bestFit="1" customWidth="1"/>
    <col min="2" max="4" width="14.85546875" bestFit="1" customWidth="1"/>
    <col min="5" max="5" width="13.85546875" bestFit="1" customWidth="1"/>
    <col min="6" max="8" width="14.85546875" bestFit="1" customWidth="1"/>
    <col min="9" max="9" width="13.85546875" bestFit="1" customWidth="1"/>
    <col min="10" max="12" width="14.85546875" bestFit="1" customWidth="1"/>
    <col min="13" max="14" width="13.85546875" bestFit="1" customWidth="1"/>
  </cols>
  <sheetData>
    <row r="1" spans="1:14" ht="18.95" customHeight="1">
      <c r="A1" s="36" t="s">
        <v>60</v>
      </c>
      <c r="B1" s="14"/>
      <c r="C1" s="14"/>
      <c r="D1" s="14"/>
      <c r="E1" s="14"/>
      <c r="F1" s="14"/>
      <c r="G1" s="14"/>
      <c r="H1" s="14"/>
      <c r="I1" s="14"/>
      <c r="J1" s="14"/>
      <c r="K1" s="14"/>
      <c r="L1" s="14"/>
      <c r="M1" s="14"/>
      <c r="N1" s="14"/>
    </row>
    <row r="2" spans="1:14" ht="117.95" customHeight="1">
      <c r="A2" s="1" t="s">
        <v>1</v>
      </c>
      <c r="B2" s="1" t="s">
        <v>134</v>
      </c>
      <c r="C2" s="1" t="s">
        <v>133</v>
      </c>
      <c r="D2" s="1" t="s">
        <v>132</v>
      </c>
      <c r="E2" s="1" t="s">
        <v>131</v>
      </c>
      <c r="F2" s="1" t="s">
        <v>130</v>
      </c>
      <c r="G2" s="1" t="s">
        <v>129</v>
      </c>
      <c r="H2" s="1" t="s">
        <v>128</v>
      </c>
      <c r="I2" s="1" t="s">
        <v>127</v>
      </c>
      <c r="J2" s="1" t="s">
        <v>126</v>
      </c>
      <c r="K2" s="1" t="s">
        <v>125</v>
      </c>
      <c r="L2" s="1" t="s">
        <v>124</v>
      </c>
      <c r="M2" s="1" t="s">
        <v>123</v>
      </c>
      <c r="N2" s="1" t="s">
        <v>122</v>
      </c>
    </row>
    <row r="3" spans="1:14" ht="15" customHeight="1">
      <c r="A3" s="2">
        <v>2001</v>
      </c>
      <c r="B3" s="3">
        <v>29580</v>
      </c>
      <c r="C3" s="3">
        <v>212297780</v>
      </c>
      <c r="D3" s="4">
        <v>13.9</v>
      </c>
      <c r="E3" s="4">
        <v>14</v>
      </c>
      <c r="F3" s="4">
        <v>13.9</v>
      </c>
      <c r="G3" s="3">
        <v>23850</v>
      </c>
      <c r="H3" s="3">
        <v>102655150</v>
      </c>
      <c r="I3" s="4">
        <v>23.2</v>
      </c>
      <c r="J3" s="4">
        <v>23.6</v>
      </c>
      <c r="K3" s="3">
        <v>5730</v>
      </c>
      <c r="L3" s="3">
        <v>109642630</v>
      </c>
      <c r="M3" s="4">
        <v>5.2</v>
      </c>
      <c r="N3" s="4">
        <v>5.3</v>
      </c>
    </row>
    <row r="4" spans="1:14" ht="15" customHeight="1">
      <c r="A4" s="2">
        <v>2002</v>
      </c>
      <c r="B4" s="3">
        <v>30671</v>
      </c>
      <c r="C4" s="3">
        <v>214688736</v>
      </c>
      <c r="D4" s="4">
        <v>14.3</v>
      </c>
      <c r="E4" s="4">
        <v>14.3</v>
      </c>
      <c r="F4" s="4">
        <v>14.3</v>
      </c>
      <c r="G4" s="3">
        <v>24638</v>
      </c>
      <c r="H4" s="3">
        <v>103870723</v>
      </c>
      <c r="I4" s="4">
        <v>23.7</v>
      </c>
      <c r="J4" s="4">
        <v>24.1</v>
      </c>
      <c r="K4" s="3">
        <v>6033</v>
      </c>
      <c r="L4" s="3">
        <v>110818013</v>
      </c>
      <c r="M4" s="4">
        <v>5.4</v>
      </c>
      <c r="N4" s="4">
        <v>5.5</v>
      </c>
    </row>
    <row r="5" spans="1:14" ht="15" customHeight="1">
      <c r="A5" s="2">
        <v>2003</v>
      </c>
      <c r="B5" s="3">
        <v>30559</v>
      </c>
      <c r="C5" s="3">
        <v>217007175</v>
      </c>
      <c r="D5" s="4">
        <v>14.1</v>
      </c>
      <c r="E5" s="4">
        <v>14.1</v>
      </c>
      <c r="F5" s="4">
        <v>14</v>
      </c>
      <c r="G5" s="3">
        <v>24481</v>
      </c>
      <c r="H5" s="3">
        <v>104994067</v>
      </c>
      <c r="I5" s="4">
        <v>23.3</v>
      </c>
      <c r="J5" s="4">
        <v>23.7</v>
      </c>
      <c r="K5" s="3">
        <v>6078</v>
      </c>
      <c r="L5" s="3">
        <v>112013108</v>
      </c>
      <c r="M5" s="4">
        <v>5.4</v>
      </c>
      <c r="N5" s="4">
        <v>5.5</v>
      </c>
    </row>
    <row r="6" spans="1:14" ht="15" customHeight="1">
      <c r="A6" s="2">
        <v>2004</v>
      </c>
      <c r="B6" s="3">
        <v>31399</v>
      </c>
      <c r="C6" s="3">
        <v>219507563</v>
      </c>
      <c r="D6" s="4">
        <v>14.3</v>
      </c>
      <c r="E6" s="4">
        <v>14.3</v>
      </c>
      <c r="F6" s="4">
        <v>14.3</v>
      </c>
      <c r="G6" s="3">
        <v>24811</v>
      </c>
      <c r="H6" s="3">
        <v>106299063</v>
      </c>
      <c r="I6" s="4">
        <v>23.3</v>
      </c>
      <c r="J6" s="4">
        <v>23.7</v>
      </c>
      <c r="K6" s="3">
        <v>6588</v>
      </c>
      <c r="L6" s="3">
        <v>113208500</v>
      </c>
      <c r="M6" s="4">
        <v>5.8</v>
      </c>
      <c r="N6" s="4">
        <v>5.9</v>
      </c>
    </row>
    <row r="7" spans="1:14" ht="15" customHeight="1">
      <c r="A7" s="2">
        <v>2005</v>
      </c>
      <c r="B7" s="3">
        <v>31610</v>
      </c>
      <c r="C7" s="3">
        <v>221992930</v>
      </c>
      <c r="D7" s="4">
        <v>14.2</v>
      </c>
      <c r="E7" s="4">
        <v>14.3</v>
      </c>
      <c r="F7" s="4">
        <v>14.2</v>
      </c>
      <c r="G7" s="3">
        <v>25128</v>
      </c>
      <c r="H7" s="3">
        <v>107556058</v>
      </c>
      <c r="I7" s="4">
        <v>23.4</v>
      </c>
      <c r="J7" s="4">
        <v>23.7</v>
      </c>
      <c r="K7" s="3">
        <v>6482</v>
      </c>
      <c r="L7" s="3">
        <v>114436872</v>
      </c>
      <c r="M7" s="4">
        <v>5.7</v>
      </c>
      <c r="N7" s="4">
        <v>5.7</v>
      </c>
    </row>
    <row r="8" spans="1:14" ht="15" customHeight="1">
      <c r="A8" s="2">
        <v>2006</v>
      </c>
      <c r="B8" s="3">
        <v>32352</v>
      </c>
      <c r="C8" s="3">
        <v>224622198</v>
      </c>
      <c r="D8" s="4">
        <v>14.4</v>
      </c>
      <c r="E8" s="4">
        <v>14.4</v>
      </c>
      <c r="F8" s="4">
        <v>14.4</v>
      </c>
      <c r="G8" s="3">
        <v>25598</v>
      </c>
      <c r="H8" s="3">
        <v>108891802</v>
      </c>
      <c r="I8" s="4">
        <v>23.5</v>
      </c>
      <c r="J8" s="4">
        <v>23.8</v>
      </c>
      <c r="K8" s="3">
        <v>6754</v>
      </c>
      <c r="L8" s="3">
        <v>115730396</v>
      </c>
      <c r="M8" s="4">
        <v>5.8</v>
      </c>
      <c r="N8" s="4">
        <v>5.9</v>
      </c>
    </row>
    <row r="9" spans="1:14" ht="15" customHeight="1">
      <c r="A9" s="2">
        <v>2007</v>
      </c>
      <c r="B9" s="3">
        <v>33754</v>
      </c>
      <c r="C9" s="3">
        <v>227211802</v>
      </c>
      <c r="D9" s="4">
        <v>14.9</v>
      </c>
      <c r="E9" s="4">
        <v>14.9</v>
      </c>
      <c r="F9" s="4">
        <v>14.8</v>
      </c>
      <c r="G9" s="3">
        <v>26615</v>
      </c>
      <c r="H9" s="3">
        <v>110180976</v>
      </c>
      <c r="I9" s="4">
        <v>24.2</v>
      </c>
      <c r="J9" s="4">
        <v>24.4</v>
      </c>
      <c r="K9" s="3">
        <v>7139</v>
      </c>
      <c r="L9" s="3">
        <v>117030826</v>
      </c>
      <c r="M9" s="4">
        <v>6.1</v>
      </c>
      <c r="N9" s="4">
        <v>6.2</v>
      </c>
    </row>
    <row r="10" spans="1:14" ht="15" customHeight="1">
      <c r="A10" s="2">
        <v>2008</v>
      </c>
      <c r="B10" s="3">
        <v>35045</v>
      </c>
      <c r="C10" s="3">
        <v>229989364</v>
      </c>
      <c r="D10" s="4">
        <v>15.2</v>
      </c>
      <c r="E10" s="4">
        <v>15.3</v>
      </c>
      <c r="F10" s="4">
        <v>15.2</v>
      </c>
      <c r="G10" s="3">
        <v>27726</v>
      </c>
      <c r="H10" s="3">
        <v>111573088</v>
      </c>
      <c r="I10" s="4">
        <v>24.9</v>
      </c>
      <c r="J10" s="4">
        <v>25.1</v>
      </c>
      <c r="K10" s="3">
        <v>7319</v>
      </c>
      <c r="L10" s="3">
        <v>118416276</v>
      </c>
      <c r="M10" s="4">
        <v>6.2</v>
      </c>
      <c r="N10" s="4">
        <v>6.3</v>
      </c>
    </row>
    <row r="11" spans="1:14" ht="15" customHeight="1">
      <c r="A11" s="2">
        <v>2009</v>
      </c>
      <c r="B11" s="3">
        <v>35839</v>
      </c>
      <c r="C11" s="3">
        <v>232637362</v>
      </c>
      <c r="D11" s="4">
        <v>15.4</v>
      </c>
      <c r="E11" s="4">
        <v>15.5</v>
      </c>
      <c r="F11" s="4">
        <v>15.4</v>
      </c>
      <c r="G11" s="3">
        <v>28308</v>
      </c>
      <c r="H11" s="3">
        <v>112883196</v>
      </c>
      <c r="I11" s="4">
        <v>25.1</v>
      </c>
      <c r="J11" s="4">
        <v>25.3</v>
      </c>
      <c r="K11" s="3">
        <v>7531</v>
      </c>
      <c r="L11" s="3">
        <v>119754166</v>
      </c>
      <c r="M11" s="4">
        <v>6.3</v>
      </c>
      <c r="N11" s="4">
        <v>6.4</v>
      </c>
    </row>
    <row r="12" spans="1:14" ht="15" customHeight="1">
      <c r="A12" s="2">
        <v>2010</v>
      </c>
      <c r="B12" s="3">
        <v>37348</v>
      </c>
      <c r="C12" s="3">
        <v>235204510</v>
      </c>
      <c r="D12" s="4">
        <v>15.9</v>
      </c>
      <c r="E12" s="4">
        <v>15.9</v>
      </c>
      <c r="F12" s="4">
        <v>15.8</v>
      </c>
      <c r="G12" s="3">
        <v>29526</v>
      </c>
      <c r="H12" s="3">
        <v>114167391</v>
      </c>
      <c r="I12" s="4">
        <v>25.9</v>
      </c>
      <c r="J12" s="4">
        <v>26.1</v>
      </c>
      <c r="K12" s="3">
        <v>7822</v>
      </c>
      <c r="L12" s="3">
        <v>121037119</v>
      </c>
      <c r="M12" s="4">
        <v>6.5</v>
      </c>
      <c r="N12" s="4">
        <v>6.5</v>
      </c>
    </row>
    <row r="13" spans="1:14" ht="15" customHeight="1">
      <c r="A13" s="2">
        <v>2011</v>
      </c>
      <c r="B13" s="3">
        <v>38379</v>
      </c>
      <c r="C13" s="3">
        <v>237666673</v>
      </c>
      <c r="D13" s="4">
        <v>16.100000000000001</v>
      </c>
      <c r="E13" s="4">
        <v>16.2</v>
      </c>
      <c r="F13" s="4">
        <v>16.100000000000001</v>
      </c>
      <c r="G13" s="3">
        <v>30166</v>
      </c>
      <c r="H13" s="3">
        <v>115426725</v>
      </c>
      <c r="I13" s="4">
        <v>26.1</v>
      </c>
      <c r="J13" s="4">
        <v>26.4</v>
      </c>
      <c r="K13" s="3">
        <v>8213</v>
      </c>
      <c r="L13" s="3">
        <v>122239948</v>
      </c>
      <c r="M13" s="4">
        <v>6.7</v>
      </c>
      <c r="N13" s="4">
        <v>6.8</v>
      </c>
    </row>
    <row r="14" spans="1:14" ht="15" customHeight="1">
      <c r="A14" s="2">
        <v>2012</v>
      </c>
      <c r="B14" s="3">
        <v>39426</v>
      </c>
      <c r="C14" s="3">
        <v>240164688</v>
      </c>
      <c r="D14" s="4">
        <v>16.399999999999999</v>
      </c>
      <c r="E14" s="4">
        <v>16.5</v>
      </c>
      <c r="F14" s="4">
        <v>16.399999999999999</v>
      </c>
      <c r="G14" s="3">
        <v>30935</v>
      </c>
      <c r="H14" s="3">
        <v>116729870</v>
      </c>
      <c r="I14" s="4">
        <v>26.5</v>
      </c>
      <c r="J14" s="4">
        <v>26.8</v>
      </c>
      <c r="K14" s="3">
        <v>8491</v>
      </c>
      <c r="L14" s="3">
        <v>123434818</v>
      </c>
      <c r="M14" s="4">
        <v>6.9</v>
      </c>
      <c r="N14" s="4">
        <v>7</v>
      </c>
    </row>
    <row r="15" spans="1:14" ht="15" customHeight="1">
      <c r="A15" s="2">
        <v>2013</v>
      </c>
      <c r="B15" s="3">
        <v>39894</v>
      </c>
      <c r="C15" s="3">
        <v>242468213</v>
      </c>
      <c r="D15" s="4">
        <v>16.5</v>
      </c>
      <c r="E15" s="4">
        <v>16.5</v>
      </c>
      <c r="F15" s="4">
        <v>16.399999999999999</v>
      </c>
      <c r="G15" s="3">
        <v>31170</v>
      </c>
      <c r="H15" s="3">
        <v>117920922</v>
      </c>
      <c r="I15" s="4">
        <v>26.4</v>
      </c>
      <c r="J15" s="4">
        <v>26.6</v>
      </c>
      <c r="K15" s="3">
        <v>8724</v>
      </c>
      <c r="L15" s="3">
        <v>124547291</v>
      </c>
      <c r="M15" s="4">
        <v>7</v>
      </c>
      <c r="N15" s="4">
        <v>7.1</v>
      </c>
    </row>
    <row r="16" spans="1:14" ht="15" customHeight="1">
      <c r="A16" s="2">
        <v>2014</v>
      </c>
      <c r="B16" s="3">
        <v>41478</v>
      </c>
      <c r="C16" s="3">
        <v>244793112</v>
      </c>
      <c r="D16" s="4">
        <v>16.899999999999999</v>
      </c>
      <c r="E16" s="4">
        <v>17</v>
      </c>
      <c r="F16" s="4">
        <v>16.8</v>
      </c>
      <c r="G16" s="3">
        <v>32218</v>
      </c>
      <c r="H16" s="3">
        <v>119105304</v>
      </c>
      <c r="I16" s="4">
        <v>27.1</v>
      </c>
      <c r="J16" s="4">
        <v>27.2</v>
      </c>
      <c r="K16" s="3">
        <v>9260</v>
      </c>
      <c r="L16" s="3">
        <v>125687808</v>
      </c>
      <c r="M16" s="4">
        <v>7.4</v>
      </c>
      <c r="N16" s="4">
        <v>7.5</v>
      </c>
    </row>
    <row r="17" spans="1:14" ht="15" customHeight="1">
      <c r="A17" s="2">
        <v>2015</v>
      </c>
      <c r="B17" s="3">
        <v>42790</v>
      </c>
      <c r="C17" s="3">
        <v>247085274</v>
      </c>
      <c r="D17" s="4">
        <v>17.3</v>
      </c>
      <c r="E17" s="4">
        <v>17.399999999999999</v>
      </c>
      <c r="F17" s="4">
        <v>17.2</v>
      </c>
      <c r="G17" s="3">
        <v>33026</v>
      </c>
      <c r="H17" s="3">
        <v>120284418</v>
      </c>
      <c r="I17" s="4">
        <v>27.5</v>
      </c>
      <c r="J17" s="4">
        <v>27.6</v>
      </c>
      <c r="K17" s="3">
        <v>9764</v>
      </c>
      <c r="L17" s="3">
        <v>126800856</v>
      </c>
      <c r="M17" s="4">
        <v>7.7</v>
      </c>
      <c r="N17" s="4">
        <v>7.8</v>
      </c>
    </row>
    <row r="18" spans="1:14" ht="15" customHeight="1">
      <c r="A18" s="2">
        <v>2016</v>
      </c>
      <c r="B18" s="3">
        <v>43427</v>
      </c>
      <c r="C18" s="3">
        <v>249372462</v>
      </c>
      <c r="D18" s="4">
        <v>17.399999999999999</v>
      </c>
      <c r="E18" s="4">
        <v>17.5</v>
      </c>
      <c r="F18" s="4">
        <v>17.3</v>
      </c>
      <c r="G18" s="3">
        <v>33684</v>
      </c>
      <c r="H18" s="3">
        <v>121441439</v>
      </c>
      <c r="I18" s="4">
        <v>27.7</v>
      </c>
      <c r="J18" s="4">
        <v>27.9</v>
      </c>
      <c r="K18" s="3">
        <v>9743</v>
      </c>
      <c r="L18" s="3">
        <v>127931023</v>
      </c>
      <c r="M18" s="4">
        <v>7.6</v>
      </c>
      <c r="N18" s="4">
        <v>7.7</v>
      </c>
    </row>
    <row r="19" spans="1:14" ht="15" customHeight="1">
      <c r="A19" s="2">
        <v>2017</v>
      </c>
      <c r="B19" s="3">
        <v>45390</v>
      </c>
      <c r="C19" s="3">
        <v>251489792</v>
      </c>
      <c r="D19" s="4">
        <v>18</v>
      </c>
      <c r="E19" s="4">
        <v>18.100000000000001</v>
      </c>
      <c r="F19" s="4">
        <v>18</v>
      </c>
      <c r="G19" s="3">
        <v>35500</v>
      </c>
      <c r="H19" s="3">
        <v>122503357</v>
      </c>
      <c r="I19" s="4">
        <v>29</v>
      </c>
      <c r="J19" s="4">
        <v>29.1</v>
      </c>
      <c r="K19" s="3">
        <v>9890</v>
      </c>
      <c r="L19" s="3">
        <v>128986435</v>
      </c>
      <c r="M19" s="4">
        <v>7.7</v>
      </c>
      <c r="N19" s="4">
        <v>7.8</v>
      </c>
    </row>
    <row r="20" spans="1:14" ht="15" customHeight="1">
      <c r="A20" s="2">
        <v>2018</v>
      </c>
      <c r="B20" s="3">
        <v>46510</v>
      </c>
      <c r="C20" s="3">
        <v>253452698</v>
      </c>
      <c r="D20" s="4">
        <v>18.399999999999999</v>
      </c>
      <c r="E20" s="4">
        <v>18.399999999999999</v>
      </c>
      <c r="F20" s="4">
        <v>18.2</v>
      </c>
      <c r="G20" s="3">
        <v>36452</v>
      </c>
      <c r="H20" s="3">
        <v>123479524</v>
      </c>
      <c r="I20" s="4">
        <v>29.5</v>
      </c>
      <c r="J20" s="4">
        <v>29.5</v>
      </c>
      <c r="K20" s="3">
        <v>10058</v>
      </c>
      <c r="L20" s="3">
        <v>129973174</v>
      </c>
      <c r="M20" s="4">
        <v>7.7</v>
      </c>
      <c r="N20" s="4">
        <v>7.9</v>
      </c>
    </row>
    <row r="21" spans="1:14" ht="15" customHeight="1">
      <c r="A21" s="2">
        <v>2019</v>
      </c>
      <c r="B21" s="3">
        <v>45861</v>
      </c>
      <c r="C21" s="3">
        <v>255241278</v>
      </c>
      <c r="D21" s="4">
        <v>18</v>
      </c>
      <c r="E21" s="4">
        <v>18</v>
      </c>
      <c r="F21" s="4">
        <v>17.8</v>
      </c>
      <c r="G21" s="3">
        <v>36110</v>
      </c>
      <c r="H21" s="3">
        <v>124363710</v>
      </c>
      <c r="I21" s="4">
        <v>29</v>
      </c>
      <c r="J21" s="4">
        <v>29.1</v>
      </c>
      <c r="K21" s="3">
        <v>9751</v>
      </c>
      <c r="L21" s="3">
        <v>130877568</v>
      </c>
      <c r="M21" s="4">
        <v>7.5</v>
      </c>
      <c r="N21" s="4">
        <v>7.6</v>
      </c>
    </row>
    <row r="22" spans="1:14" ht="15" customHeight="1">
      <c r="A22" s="2">
        <v>2020</v>
      </c>
      <c r="B22" s="3">
        <v>44298</v>
      </c>
      <c r="C22" s="3">
        <v>256662010</v>
      </c>
      <c r="D22" s="4">
        <v>17.3</v>
      </c>
      <c r="E22" s="4">
        <v>17.399999999999999</v>
      </c>
      <c r="F22" s="4">
        <v>17.2</v>
      </c>
      <c r="G22" s="3">
        <v>35375</v>
      </c>
      <c r="H22" s="3">
        <v>125061799</v>
      </c>
      <c r="I22" s="4">
        <v>28.3</v>
      </c>
      <c r="J22" s="4">
        <v>28.5</v>
      </c>
      <c r="K22" s="3">
        <v>8923</v>
      </c>
      <c r="L22" s="3">
        <v>131600211</v>
      </c>
      <c r="M22" s="4">
        <v>6.8</v>
      </c>
      <c r="N22" s="4">
        <v>7</v>
      </c>
    </row>
    <row r="24" spans="1:14" ht="18.95" customHeight="1">
      <c r="A24" s="36" t="s">
        <v>61</v>
      </c>
      <c r="B24" s="14"/>
      <c r="C24" s="14"/>
      <c r="D24" s="14"/>
      <c r="E24" s="14"/>
      <c r="F24" s="14"/>
      <c r="G24" s="14"/>
      <c r="H24" s="14"/>
      <c r="I24" s="14"/>
      <c r="J24" s="14"/>
      <c r="K24" s="14"/>
      <c r="L24" s="14"/>
      <c r="M24" s="14"/>
      <c r="N24" s="14"/>
    </row>
    <row r="25" spans="1:14" ht="84" customHeight="1">
      <c r="A25" s="1" t="s">
        <v>1</v>
      </c>
      <c r="B25" s="1" t="s">
        <v>12</v>
      </c>
      <c r="C25" s="1" t="s">
        <v>134</v>
      </c>
      <c r="D25" s="1" t="s">
        <v>133</v>
      </c>
      <c r="E25" s="1" t="s">
        <v>132</v>
      </c>
      <c r="F25" s="1" t="s">
        <v>129</v>
      </c>
      <c r="G25" s="1" t="s">
        <v>128</v>
      </c>
      <c r="H25" s="1" t="s">
        <v>127</v>
      </c>
      <c r="I25" s="1" t="s">
        <v>15</v>
      </c>
      <c r="J25" s="1" t="s">
        <v>125</v>
      </c>
      <c r="K25" s="1" t="s">
        <v>124</v>
      </c>
      <c r="L25" s="1" t="s">
        <v>123</v>
      </c>
    </row>
    <row r="26" spans="1:14" ht="15" customHeight="1">
      <c r="A26" s="2">
        <v>2001</v>
      </c>
      <c r="B26" s="5" t="s">
        <v>16</v>
      </c>
      <c r="C26" s="6">
        <v>8293</v>
      </c>
      <c r="D26" s="6">
        <v>67464174</v>
      </c>
      <c r="E26" s="4">
        <v>12.3</v>
      </c>
      <c r="F26" s="6">
        <v>7014</v>
      </c>
      <c r="G26" s="6">
        <v>34238909</v>
      </c>
      <c r="H26" s="4">
        <v>20.5</v>
      </c>
      <c r="I26" s="7" t="s">
        <v>16</v>
      </c>
      <c r="J26" s="6">
        <v>1279</v>
      </c>
      <c r="K26" s="6">
        <v>33225265</v>
      </c>
      <c r="L26" s="4">
        <v>3.8</v>
      </c>
    </row>
    <row r="27" spans="1:14" ht="15" customHeight="1">
      <c r="A27" s="2">
        <v>2001</v>
      </c>
      <c r="B27" s="5" t="s">
        <v>17</v>
      </c>
      <c r="C27" s="6">
        <v>12577</v>
      </c>
      <c r="D27" s="6">
        <v>84438020</v>
      </c>
      <c r="E27" s="4">
        <v>14.9</v>
      </c>
      <c r="F27" s="6">
        <v>9684</v>
      </c>
      <c r="G27" s="6">
        <v>41748510</v>
      </c>
      <c r="H27" s="4">
        <v>23.2</v>
      </c>
      <c r="I27" s="7" t="s">
        <v>17</v>
      </c>
      <c r="J27" s="6">
        <v>2893</v>
      </c>
      <c r="K27" s="6">
        <v>42689510</v>
      </c>
      <c r="L27" s="4">
        <v>6.8</v>
      </c>
    </row>
    <row r="28" spans="1:14" ht="15" customHeight="1">
      <c r="A28" s="2">
        <v>2001</v>
      </c>
      <c r="B28" s="5" t="s">
        <v>18</v>
      </c>
      <c r="C28" s="6">
        <v>5749</v>
      </c>
      <c r="D28" s="6">
        <v>43489474</v>
      </c>
      <c r="E28" s="4">
        <v>13.2</v>
      </c>
      <c r="F28" s="6">
        <v>4603</v>
      </c>
      <c r="G28" s="6">
        <v>20402782</v>
      </c>
      <c r="H28" s="4">
        <v>22.6</v>
      </c>
      <c r="I28" s="7" t="s">
        <v>19</v>
      </c>
      <c r="J28" s="6">
        <v>1558</v>
      </c>
      <c r="K28" s="6">
        <v>33727855</v>
      </c>
      <c r="L28" s="4">
        <v>4.5999999999999996</v>
      </c>
    </row>
    <row r="29" spans="1:14" ht="15" customHeight="1">
      <c r="A29" s="2">
        <v>2001</v>
      </c>
      <c r="B29" s="5" t="s">
        <v>20</v>
      </c>
      <c r="C29" s="6">
        <v>2961</v>
      </c>
      <c r="D29" s="6">
        <v>16906112</v>
      </c>
      <c r="E29" s="4">
        <v>17.5</v>
      </c>
      <c r="F29" s="6">
        <v>2549</v>
      </c>
      <c r="G29" s="6">
        <v>6264949</v>
      </c>
      <c r="H29" s="4">
        <v>40.700000000000003</v>
      </c>
      <c r="I29" s="7" t="s">
        <v>21</v>
      </c>
      <c r="J29" s="6" t="s">
        <v>21</v>
      </c>
      <c r="K29" s="6" t="s">
        <v>21</v>
      </c>
      <c r="L29" s="8" t="s">
        <v>21</v>
      </c>
    </row>
    <row r="30" spans="1:14" ht="15" customHeight="1">
      <c r="A30" s="2">
        <v>2001</v>
      </c>
      <c r="B30" s="5" t="s">
        <v>22</v>
      </c>
      <c r="C30" s="6">
        <v>29580</v>
      </c>
      <c r="D30" s="6">
        <v>212297780</v>
      </c>
      <c r="E30" s="4">
        <v>13.9</v>
      </c>
      <c r="F30" s="6">
        <v>23850</v>
      </c>
      <c r="G30" s="6">
        <v>102655150</v>
      </c>
      <c r="H30" s="4">
        <v>23.2</v>
      </c>
      <c r="I30" s="7" t="s">
        <v>22</v>
      </c>
      <c r="J30" s="6">
        <v>5730</v>
      </c>
      <c r="K30" s="6">
        <v>109642630</v>
      </c>
      <c r="L30" s="4">
        <v>5.2</v>
      </c>
    </row>
    <row r="31" spans="1:14" ht="15" customHeight="1">
      <c r="A31" s="2">
        <v>2002</v>
      </c>
      <c r="B31" s="5" t="s">
        <v>16</v>
      </c>
      <c r="C31" s="6">
        <v>8346</v>
      </c>
      <c r="D31" s="6">
        <v>67830354</v>
      </c>
      <c r="E31" s="4">
        <v>12.3</v>
      </c>
      <c r="F31" s="6">
        <v>7005</v>
      </c>
      <c r="G31" s="6">
        <v>34421265</v>
      </c>
      <c r="H31" s="4">
        <v>20.399999999999999</v>
      </c>
      <c r="I31" s="7" t="s">
        <v>16</v>
      </c>
      <c r="J31" s="6">
        <v>1341</v>
      </c>
      <c r="K31" s="6">
        <v>33409089</v>
      </c>
      <c r="L31" s="4">
        <v>4</v>
      </c>
    </row>
    <row r="32" spans="1:14" ht="15" customHeight="1">
      <c r="A32" s="2">
        <v>2002</v>
      </c>
      <c r="B32" s="5" t="s">
        <v>17</v>
      </c>
      <c r="C32" s="6">
        <v>13159</v>
      </c>
      <c r="D32" s="6">
        <v>84632843</v>
      </c>
      <c r="E32" s="4">
        <v>15.5</v>
      </c>
      <c r="F32" s="6">
        <v>10101</v>
      </c>
      <c r="G32" s="6">
        <v>41835785</v>
      </c>
      <c r="H32" s="4">
        <v>24.1</v>
      </c>
      <c r="I32" s="7" t="s">
        <v>17</v>
      </c>
      <c r="J32" s="6">
        <v>3058</v>
      </c>
      <c r="K32" s="6">
        <v>42797058</v>
      </c>
      <c r="L32" s="4">
        <v>7.1</v>
      </c>
    </row>
    <row r="33" spans="1:12" ht="15" customHeight="1">
      <c r="A33" s="2">
        <v>2002</v>
      </c>
      <c r="B33" s="5" t="s">
        <v>18</v>
      </c>
      <c r="C33" s="6">
        <v>6081</v>
      </c>
      <c r="D33" s="6">
        <v>45091867</v>
      </c>
      <c r="E33" s="4">
        <v>13.5</v>
      </c>
      <c r="F33" s="6">
        <v>4890</v>
      </c>
      <c r="G33" s="6">
        <v>21221551</v>
      </c>
      <c r="H33" s="4">
        <v>23</v>
      </c>
      <c r="I33" s="7" t="s">
        <v>19</v>
      </c>
      <c r="J33" s="6">
        <v>1634</v>
      </c>
      <c r="K33" s="6">
        <v>34611866</v>
      </c>
      <c r="L33" s="4">
        <v>4.7</v>
      </c>
    </row>
    <row r="34" spans="1:12" ht="15" customHeight="1">
      <c r="A34" s="2">
        <v>2002</v>
      </c>
      <c r="B34" s="5" t="s">
        <v>20</v>
      </c>
      <c r="C34" s="6">
        <v>3085</v>
      </c>
      <c r="D34" s="6">
        <v>17133672</v>
      </c>
      <c r="E34" s="4">
        <v>18</v>
      </c>
      <c r="F34" s="6">
        <v>2642</v>
      </c>
      <c r="G34" s="6">
        <v>6392122</v>
      </c>
      <c r="H34" s="4">
        <v>41.3</v>
      </c>
      <c r="I34" s="7" t="s">
        <v>21</v>
      </c>
      <c r="J34" s="6" t="s">
        <v>21</v>
      </c>
      <c r="K34" s="6" t="s">
        <v>21</v>
      </c>
      <c r="L34" s="8" t="s">
        <v>21</v>
      </c>
    </row>
    <row r="35" spans="1:12" ht="15" customHeight="1">
      <c r="A35" s="2">
        <v>2002</v>
      </c>
      <c r="B35" s="5" t="s">
        <v>22</v>
      </c>
      <c r="C35" s="6">
        <v>30671</v>
      </c>
      <c r="D35" s="6">
        <v>214688736</v>
      </c>
      <c r="E35" s="4">
        <v>14.3</v>
      </c>
      <c r="F35" s="6">
        <v>24638</v>
      </c>
      <c r="G35" s="6">
        <v>103870723</v>
      </c>
      <c r="H35" s="4">
        <v>23.7</v>
      </c>
      <c r="I35" s="7" t="s">
        <v>22</v>
      </c>
      <c r="J35" s="6">
        <v>6033</v>
      </c>
      <c r="K35" s="6">
        <v>110818013</v>
      </c>
      <c r="L35" s="4">
        <v>5.4</v>
      </c>
    </row>
    <row r="36" spans="1:12" ht="15" customHeight="1">
      <c r="A36" s="2">
        <v>2003</v>
      </c>
      <c r="B36" s="5" t="s">
        <v>16</v>
      </c>
      <c r="C36" s="6">
        <v>8385</v>
      </c>
      <c r="D36" s="6">
        <v>68160541</v>
      </c>
      <c r="E36" s="4">
        <v>12.3</v>
      </c>
      <c r="F36" s="6">
        <v>7016</v>
      </c>
      <c r="G36" s="6">
        <v>34539808</v>
      </c>
      <c r="H36" s="4">
        <v>20.3</v>
      </c>
      <c r="I36" s="7" t="s">
        <v>16</v>
      </c>
      <c r="J36" s="6">
        <v>1369</v>
      </c>
      <c r="K36" s="6">
        <v>33620733</v>
      </c>
      <c r="L36" s="4">
        <v>4.0999999999999996</v>
      </c>
    </row>
    <row r="37" spans="1:12" ht="15" customHeight="1">
      <c r="A37" s="2">
        <v>2003</v>
      </c>
      <c r="B37" s="5" t="s">
        <v>17</v>
      </c>
      <c r="C37" s="6">
        <v>13083</v>
      </c>
      <c r="D37" s="6">
        <v>84974160</v>
      </c>
      <c r="E37" s="4">
        <v>15.4</v>
      </c>
      <c r="F37" s="6">
        <v>10025</v>
      </c>
      <c r="G37" s="6">
        <v>41990538</v>
      </c>
      <c r="H37" s="4">
        <v>23.9</v>
      </c>
      <c r="I37" s="7" t="s">
        <v>17</v>
      </c>
      <c r="J37" s="6">
        <v>3058</v>
      </c>
      <c r="K37" s="6">
        <v>42983622</v>
      </c>
      <c r="L37" s="4">
        <v>7.1</v>
      </c>
    </row>
    <row r="38" spans="1:12" ht="15" customHeight="1">
      <c r="A38" s="2">
        <v>2003</v>
      </c>
      <c r="B38" s="5" t="s">
        <v>18</v>
      </c>
      <c r="C38" s="6">
        <v>6178</v>
      </c>
      <c r="D38" s="6">
        <v>46509860</v>
      </c>
      <c r="E38" s="4">
        <v>13.3</v>
      </c>
      <c r="F38" s="6">
        <v>4943</v>
      </c>
      <c r="G38" s="6">
        <v>21942239</v>
      </c>
      <c r="H38" s="4">
        <v>22.5</v>
      </c>
      <c r="I38" s="7" t="s">
        <v>19</v>
      </c>
      <c r="J38" s="6">
        <v>1651</v>
      </c>
      <c r="K38" s="6">
        <v>35408753</v>
      </c>
      <c r="L38" s="4">
        <v>4.7</v>
      </c>
    </row>
    <row r="39" spans="1:12" ht="15" customHeight="1">
      <c r="A39" s="2">
        <v>2003</v>
      </c>
      <c r="B39" s="5" t="s">
        <v>20</v>
      </c>
      <c r="C39" s="6">
        <v>2913</v>
      </c>
      <c r="D39" s="6">
        <v>17362614</v>
      </c>
      <c r="E39" s="4">
        <v>16.8</v>
      </c>
      <c r="F39" s="6">
        <v>2497</v>
      </c>
      <c r="G39" s="6">
        <v>6521482</v>
      </c>
      <c r="H39" s="4">
        <v>38.299999999999997</v>
      </c>
      <c r="I39" s="7" t="s">
        <v>21</v>
      </c>
      <c r="J39" s="6" t="s">
        <v>21</v>
      </c>
      <c r="K39" s="6" t="s">
        <v>21</v>
      </c>
      <c r="L39" s="8" t="s">
        <v>21</v>
      </c>
    </row>
    <row r="40" spans="1:12" ht="15" customHeight="1">
      <c r="A40" s="2">
        <v>2003</v>
      </c>
      <c r="B40" s="5" t="s">
        <v>22</v>
      </c>
      <c r="C40" s="6">
        <v>30559</v>
      </c>
      <c r="D40" s="6">
        <v>217007175</v>
      </c>
      <c r="E40" s="4">
        <v>14.1</v>
      </c>
      <c r="F40" s="6">
        <v>24481</v>
      </c>
      <c r="G40" s="6">
        <v>104994067</v>
      </c>
      <c r="H40" s="4">
        <v>23.3</v>
      </c>
      <c r="I40" s="7" t="s">
        <v>22</v>
      </c>
      <c r="J40" s="6">
        <v>6078</v>
      </c>
      <c r="K40" s="6">
        <v>112013108</v>
      </c>
      <c r="L40" s="4">
        <v>5.4</v>
      </c>
    </row>
    <row r="41" spans="1:12" ht="15" customHeight="1">
      <c r="A41" s="2">
        <v>2004</v>
      </c>
      <c r="B41" s="5" t="s">
        <v>16</v>
      </c>
      <c r="C41" s="6">
        <v>8646</v>
      </c>
      <c r="D41" s="6">
        <v>68568735</v>
      </c>
      <c r="E41" s="4">
        <v>12.6</v>
      </c>
      <c r="F41" s="6">
        <v>7181</v>
      </c>
      <c r="G41" s="6">
        <v>34761534</v>
      </c>
      <c r="H41" s="4">
        <v>20.7</v>
      </c>
      <c r="I41" s="7" t="s">
        <v>16</v>
      </c>
      <c r="J41" s="6">
        <v>1465</v>
      </c>
      <c r="K41" s="6">
        <v>33807201</v>
      </c>
      <c r="L41" s="4">
        <v>4.3</v>
      </c>
    </row>
    <row r="42" spans="1:12" ht="15" customHeight="1">
      <c r="A42" s="2">
        <v>2004</v>
      </c>
      <c r="B42" s="5" t="s">
        <v>17</v>
      </c>
      <c r="C42" s="6">
        <v>13544</v>
      </c>
      <c r="D42" s="6">
        <v>85430205</v>
      </c>
      <c r="E42" s="4">
        <v>15.9</v>
      </c>
      <c r="F42" s="6">
        <v>10145</v>
      </c>
      <c r="G42" s="6">
        <v>42230342</v>
      </c>
      <c r="H42" s="4">
        <v>24</v>
      </c>
      <c r="I42" s="7" t="s">
        <v>17</v>
      </c>
      <c r="J42" s="6">
        <v>3399</v>
      </c>
      <c r="K42" s="6">
        <v>43199863</v>
      </c>
      <c r="L42" s="4">
        <v>7.9</v>
      </c>
    </row>
    <row r="43" spans="1:12" ht="15" customHeight="1">
      <c r="A43" s="2">
        <v>2004</v>
      </c>
      <c r="B43" s="5" t="s">
        <v>18</v>
      </c>
      <c r="C43" s="6">
        <v>6290</v>
      </c>
      <c r="D43" s="6">
        <v>47972837</v>
      </c>
      <c r="E43" s="4">
        <v>13.1</v>
      </c>
      <c r="F43" s="6">
        <v>4989</v>
      </c>
      <c r="G43" s="6">
        <v>22676727</v>
      </c>
      <c r="H43" s="4">
        <v>22</v>
      </c>
      <c r="I43" s="7" t="s">
        <v>19</v>
      </c>
      <c r="J43" s="6">
        <v>1724</v>
      </c>
      <c r="K43" s="6">
        <v>36201436</v>
      </c>
      <c r="L43" s="4">
        <v>4.8</v>
      </c>
    </row>
    <row r="44" spans="1:12" ht="15" customHeight="1">
      <c r="A44" s="2">
        <v>2004</v>
      </c>
      <c r="B44" s="5" t="s">
        <v>20</v>
      </c>
      <c r="C44" s="6">
        <v>2919</v>
      </c>
      <c r="D44" s="6">
        <v>17535786</v>
      </c>
      <c r="E44" s="4">
        <v>16.600000000000001</v>
      </c>
      <c r="F44" s="6">
        <v>2496</v>
      </c>
      <c r="G44" s="6">
        <v>6630460</v>
      </c>
      <c r="H44" s="4">
        <v>37.6</v>
      </c>
      <c r="I44" s="7" t="s">
        <v>21</v>
      </c>
      <c r="J44" s="6" t="s">
        <v>21</v>
      </c>
      <c r="K44" s="6" t="s">
        <v>21</v>
      </c>
      <c r="L44" s="8" t="s">
        <v>21</v>
      </c>
    </row>
    <row r="45" spans="1:12" ht="15" customHeight="1">
      <c r="A45" s="2">
        <v>2004</v>
      </c>
      <c r="B45" s="5" t="s">
        <v>22</v>
      </c>
      <c r="C45" s="6">
        <v>31399</v>
      </c>
      <c r="D45" s="6">
        <v>219507563</v>
      </c>
      <c r="E45" s="4">
        <v>14.3</v>
      </c>
      <c r="F45" s="6">
        <v>24811</v>
      </c>
      <c r="G45" s="6">
        <v>106299063</v>
      </c>
      <c r="H45" s="4">
        <v>23.3</v>
      </c>
      <c r="I45" s="7" t="s">
        <v>22</v>
      </c>
      <c r="J45" s="6">
        <v>6588</v>
      </c>
      <c r="K45" s="6">
        <v>113208500</v>
      </c>
      <c r="L45" s="4">
        <v>5.8</v>
      </c>
    </row>
    <row r="46" spans="1:12" ht="15" customHeight="1">
      <c r="A46" s="2">
        <v>2005</v>
      </c>
      <c r="B46" s="5" t="s">
        <v>16</v>
      </c>
      <c r="C46" s="6">
        <v>8455</v>
      </c>
      <c r="D46" s="6">
        <v>68700193</v>
      </c>
      <c r="E46" s="4">
        <v>12.3</v>
      </c>
      <c r="F46" s="6">
        <v>6996</v>
      </c>
      <c r="G46" s="6">
        <v>34813462</v>
      </c>
      <c r="H46" s="4">
        <v>20.100000000000001</v>
      </c>
      <c r="I46" s="7" t="s">
        <v>16</v>
      </c>
      <c r="J46" s="6">
        <v>1459</v>
      </c>
      <c r="K46" s="6">
        <v>33886731</v>
      </c>
      <c r="L46" s="4">
        <v>4.3</v>
      </c>
    </row>
    <row r="47" spans="1:12" ht="15" customHeight="1">
      <c r="A47" s="2">
        <v>2005</v>
      </c>
      <c r="B47" s="5" t="s">
        <v>17</v>
      </c>
      <c r="C47" s="6">
        <v>13541</v>
      </c>
      <c r="D47" s="6">
        <v>86001442</v>
      </c>
      <c r="E47" s="4">
        <v>15.7</v>
      </c>
      <c r="F47" s="6">
        <v>10332</v>
      </c>
      <c r="G47" s="6">
        <v>42521570</v>
      </c>
      <c r="H47" s="4">
        <v>24.3</v>
      </c>
      <c r="I47" s="7" t="s">
        <v>17</v>
      </c>
      <c r="J47" s="6">
        <v>3209</v>
      </c>
      <c r="K47" s="6">
        <v>43479872</v>
      </c>
      <c r="L47" s="4">
        <v>7.4</v>
      </c>
    </row>
    <row r="48" spans="1:12" ht="15" customHeight="1">
      <c r="A48" s="2">
        <v>2005</v>
      </c>
      <c r="B48" s="5" t="s">
        <v>18</v>
      </c>
      <c r="C48" s="6">
        <v>6554</v>
      </c>
      <c r="D48" s="6">
        <v>49523194</v>
      </c>
      <c r="E48" s="4">
        <v>13.2</v>
      </c>
      <c r="F48" s="6">
        <v>5190</v>
      </c>
      <c r="G48" s="6">
        <v>23456215</v>
      </c>
      <c r="H48" s="4">
        <v>22.1</v>
      </c>
      <c r="I48" s="7" t="s">
        <v>19</v>
      </c>
      <c r="J48" s="6">
        <v>1814</v>
      </c>
      <c r="K48" s="6">
        <v>37070269</v>
      </c>
      <c r="L48" s="4">
        <v>4.9000000000000004</v>
      </c>
    </row>
    <row r="49" spans="1:12" ht="15" customHeight="1">
      <c r="A49" s="2">
        <v>2005</v>
      </c>
      <c r="B49" s="5" t="s">
        <v>20</v>
      </c>
      <c r="C49" s="6">
        <v>3060</v>
      </c>
      <c r="D49" s="6">
        <v>17768101</v>
      </c>
      <c r="E49" s="4">
        <v>17.2</v>
      </c>
      <c r="F49" s="6">
        <v>2610</v>
      </c>
      <c r="G49" s="6">
        <v>6764811</v>
      </c>
      <c r="H49" s="4">
        <v>38.6</v>
      </c>
      <c r="I49" s="7" t="s">
        <v>21</v>
      </c>
      <c r="J49" s="6" t="s">
        <v>21</v>
      </c>
      <c r="K49" s="6" t="s">
        <v>21</v>
      </c>
      <c r="L49" s="8" t="s">
        <v>21</v>
      </c>
    </row>
    <row r="50" spans="1:12" ht="15" customHeight="1">
      <c r="A50" s="2">
        <v>2005</v>
      </c>
      <c r="B50" s="5" t="s">
        <v>22</v>
      </c>
      <c r="C50" s="6">
        <v>31610</v>
      </c>
      <c r="D50" s="6">
        <v>221992930</v>
      </c>
      <c r="E50" s="4">
        <v>14.2</v>
      </c>
      <c r="F50" s="6">
        <v>25128</v>
      </c>
      <c r="G50" s="6">
        <v>107556058</v>
      </c>
      <c r="H50" s="4">
        <v>23.4</v>
      </c>
      <c r="I50" s="7" t="s">
        <v>22</v>
      </c>
      <c r="J50" s="6">
        <v>6482</v>
      </c>
      <c r="K50" s="6">
        <v>114436872</v>
      </c>
      <c r="L50" s="4">
        <v>5.7</v>
      </c>
    </row>
    <row r="51" spans="1:12" ht="15" customHeight="1">
      <c r="A51" s="2">
        <v>2006</v>
      </c>
      <c r="B51" s="5" t="s">
        <v>16</v>
      </c>
      <c r="C51" s="6">
        <v>8453</v>
      </c>
      <c r="D51" s="6">
        <v>68998018</v>
      </c>
      <c r="E51" s="4">
        <v>12.3</v>
      </c>
      <c r="F51" s="6">
        <v>7032</v>
      </c>
      <c r="G51" s="6">
        <v>34969724</v>
      </c>
      <c r="H51" s="4">
        <v>20.100000000000001</v>
      </c>
      <c r="I51" s="7" t="s">
        <v>16</v>
      </c>
      <c r="J51" s="6">
        <v>1421</v>
      </c>
      <c r="K51" s="6">
        <v>34028294</v>
      </c>
      <c r="L51" s="4">
        <v>4.2</v>
      </c>
    </row>
    <row r="52" spans="1:12" ht="15" customHeight="1">
      <c r="A52" s="2">
        <v>2006</v>
      </c>
      <c r="B52" s="5" t="s">
        <v>17</v>
      </c>
      <c r="C52" s="6">
        <v>14017</v>
      </c>
      <c r="D52" s="6">
        <v>86529960</v>
      </c>
      <c r="E52" s="4">
        <v>16.2</v>
      </c>
      <c r="F52" s="6">
        <v>10641</v>
      </c>
      <c r="G52" s="6">
        <v>42790774</v>
      </c>
      <c r="H52" s="4">
        <v>24.9</v>
      </c>
      <c r="I52" s="7" t="s">
        <v>17</v>
      </c>
      <c r="J52" s="6">
        <v>3376</v>
      </c>
      <c r="K52" s="6">
        <v>43739186</v>
      </c>
      <c r="L52" s="4">
        <v>7.7</v>
      </c>
    </row>
    <row r="53" spans="1:12" ht="15" customHeight="1">
      <c r="A53" s="2">
        <v>2006</v>
      </c>
      <c r="B53" s="5" t="s">
        <v>18</v>
      </c>
      <c r="C53" s="6">
        <v>6967</v>
      </c>
      <c r="D53" s="6">
        <v>51133140</v>
      </c>
      <c r="E53" s="4">
        <v>13.6</v>
      </c>
      <c r="F53" s="6">
        <v>5431</v>
      </c>
      <c r="G53" s="6">
        <v>24250448</v>
      </c>
      <c r="H53" s="4">
        <v>22.4</v>
      </c>
      <c r="I53" s="7" t="s">
        <v>19</v>
      </c>
      <c r="J53" s="6">
        <v>1957</v>
      </c>
      <c r="K53" s="6">
        <v>37962916</v>
      </c>
      <c r="L53" s="4">
        <v>5.2</v>
      </c>
    </row>
    <row r="54" spans="1:12" ht="15" customHeight="1">
      <c r="A54" s="2">
        <v>2006</v>
      </c>
      <c r="B54" s="5" t="s">
        <v>20</v>
      </c>
      <c r="C54" s="6">
        <v>2915</v>
      </c>
      <c r="D54" s="6">
        <v>17961080</v>
      </c>
      <c r="E54" s="4">
        <v>16.2</v>
      </c>
      <c r="F54" s="6">
        <v>2494</v>
      </c>
      <c r="G54" s="6">
        <v>6880856</v>
      </c>
      <c r="H54" s="4">
        <v>36.200000000000003</v>
      </c>
      <c r="I54" s="7" t="s">
        <v>21</v>
      </c>
      <c r="J54" s="6" t="s">
        <v>21</v>
      </c>
      <c r="K54" s="6" t="s">
        <v>21</v>
      </c>
      <c r="L54" s="8" t="s">
        <v>21</v>
      </c>
    </row>
    <row r="55" spans="1:12" ht="15" customHeight="1">
      <c r="A55" s="2">
        <v>2006</v>
      </c>
      <c r="B55" s="5" t="s">
        <v>22</v>
      </c>
      <c r="C55" s="6">
        <v>32352</v>
      </c>
      <c r="D55" s="6">
        <v>224622198</v>
      </c>
      <c r="E55" s="4">
        <v>14.4</v>
      </c>
      <c r="F55" s="6">
        <v>25598</v>
      </c>
      <c r="G55" s="6">
        <v>108891802</v>
      </c>
      <c r="H55" s="4">
        <v>23.5</v>
      </c>
      <c r="I55" s="7" t="s">
        <v>22</v>
      </c>
      <c r="J55" s="6">
        <v>6754</v>
      </c>
      <c r="K55" s="6">
        <v>115730396</v>
      </c>
      <c r="L55" s="4">
        <v>5.8</v>
      </c>
    </row>
    <row r="56" spans="1:12" ht="15" customHeight="1">
      <c r="A56" s="2">
        <v>2007</v>
      </c>
      <c r="B56" s="5" t="s">
        <v>16</v>
      </c>
      <c r="C56" s="6">
        <v>8764</v>
      </c>
      <c r="D56" s="6">
        <v>69521488</v>
      </c>
      <c r="E56" s="4">
        <v>12.6</v>
      </c>
      <c r="F56" s="6">
        <v>7244</v>
      </c>
      <c r="G56" s="6">
        <v>35215899</v>
      </c>
      <c r="H56" s="4">
        <v>20.6</v>
      </c>
      <c r="I56" s="7" t="s">
        <v>16</v>
      </c>
      <c r="J56" s="6">
        <v>1520</v>
      </c>
      <c r="K56" s="6">
        <v>34305589</v>
      </c>
      <c r="L56" s="4">
        <v>4.4000000000000004</v>
      </c>
    </row>
    <row r="57" spans="1:12" ht="15" customHeight="1">
      <c r="A57" s="2">
        <v>2007</v>
      </c>
      <c r="B57" s="5" t="s">
        <v>17</v>
      </c>
      <c r="C57" s="6">
        <v>14500</v>
      </c>
      <c r="D57" s="6">
        <v>86736169</v>
      </c>
      <c r="E57" s="4">
        <v>16.7</v>
      </c>
      <c r="F57" s="6">
        <v>10976</v>
      </c>
      <c r="G57" s="6">
        <v>42896205</v>
      </c>
      <c r="H57" s="4">
        <v>25.6</v>
      </c>
      <c r="I57" s="7" t="s">
        <v>17</v>
      </c>
      <c r="J57" s="6">
        <v>3524</v>
      </c>
      <c r="K57" s="6">
        <v>43839964</v>
      </c>
      <c r="L57" s="4">
        <v>8</v>
      </c>
    </row>
    <row r="58" spans="1:12" ht="15" customHeight="1">
      <c r="A58" s="2">
        <v>2007</v>
      </c>
      <c r="B58" s="5" t="s">
        <v>18</v>
      </c>
      <c r="C58" s="6">
        <v>7513</v>
      </c>
      <c r="D58" s="6">
        <v>52827161</v>
      </c>
      <c r="E58" s="4">
        <v>14.2</v>
      </c>
      <c r="F58" s="6">
        <v>5829</v>
      </c>
      <c r="G58" s="6">
        <v>25082688</v>
      </c>
      <c r="H58" s="4">
        <v>23.2</v>
      </c>
      <c r="I58" s="7" t="s">
        <v>19</v>
      </c>
      <c r="J58" s="6">
        <v>2095</v>
      </c>
      <c r="K58" s="6">
        <v>38885273</v>
      </c>
      <c r="L58" s="4">
        <v>5.4</v>
      </c>
    </row>
    <row r="59" spans="1:12" ht="15" customHeight="1">
      <c r="A59" s="2">
        <v>2007</v>
      </c>
      <c r="B59" s="5" t="s">
        <v>20</v>
      </c>
      <c r="C59" s="6">
        <v>2977</v>
      </c>
      <c r="D59" s="6">
        <v>18126984</v>
      </c>
      <c r="E59" s="4">
        <v>16.399999999999999</v>
      </c>
      <c r="F59" s="6">
        <v>2566</v>
      </c>
      <c r="G59" s="6">
        <v>6986184</v>
      </c>
      <c r="H59" s="4">
        <v>36.700000000000003</v>
      </c>
      <c r="I59" s="7" t="s">
        <v>21</v>
      </c>
      <c r="J59" s="6" t="s">
        <v>21</v>
      </c>
      <c r="K59" s="6" t="s">
        <v>21</v>
      </c>
      <c r="L59" s="8" t="s">
        <v>21</v>
      </c>
    </row>
    <row r="60" spans="1:12" ht="15" customHeight="1">
      <c r="A60" s="2">
        <v>2007</v>
      </c>
      <c r="B60" s="5" t="s">
        <v>22</v>
      </c>
      <c r="C60" s="6">
        <v>33754</v>
      </c>
      <c r="D60" s="6">
        <v>227211802</v>
      </c>
      <c r="E60" s="4">
        <v>14.9</v>
      </c>
      <c r="F60" s="6">
        <v>26615</v>
      </c>
      <c r="G60" s="6">
        <v>110180976</v>
      </c>
      <c r="H60" s="4">
        <v>24.2</v>
      </c>
      <c r="I60" s="7" t="s">
        <v>22</v>
      </c>
      <c r="J60" s="6">
        <v>7139</v>
      </c>
      <c r="K60" s="6">
        <v>117030826</v>
      </c>
      <c r="L60" s="4">
        <v>6.1</v>
      </c>
    </row>
    <row r="61" spans="1:12" ht="15" customHeight="1">
      <c r="A61" s="2">
        <v>2008</v>
      </c>
      <c r="B61" s="5" t="s">
        <v>16</v>
      </c>
      <c r="C61" s="6">
        <v>8835</v>
      </c>
      <c r="D61" s="6">
        <v>70401747</v>
      </c>
      <c r="E61" s="4">
        <v>12.5</v>
      </c>
      <c r="F61" s="6">
        <v>7266</v>
      </c>
      <c r="G61" s="6">
        <v>35654216</v>
      </c>
      <c r="H61" s="4">
        <v>20.399999999999999</v>
      </c>
      <c r="I61" s="7" t="s">
        <v>16</v>
      </c>
      <c r="J61" s="6">
        <v>1569</v>
      </c>
      <c r="K61" s="6">
        <v>34747531</v>
      </c>
      <c r="L61" s="4">
        <v>4.5</v>
      </c>
    </row>
    <row r="62" spans="1:12" ht="15" customHeight="1">
      <c r="A62" s="2">
        <v>2008</v>
      </c>
      <c r="B62" s="5" t="s">
        <v>17</v>
      </c>
      <c r="C62" s="6">
        <v>14990</v>
      </c>
      <c r="D62" s="6">
        <v>86652933</v>
      </c>
      <c r="E62" s="4">
        <v>17.3</v>
      </c>
      <c r="F62" s="6">
        <v>11371</v>
      </c>
      <c r="G62" s="6">
        <v>42859664</v>
      </c>
      <c r="H62" s="4">
        <v>26.5</v>
      </c>
      <c r="I62" s="7" t="s">
        <v>17</v>
      </c>
      <c r="J62" s="6">
        <v>3619</v>
      </c>
      <c r="K62" s="6">
        <v>43793269</v>
      </c>
      <c r="L62" s="4">
        <v>8.3000000000000007</v>
      </c>
    </row>
    <row r="63" spans="1:12" ht="15" customHeight="1">
      <c r="A63" s="2">
        <v>2008</v>
      </c>
      <c r="B63" s="5" t="s">
        <v>18</v>
      </c>
      <c r="C63" s="6">
        <v>8261</v>
      </c>
      <c r="D63" s="6">
        <v>54662742</v>
      </c>
      <c r="E63" s="4">
        <v>15.1</v>
      </c>
      <c r="F63" s="6">
        <v>6558</v>
      </c>
      <c r="G63" s="6">
        <v>25976735</v>
      </c>
      <c r="H63" s="4">
        <v>25.2</v>
      </c>
      <c r="I63" s="7" t="s">
        <v>19</v>
      </c>
      <c r="J63" s="6">
        <v>2131</v>
      </c>
      <c r="K63" s="6">
        <v>39875476</v>
      </c>
      <c r="L63" s="4">
        <v>5.3</v>
      </c>
    </row>
    <row r="64" spans="1:12" ht="15" customHeight="1">
      <c r="A64" s="2">
        <v>2008</v>
      </c>
      <c r="B64" s="5" t="s">
        <v>20</v>
      </c>
      <c r="C64" s="6">
        <v>2959</v>
      </c>
      <c r="D64" s="6">
        <v>18271942</v>
      </c>
      <c r="E64" s="4">
        <v>16.2</v>
      </c>
      <c r="F64" s="6">
        <v>2531</v>
      </c>
      <c r="G64" s="6">
        <v>7082473</v>
      </c>
      <c r="H64" s="4">
        <v>35.700000000000003</v>
      </c>
      <c r="I64" s="7" t="s">
        <v>21</v>
      </c>
      <c r="J64" s="6" t="s">
        <v>21</v>
      </c>
      <c r="K64" s="6" t="s">
        <v>21</v>
      </c>
      <c r="L64" s="8" t="s">
        <v>21</v>
      </c>
    </row>
    <row r="65" spans="1:12" ht="15" customHeight="1">
      <c r="A65" s="2">
        <v>2008</v>
      </c>
      <c r="B65" s="5" t="s">
        <v>22</v>
      </c>
      <c r="C65" s="6">
        <v>35045</v>
      </c>
      <c r="D65" s="6">
        <v>229989364</v>
      </c>
      <c r="E65" s="4">
        <v>15.2</v>
      </c>
      <c r="F65" s="6">
        <v>27726</v>
      </c>
      <c r="G65" s="6">
        <v>111573088</v>
      </c>
      <c r="H65" s="4">
        <v>24.9</v>
      </c>
      <c r="I65" s="7" t="s">
        <v>22</v>
      </c>
      <c r="J65" s="6">
        <v>7319</v>
      </c>
      <c r="K65" s="6">
        <v>118416276</v>
      </c>
      <c r="L65" s="4">
        <v>6.2</v>
      </c>
    </row>
    <row r="66" spans="1:12" ht="15" customHeight="1">
      <c r="A66" s="2">
        <v>2009</v>
      </c>
      <c r="B66" s="5" t="s">
        <v>16</v>
      </c>
      <c r="C66" s="6">
        <v>8898</v>
      </c>
      <c r="D66" s="6">
        <v>71253688</v>
      </c>
      <c r="E66" s="4">
        <v>12.5</v>
      </c>
      <c r="F66" s="6">
        <v>7294</v>
      </c>
      <c r="G66" s="6">
        <v>36066278</v>
      </c>
      <c r="H66" s="4">
        <v>20.2</v>
      </c>
      <c r="I66" s="7" t="s">
        <v>16</v>
      </c>
      <c r="J66" s="6">
        <v>1604</v>
      </c>
      <c r="K66" s="6">
        <v>35187410</v>
      </c>
      <c r="L66" s="4">
        <v>4.5999999999999996</v>
      </c>
    </row>
    <row r="67" spans="1:12" ht="15" customHeight="1">
      <c r="A67" s="2">
        <v>2009</v>
      </c>
      <c r="B67" s="5" t="s">
        <v>17</v>
      </c>
      <c r="C67" s="6">
        <v>15275</v>
      </c>
      <c r="D67" s="6">
        <v>86354899</v>
      </c>
      <c r="E67" s="4">
        <v>17.7</v>
      </c>
      <c r="F67" s="6">
        <v>11611</v>
      </c>
      <c r="G67" s="6">
        <v>42715435</v>
      </c>
      <c r="H67" s="4">
        <v>27.2</v>
      </c>
      <c r="I67" s="7" t="s">
        <v>17</v>
      </c>
      <c r="J67" s="6">
        <v>3664</v>
      </c>
      <c r="K67" s="6">
        <v>43639464</v>
      </c>
      <c r="L67" s="4">
        <v>8.4</v>
      </c>
    </row>
    <row r="68" spans="1:12" ht="15" customHeight="1">
      <c r="A68" s="2">
        <v>2009</v>
      </c>
      <c r="B68" s="5" t="s">
        <v>18</v>
      </c>
      <c r="C68" s="6">
        <v>8725</v>
      </c>
      <c r="D68" s="6">
        <v>56638699</v>
      </c>
      <c r="E68" s="4">
        <v>15.4</v>
      </c>
      <c r="F68" s="6">
        <v>6851</v>
      </c>
      <c r="G68" s="6">
        <v>26934001</v>
      </c>
      <c r="H68" s="4">
        <v>25.4</v>
      </c>
      <c r="I68" s="7" t="s">
        <v>19</v>
      </c>
      <c r="J68" s="6">
        <v>2263</v>
      </c>
      <c r="K68" s="6">
        <v>40927292</v>
      </c>
      <c r="L68" s="4">
        <v>5.5</v>
      </c>
    </row>
    <row r="69" spans="1:12" ht="15" customHeight="1">
      <c r="A69" s="2">
        <v>2009</v>
      </c>
      <c r="B69" s="5" t="s">
        <v>20</v>
      </c>
      <c r="C69" s="6">
        <v>2941</v>
      </c>
      <c r="D69" s="6">
        <v>18390076</v>
      </c>
      <c r="E69" s="4">
        <v>16</v>
      </c>
      <c r="F69" s="6">
        <v>2552</v>
      </c>
      <c r="G69" s="6">
        <v>7167482</v>
      </c>
      <c r="H69" s="4">
        <v>35.6</v>
      </c>
      <c r="I69" s="7" t="s">
        <v>21</v>
      </c>
      <c r="J69" s="6" t="s">
        <v>21</v>
      </c>
      <c r="K69" s="6" t="s">
        <v>21</v>
      </c>
      <c r="L69" s="8" t="s">
        <v>21</v>
      </c>
    </row>
    <row r="70" spans="1:12" ht="15" customHeight="1">
      <c r="A70" s="2">
        <v>2009</v>
      </c>
      <c r="B70" s="5" t="s">
        <v>22</v>
      </c>
      <c r="C70" s="6">
        <v>35839</v>
      </c>
      <c r="D70" s="6">
        <v>232637362</v>
      </c>
      <c r="E70" s="4">
        <v>15.4</v>
      </c>
      <c r="F70" s="6">
        <v>28308</v>
      </c>
      <c r="G70" s="6">
        <v>112883196</v>
      </c>
      <c r="H70" s="4">
        <v>25.1</v>
      </c>
      <c r="I70" s="7" t="s">
        <v>22</v>
      </c>
      <c r="J70" s="6">
        <v>7531</v>
      </c>
      <c r="K70" s="6">
        <v>119754166</v>
      </c>
      <c r="L70" s="4">
        <v>6.3</v>
      </c>
    </row>
    <row r="71" spans="1:12" ht="15" customHeight="1">
      <c r="A71" s="2">
        <v>2010</v>
      </c>
      <c r="B71" s="5" t="s">
        <v>16</v>
      </c>
      <c r="C71" s="6">
        <v>9600</v>
      </c>
      <c r="D71" s="6">
        <v>71976259</v>
      </c>
      <c r="E71" s="4">
        <v>13.3</v>
      </c>
      <c r="F71" s="6">
        <v>7856</v>
      </c>
      <c r="G71" s="6">
        <v>36425439</v>
      </c>
      <c r="H71" s="4">
        <v>21.6</v>
      </c>
      <c r="I71" s="7" t="s">
        <v>16</v>
      </c>
      <c r="J71" s="6">
        <v>1744</v>
      </c>
      <c r="K71" s="6">
        <v>35550820</v>
      </c>
      <c r="L71" s="4">
        <v>4.9000000000000004</v>
      </c>
    </row>
    <row r="72" spans="1:12" ht="15" customHeight="1">
      <c r="A72" s="2">
        <v>2010</v>
      </c>
      <c r="B72" s="5" t="s">
        <v>17</v>
      </c>
      <c r="C72" s="6">
        <v>15370</v>
      </c>
      <c r="D72" s="6">
        <v>85967113</v>
      </c>
      <c r="E72" s="4">
        <v>17.899999999999999</v>
      </c>
      <c r="F72" s="6">
        <v>11766</v>
      </c>
      <c r="G72" s="6">
        <v>42525550</v>
      </c>
      <c r="H72" s="4">
        <v>27.7</v>
      </c>
      <c r="I72" s="7" t="s">
        <v>17</v>
      </c>
      <c r="J72" s="6">
        <v>3604</v>
      </c>
      <c r="K72" s="6">
        <v>43441563</v>
      </c>
      <c r="L72" s="4">
        <v>8.3000000000000007</v>
      </c>
    </row>
    <row r="73" spans="1:12" ht="15" customHeight="1">
      <c r="A73" s="2">
        <v>2010</v>
      </c>
      <c r="B73" s="5" t="s">
        <v>18</v>
      </c>
      <c r="C73" s="6">
        <v>9358</v>
      </c>
      <c r="D73" s="6">
        <v>58639320</v>
      </c>
      <c r="E73" s="4">
        <v>16</v>
      </c>
      <c r="F73" s="6">
        <v>7287</v>
      </c>
      <c r="G73" s="6">
        <v>27912948</v>
      </c>
      <c r="H73" s="4">
        <v>26.1</v>
      </c>
      <c r="I73" s="7" t="s">
        <v>19</v>
      </c>
      <c r="J73" s="6">
        <v>2474</v>
      </c>
      <c r="K73" s="6">
        <v>42044736</v>
      </c>
      <c r="L73" s="4">
        <v>5.9</v>
      </c>
    </row>
    <row r="74" spans="1:12" ht="15" customHeight="1">
      <c r="A74" s="2">
        <v>2010</v>
      </c>
      <c r="B74" s="5" t="s">
        <v>20</v>
      </c>
      <c r="C74" s="6">
        <v>3020</v>
      </c>
      <c r="D74" s="6">
        <v>18621818</v>
      </c>
      <c r="E74" s="4">
        <v>16.2</v>
      </c>
      <c r="F74" s="6">
        <v>2617</v>
      </c>
      <c r="G74" s="6">
        <v>7303454</v>
      </c>
      <c r="H74" s="4">
        <v>35.799999999999997</v>
      </c>
      <c r="I74" s="7" t="s">
        <v>21</v>
      </c>
      <c r="J74" s="6" t="s">
        <v>21</v>
      </c>
      <c r="K74" s="6" t="s">
        <v>21</v>
      </c>
      <c r="L74" s="8" t="s">
        <v>21</v>
      </c>
    </row>
    <row r="75" spans="1:12" ht="15" customHeight="1">
      <c r="A75" s="2">
        <v>2010</v>
      </c>
      <c r="B75" s="5" t="s">
        <v>22</v>
      </c>
      <c r="C75" s="6">
        <v>37348</v>
      </c>
      <c r="D75" s="6">
        <v>235204510</v>
      </c>
      <c r="E75" s="4">
        <v>15.9</v>
      </c>
      <c r="F75" s="6">
        <v>29526</v>
      </c>
      <c r="G75" s="6">
        <v>114167391</v>
      </c>
      <c r="H75" s="4">
        <v>25.9</v>
      </c>
      <c r="I75" s="7" t="s">
        <v>22</v>
      </c>
      <c r="J75" s="6">
        <v>7822</v>
      </c>
      <c r="K75" s="6">
        <v>121037119</v>
      </c>
      <c r="L75" s="4">
        <v>6.5</v>
      </c>
    </row>
    <row r="76" spans="1:12" ht="15" customHeight="1">
      <c r="A76" s="2">
        <v>2011</v>
      </c>
      <c r="B76" s="5" t="s">
        <v>16</v>
      </c>
      <c r="C76" s="6">
        <v>10080</v>
      </c>
      <c r="D76" s="6">
        <v>72887479</v>
      </c>
      <c r="E76" s="4">
        <v>13.8</v>
      </c>
      <c r="F76" s="6">
        <v>8192</v>
      </c>
      <c r="G76" s="6">
        <v>36914069</v>
      </c>
      <c r="H76" s="4">
        <v>22.2</v>
      </c>
      <c r="I76" s="7" t="s">
        <v>16</v>
      </c>
      <c r="J76" s="6">
        <v>1888</v>
      </c>
      <c r="K76" s="6">
        <v>35973410</v>
      </c>
      <c r="L76" s="4">
        <v>5.2</v>
      </c>
    </row>
    <row r="77" spans="1:12" ht="15" customHeight="1">
      <c r="A77" s="2">
        <v>2011</v>
      </c>
      <c r="B77" s="5" t="s">
        <v>17</v>
      </c>
      <c r="C77" s="6">
        <v>15457</v>
      </c>
      <c r="D77" s="6">
        <v>85359670</v>
      </c>
      <c r="E77" s="4">
        <v>18.100000000000001</v>
      </c>
      <c r="F77" s="6">
        <v>11681</v>
      </c>
      <c r="G77" s="6">
        <v>42228947</v>
      </c>
      <c r="H77" s="4">
        <v>27.7</v>
      </c>
      <c r="I77" s="7" t="s">
        <v>17</v>
      </c>
      <c r="J77" s="6">
        <v>3776</v>
      </c>
      <c r="K77" s="6">
        <v>43130723</v>
      </c>
      <c r="L77" s="4">
        <v>8.8000000000000007</v>
      </c>
    </row>
    <row r="78" spans="1:12" ht="15" customHeight="1">
      <c r="A78" s="2">
        <v>2011</v>
      </c>
      <c r="B78" s="5" t="s">
        <v>18</v>
      </c>
      <c r="C78" s="6">
        <v>9700</v>
      </c>
      <c r="D78" s="6">
        <v>60555208</v>
      </c>
      <c r="E78" s="4">
        <v>16</v>
      </c>
      <c r="F78" s="6">
        <v>7572</v>
      </c>
      <c r="G78" s="6">
        <v>28833388</v>
      </c>
      <c r="H78" s="4">
        <v>26.3</v>
      </c>
      <c r="I78" s="7" t="s">
        <v>19</v>
      </c>
      <c r="J78" s="6">
        <v>2549</v>
      </c>
      <c r="K78" s="6">
        <v>43135815</v>
      </c>
      <c r="L78" s="4">
        <v>5.9</v>
      </c>
    </row>
    <row r="79" spans="1:12" ht="15" customHeight="1">
      <c r="A79" s="2">
        <v>2011</v>
      </c>
      <c r="B79" s="5" t="s">
        <v>20</v>
      </c>
      <c r="C79" s="6">
        <v>3142</v>
      </c>
      <c r="D79" s="6">
        <v>18864316</v>
      </c>
      <c r="E79" s="4">
        <v>16.7</v>
      </c>
      <c r="F79" s="6">
        <v>2721</v>
      </c>
      <c r="G79" s="6">
        <v>7450321</v>
      </c>
      <c r="H79" s="4">
        <v>36.5</v>
      </c>
      <c r="I79" s="7" t="s">
        <v>21</v>
      </c>
      <c r="J79" s="6" t="s">
        <v>21</v>
      </c>
      <c r="K79" s="6" t="s">
        <v>21</v>
      </c>
      <c r="L79" s="8" t="s">
        <v>21</v>
      </c>
    </row>
    <row r="80" spans="1:12" ht="15" customHeight="1">
      <c r="A80" s="2">
        <v>2011</v>
      </c>
      <c r="B80" s="5" t="s">
        <v>22</v>
      </c>
      <c r="C80" s="6">
        <v>38379</v>
      </c>
      <c r="D80" s="6">
        <v>237666673</v>
      </c>
      <c r="E80" s="4">
        <v>16.100000000000001</v>
      </c>
      <c r="F80" s="6">
        <v>30166</v>
      </c>
      <c r="G80" s="6">
        <v>115426725</v>
      </c>
      <c r="H80" s="4">
        <v>26.1</v>
      </c>
      <c r="I80" s="7" t="s">
        <v>22</v>
      </c>
      <c r="J80" s="6">
        <v>8213</v>
      </c>
      <c r="K80" s="6">
        <v>122239948</v>
      </c>
      <c r="L80" s="4">
        <v>6.7</v>
      </c>
    </row>
    <row r="81" spans="1:12" ht="15" customHeight="1">
      <c r="A81" s="2">
        <v>2012</v>
      </c>
      <c r="B81" s="5" t="s">
        <v>16</v>
      </c>
      <c r="C81" s="6">
        <v>10229</v>
      </c>
      <c r="D81" s="6">
        <v>73688937</v>
      </c>
      <c r="E81" s="4">
        <v>13.9</v>
      </c>
      <c r="F81" s="6">
        <v>8287</v>
      </c>
      <c r="G81" s="6">
        <v>37373587</v>
      </c>
      <c r="H81" s="4">
        <v>22.2</v>
      </c>
      <c r="I81" s="7" t="s">
        <v>16</v>
      </c>
      <c r="J81" s="6">
        <v>1942</v>
      </c>
      <c r="K81" s="6">
        <v>36315350</v>
      </c>
      <c r="L81" s="4">
        <v>5.3</v>
      </c>
    </row>
    <row r="82" spans="1:12" ht="15" customHeight="1">
      <c r="A82" s="2">
        <v>2012</v>
      </c>
      <c r="B82" s="5" t="s">
        <v>17</v>
      </c>
      <c r="C82" s="6">
        <v>15620</v>
      </c>
      <c r="D82" s="6">
        <v>84767675</v>
      </c>
      <c r="E82" s="4">
        <v>18.399999999999999</v>
      </c>
      <c r="F82" s="6">
        <v>11763</v>
      </c>
      <c r="G82" s="6">
        <v>41945953</v>
      </c>
      <c r="H82" s="4">
        <v>28</v>
      </c>
      <c r="I82" s="7" t="s">
        <v>17</v>
      </c>
      <c r="J82" s="6">
        <v>3857</v>
      </c>
      <c r="K82" s="6">
        <v>42821722</v>
      </c>
      <c r="L82" s="4">
        <v>9</v>
      </c>
    </row>
    <row r="83" spans="1:12" ht="15" customHeight="1">
      <c r="A83" s="2">
        <v>2012</v>
      </c>
      <c r="B83" s="5" t="s">
        <v>18</v>
      </c>
      <c r="C83" s="6">
        <v>10296</v>
      </c>
      <c r="D83" s="6">
        <v>62569128</v>
      </c>
      <c r="E83" s="4">
        <v>16.5</v>
      </c>
      <c r="F83" s="6">
        <v>8032</v>
      </c>
      <c r="G83" s="6">
        <v>29799970</v>
      </c>
      <c r="H83" s="4">
        <v>27</v>
      </c>
      <c r="I83" s="7" t="s">
        <v>19</v>
      </c>
      <c r="J83" s="6">
        <v>2692</v>
      </c>
      <c r="K83" s="6">
        <v>44297746</v>
      </c>
      <c r="L83" s="4">
        <v>6.1</v>
      </c>
    </row>
    <row r="84" spans="1:12" ht="15" customHeight="1">
      <c r="A84" s="2">
        <v>2012</v>
      </c>
      <c r="B84" s="5" t="s">
        <v>20</v>
      </c>
      <c r="C84" s="6">
        <v>3281</v>
      </c>
      <c r="D84" s="6">
        <v>19138948</v>
      </c>
      <c r="E84" s="4">
        <v>17.100000000000001</v>
      </c>
      <c r="F84" s="6">
        <v>2853</v>
      </c>
      <c r="G84" s="6">
        <v>7610360</v>
      </c>
      <c r="H84" s="4">
        <v>37.5</v>
      </c>
      <c r="I84" s="7" t="s">
        <v>21</v>
      </c>
      <c r="J84" s="6" t="s">
        <v>21</v>
      </c>
      <c r="K84" s="6" t="s">
        <v>21</v>
      </c>
      <c r="L84" s="8" t="s">
        <v>21</v>
      </c>
    </row>
    <row r="85" spans="1:12" ht="15" customHeight="1">
      <c r="A85" s="2">
        <v>2012</v>
      </c>
      <c r="B85" s="5" t="s">
        <v>22</v>
      </c>
      <c r="C85" s="6">
        <v>39426</v>
      </c>
      <c r="D85" s="6">
        <v>240164688</v>
      </c>
      <c r="E85" s="4">
        <v>16.399999999999999</v>
      </c>
      <c r="F85" s="6">
        <v>30935</v>
      </c>
      <c r="G85" s="6">
        <v>116729870</v>
      </c>
      <c r="H85" s="4">
        <v>26.5</v>
      </c>
      <c r="I85" s="7" t="s">
        <v>22</v>
      </c>
      <c r="J85" s="6">
        <v>8491</v>
      </c>
      <c r="K85" s="6">
        <v>123434818</v>
      </c>
      <c r="L85" s="4">
        <v>6.9</v>
      </c>
    </row>
    <row r="86" spans="1:12" ht="15" customHeight="1">
      <c r="A86" s="2">
        <v>2013</v>
      </c>
      <c r="B86" s="5" t="s">
        <v>16</v>
      </c>
      <c r="C86" s="6">
        <v>10372</v>
      </c>
      <c r="D86" s="6">
        <v>74360755</v>
      </c>
      <c r="E86" s="4">
        <v>13.9</v>
      </c>
      <c r="F86" s="6">
        <v>8339</v>
      </c>
      <c r="G86" s="6">
        <v>37753166</v>
      </c>
      <c r="H86" s="4">
        <v>22.1</v>
      </c>
      <c r="I86" s="7" t="s">
        <v>16</v>
      </c>
      <c r="J86" s="6">
        <v>2033</v>
      </c>
      <c r="K86" s="6">
        <v>36607589</v>
      </c>
      <c r="L86" s="4">
        <v>5.6</v>
      </c>
    </row>
    <row r="87" spans="1:12" ht="15" customHeight="1">
      <c r="A87" s="2">
        <v>2013</v>
      </c>
      <c r="B87" s="5" t="s">
        <v>17</v>
      </c>
      <c r="C87" s="6">
        <v>15172</v>
      </c>
      <c r="D87" s="6">
        <v>84195433</v>
      </c>
      <c r="E87" s="4">
        <v>18</v>
      </c>
      <c r="F87" s="6">
        <v>11396</v>
      </c>
      <c r="G87" s="6">
        <v>41672494</v>
      </c>
      <c r="H87" s="4">
        <v>27.3</v>
      </c>
      <c r="I87" s="7" t="s">
        <v>17</v>
      </c>
      <c r="J87" s="6">
        <v>3776</v>
      </c>
      <c r="K87" s="6">
        <v>42522939</v>
      </c>
      <c r="L87" s="4">
        <v>8.9</v>
      </c>
    </row>
    <row r="88" spans="1:12" ht="15" customHeight="1">
      <c r="A88" s="2">
        <v>2013</v>
      </c>
      <c r="B88" s="5" t="s">
        <v>18</v>
      </c>
      <c r="C88" s="6">
        <v>10929</v>
      </c>
      <c r="D88" s="6">
        <v>64474175</v>
      </c>
      <c r="E88" s="4">
        <v>17</v>
      </c>
      <c r="F88" s="6">
        <v>8445</v>
      </c>
      <c r="G88" s="6">
        <v>30711647</v>
      </c>
      <c r="H88" s="4">
        <v>27.5</v>
      </c>
      <c r="I88" s="7" t="s">
        <v>19</v>
      </c>
      <c r="J88" s="6">
        <v>2915</v>
      </c>
      <c r="K88" s="6">
        <v>45416763</v>
      </c>
      <c r="L88" s="4">
        <v>6.4</v>
      </c>
    </row>
    <row r="89" spans="1:12" ht="15" customHeight="1">
      <c r="A89" s="2">
        <v>2013</v>
      </c>
      <c r="B89" s="5" t="s">
        <v>20</v>
      </c>
      <c r="C89" s="6">
        <v>3421</v>
      </c>
      <c r="D89" s="6">
        <v>19437850</v>
      </c>
      <c r="E89" s="4">
        <v>17.600000000000001</v>
      </c>
      <c r="F89" s="6">
        <v>2990</v>
      </c>
      <c r="G89" s="6">
        <v>7783615</v>
      </c>
      <c r="H89" s="4">
        <v>38.4</v>
      </c>
      <c r="I89" s="7" t="s">
        <v>21</v>
      </c>
      <c r="J89" s="6" t="s">
        <v>21</v>
      </c>
      <c r="K89" s="6" t="s">
        <v>21</v>
      </c>
      <c r="L89" s="8" t="s">
        <v>21</v>
      </c>
    </row>
    <row r="90" spans="1:12" ht="15" customHeight="1">
      <c r="A90" s="2">
        <v>2013</v>
      </c>
      <c r="B90" s="5" t="s">
        <v>22</v>
      </c>
      <c r="C90" s="6">
        <v>39894</v>
      </c>
      <c r="D90" s="6">
        <v>242468213</v>
      </c>
      <c r="E90" s="4">
        <v>16.5</v>
      </c>
      <c r="F90" s="6">
        <v>31170</v>
      </c>
      <c r="G90" s="6">
        <v>117920922</v>
      </c>
      <c r="H90" s="4">
        <v>26.4</v>
      </c>
      <c r="I90" s="7" t="s">
        <v>22</v>
      </c>
      <c r="J90" s="6">
        <v>8724</v>
      </c>
      <c r="K90" s="6">
        <v>124547291</v>
      </c>
      <c r="L90" s="4">
        <v>7</v>
      </c>
    </row>
    <row r="91" spans="1:12" ht="15" customHeight="1">
      <c r="A91" s="2">
        <v>2014</v>
      </c>
      <c r="B91" s="5" t="s">
        <v>16</v>
      </c>
      <c r="C91" s="6">
        <v>10748</v>
      </c>
      <c r="D91" s="6">
        <v>74913784</v>
      </c>
      <c r="E91" s="4">
        <v>14.3</v>
      </c>
      <c r="F91" s="6">
        <v>8662</v>
      </c>
      <c r="G91" s="6">
        <v>38066906</v>
      </c>
      <c r="H91" s="4">
        <v>22.8</v>
      </c>
      <c r="I91" s="7" t="s">
        <v>16</v>
      </c>
      <c r="J91" s="6">
        <v>2086</v>
      </c>
      <c r="K91" s="6">
        <v>36846878</v>
      </c>
      <c r="L91" s="4">
        <v>5.7</v>
      </c>
    </row>
    <row r="92" spans="1:12" ht="15" customHeight="1">
      <c r="A92" s="2">
        <v>2014</v>
      </c>
      <c r="B92" s="5" t="s">
        <v>17</v>
      </c>
      <c r="C92" s="6">
        <v>15489</v>
      </c>
      <c r="D92" s="6">
        <v>83732763</v>
      </c>
      <c r="E92" s="4">
        <v>18.5</v>
      </c>
      <c r="F92" s="6">
        <v>11471</v>
      </c>
      <c r="G92" s="6">
        <v>41457230</v>
      </c>
      <c r="H92" s="4">
        <v>27.7</v>
      </c>
      <c r="I92" s="7" t="s">
        <v>17</v>
      </c>
      <c r="J92" s="6">
        <v>4018</v>
      </c>
      <c r="K92" s="6">
        <v>42275533</v>
      </c>
      <c r="L92" s="4">
        <v>9.5</v>
      </c>
    </row>
    <row r="93" spans="1:12" ht="15" customHeight="1">
      <c r="A93" s="2">
        <v>2014</v>
      </c>
      <c r="B93" s="5" t="s">
        <v>18</v>
      </c>
      <c r="C93" s="6">
        <v>11654</v>
      </c>
      <c r="D93" s="6">
        <v>66340998</v>
      </c>
      <c r="E93" s="4">
        <v>17.600000000000001</v>
      </c>
      <c r="F93" s="6">
        <v>8975</v>
      </c>
      <c r="G93" s="6">
        <v>31597340</v>
      </c>
      <c r="H93" s="4">
        <v>28.4</v>
      </c>
      <c r="I93" s="7" t="s">
        <v>19</v>
      </c>
      <c r="J93" s="6">
        <v>3156</v>
      </c>
      <c r="K93" s="6">
        <v>46565397</v>
      </c>
      <c r="L93" s="4">
        <v>6.8</v>
      </c>
    </row>
    <row r="94" spans="1:12" ht="15" customHeight="1">
      <c r="A94" s="2">
        <v>2014</v>
      </c>
      <c r="B94" s="5" t="s">
        <v>20</v>
      </c>
      <c r="C94" s="6">
        <v>3587</v>
      </c>
      <c r="D94" s="6">
        <v>19805567</v>
      </c>
      <c r="E94" s="4">
        <v>18.100000000000001</v>
      </c>
      <c r="F94" s="6">
        <v>3110</v>
      </c>
      <c r="G94" s="6">
        <v>7983828</v>
      </c>
      <c r="H94" s="4">
        <v>39</v>
      </c>
      <c r="I94" s="7" t="s">
        <v>21</v>
      </c>
      <c r="J94" s="6" t="s">
        <v>21</v>
      </c>
      <c r="K94" s="6" t="s">
        <v>21</v>
      </c>
      <c r="L94" s="8" t="s">
        <v>21</v>
      </c>
    </row>
    <row r="95" spans="1:12" ht="15" customHeight="1">
      <c r="A95" s="2">
        <v>2014</v>
      </c>
      <c r="B95" s="5" t="s">
        <v>22</v>
      </c>
      <c r="C95" s="6">
        <v>41478</v>
      </c>
      <c r="D95" s="6">
        <v>244793112</v>
      </c>
      <c r="E95" s="4">
        <v>16.899999999999999</v>
      </c>
      <c r="F95" s="6">
        <v>32218</v>
      </c>
      <c r="G95" s="6">
        <v>119105304</v>
      </c>
      <c r="H95" s="4">
        <v>27.1</v>
      </c>
      <c r="I95" s="7" t="s">
        <v>22</v>
      </c>
      <c r="J95" s="6">
        <v>9260</v>
      </c>
      <c r="K95" s="6">
        <v>125687808</v>
      </c>
      <c r="L95" s="4">
        <v>7.4</v>
      </c>
    </row>
    <row r="96" spans="1:12" ht="15" customHeight="1">
      <c r="A96" s="2">
        <v>2015</v>
      </c>
      <c r="B96" s="5" t="s">
        <v>16</v>
      </c>
      <c r="C96" s="6">
        <v>11452</v>
      </c>
      <c r="D96" s="6">
        <v>75229427</v>
      </c>
      <c r="E96" s="4">
        <v>15.2</v>
      </c>
      <c r="F96" s="6">
        <v>9153</v>
      </c>
      <c r="G96" s="6">
        <v>38257277</v>
      </c>
      <c r="H96" s="4">
        <v>23.9</v>
      </c>
      <c r="I96" s="7" t="s">
        <v>16</v>
      </c>
      <c r="J96" s="6">
        <v>2299</v>
      </c>
      <c r="K96" s="6">
        <v>36972150</v>
      </c>
      <c r="L96" s="4">
        <v>6.2</v>
      </c>
    </row>
    <row r="97" spans="1:12" ht="15" customHeight="1">
      <c r="A97" s="2">
        <v>2015</v>
      </c>
      <c r="B97" s="5" t="s">
        <v>17</v>
      </c>
      <c r="C97" s="6">
        <v>15687</v>
      </c>
      <c r="D97" s="6">
        <v>83453731</v>
      </c>
      <c r="E97" s="4">
        <v>18.8</v>
      </c>
      <c r="F97" s="6">
        <v>11634</v>
      </c>
      <c r="G97" s="6">
        <v>41342363</v>
      </c>
      <c r="H97" s="4">
        <v>28.1</v>
      </c>
      <c r="I97" s="7" t="s">
        <v>17</v>
      </c>
      <c r="J97" s="6">
        <v>4053</v>
      </c>
      <c r="K97" s="6">
        <v>42111368</v>
      </c>
      <c r="L97" s="4">
        <v>9.6</v>
      </c>
    </row>
    <row r="98" spans="1:12" ht="15" customHeight="1">
      <c r="A98" s="2">
        <v>2015</v>
      </c>
      <c r="B98" s="5" t="s">
        <v>18</v>
      </c>
      <c r="C98" s="6">
        <v>11940</v>
      </c>
      <c r="D98" s="6">
        <v>68234464</v>
      </c>
      <c r="E98" s="4">
        <v>17.5</v>
      </c>
      <c r="F98" s="6">
        <v>9068</v>
      </c>
      <c r="G98" s="6">
        <v>32504105</v>
      </c>
      <c r="H98" s="4">
        <v>27.9</v>
      </c>
      <c r="I98" s="7" t="s">
        <v>19</v>
      </c>
      <c r="J98" s="6">
        <v>3412</v>
      </c>
      <c r="K98" s="6">
        <v>47717338</v>
      </c>
      <c r="L98" s="4">
        <v>7.2</v>
      </c>
    </row>
    <row r="99" spans="1:12" ht="15" customHeight="1">
      <c r="A99" s="2">
        <v>2015</v>
      </c>
      <c r="B99" s="5" t="s">
        <v>20</v>
      </c>
      <c r="C99" s="6">
        <v>3711</v>
      </c>
      <c r="D99" s="6">
        <v>20167652</v>
      </c>
      <c r="E99" s="4">
        <v>18.399999999999999</v>
      </c>
      <c r="F99" s="6">
        <v>3171</v>
      </c>
      <c r="G99" s="6">
        <v>8180673</v>
      </c>
      <c r="H99" s="4">
        <v>38.799999999999997</v>
      </c>
      <c r="I99" s="7" t="s">
        <v>21</v>
      </c>
      <c r="J99" s="6" t="s">
        <v>21</v>
      </c>
      <c r="K99" s="6" t="s">
        <v>21</v>
      </c>
      <c r="L99" s="8" t="s">
        <v>21</v>
      </c>
    </row>
    <row r="100" spans="1:12" ht="15" customHeight="1">
      <c r="A100" s="2">
        <v>2015</v>
      </c>
      <c r="B100" s="5" t="s">
        <v>22</v>
      </c>
      <c r="C100" s="6">
        <v>42790</v>
      </c>
      <c r="D100" s="6">
        <v>247085274</v>
      </c>
      <c r="E100" s="4">
        <v>17.3</v>
      </c>
      <c r="F100" s="6">
        <v>33026</v>
      </c>
      <c r="G100" s="6">
        <v>120284418</v>
      </c>
      <c r="H100" s="4">
        <v>27.5</v>
      </c>
      <c r="I100" s="7" t="s">
        <v>22</v>
      </c>
      <c r="J100" s="6">
        <v>9764</v>
      </c>
      <c r="K100" s="6">
        <v>126800856</v>
      </c>
      <c r="L100" s="4">
        <v>7.7</v>
      </c>
    </row>
    <row r="101" spans="1:12" ht="15" customHeight="1">
      <c r="A101" s="2">
        <v>2016</v>
      </c>
      <c r="B101" s="5" t="s">
        <v>16</v>
      </c>
      <c r="C101" s="6">
        <v>11997</v>
      </c>
      <c r="D101" s="6">
        <v>75604924</v>
      </c>
      <c r="E101" s="4">
        <v>15.9</v>
      </c>
      <c r="F101" s="6">
        <v>9693</v>
      </c>
      <c r="G101" s="6">
        <v>38479615</v>
      </c>
      <c r="H101" s="4">
        <v>25.2</v>
      </c>
      <c r="I101" s="7" t="s">
        <v>16</v>
      </c>
      <c r="J101" s="6">
        <v>2304</v>
      </c>
      <c r="K101" s="6">
        <v>37125309</v>
      </c>
      <c r="L101" s="4">
        <v>6.2</v>
      </c>
    </row>
    <row r="102" spans="1:12" ht="15" customHeight="1">
      <c r="A102" s="2">
        <v>2016</v>
      </c>
      <c r="B102" s="5" t="s">
        <v>17</v>
      </c>
      <c r="C102" s="6">
        <v>15467</v>
      </c>
      <c r="D102" s="6">
        <v>83167188</v>
      </c>
      <c r="E102" s="4">
        <v>18.600000000000001</v>
      </c>
      <c r="F102" s="6">
        <v>11492</v>
      </c>
      <c r="G102" s="6">
        <v>41219179</v>
      </c>
      <c r="H102" s="4">
        <v>27.9</v>
      </c>
      <c r="I102" s="7" t="s">
        <v>17</v>
      </c>
      <c r="J102" s="6">
        <v>3975</v>
      </c>
      <c r="K102" s="6">
        <v>41948009</v>
      </c>
      <c r="L102" s="4">
        <v>9.5</v>
      </c>
    </row>
    <row r="103" spans="1:12" ht="15" customHeight="1">
      <c r="A103" s="2">
        <v>2016</v>
      </c>
      <c r="B103" s="5" t="s">
        <v>18</v>
      </c>
      <c r="C103" s="6">
        <v>12162</v>
      </c>
      <c r="D103" s="6">
        <v>69984998</v>
      </c>
      <c r="E103" s="4">
        <v>17.399999999999999</v>
      </c>
      <c r="F103" s="6">
        <v>9208</v>
      </c>
      <c r="G103" s="6">
        <v>33333392</v>
      </c>
      <c r="H103" s="4">
        <v>27.6</v>
      </c>
      <c r="I103" s="7" t="s">
        <v>19</v>
      </c>
      <c r="J103" s="6">
        <v>3464</v>
      </c>
      <c r="K103" s="6">
        <v>48857705</v>
      </c>
      <c r="L103" s="4">
        <v>7.1</v>
      </c>
    </row>
    <row r="104" spans="1:12" ht="15" customHeight="1">
      <c r="A104" s="2">
        <v>2016</v>
      </c>
      <c r="B104" s="5" t="s">
        <v>20</v>
      </c>
      <c r="C104" s="6">
        <v>3801</v>
      </c>
      <c r="D104" s="6">
        <v>20615352</v>
      </c>
      <c r="E104" s="4">
        <v>18.399999999999999</v>
      </c>
      <c r="F104" s="6">
        <v>3291</v>
      </c>
      <c r="G104" s="6">
        <v>8409253</v>
      </c>
      <c r="H104" s="4">
        <v>39.1</v>
      </c>
      <c r="I104" s="7" t="s">
        <v>21</v>
      </c>
      <c r="J104" s="6" t="s">
        <v>21</v>
      </c>
      <c r="K104" s="6" t="s">
        <v>21</v>
      </c>
      <c r="L104" s="8" t="s">
        <v>21</v>
      </c>
    </row>
    <row r="105" spans="1:12" ht="15" customHeight="1">
      <c r="A105" s="2">
        <v>2016</v>
      </c>
      <c r="B105" s="5" t="s">
        <v>22</v>
      </c>
      <c r="C105" s="6">
        <v>43427</v>
      </c>
      <c r="D105" s="6">
        <v>249372462</v>
      </c>
      <c r="E105" s="4">
        <v>17.399999999999999</v>
      </c>
      <c r="F105" s="6">
        <v>33684</v>
      </c>
      <c r="G105" s="6">
        <v>121441439</v>
      </c>
      <c r="H105" s="4">
        <v>27.7</v>
      </c>
      <c r="I105" s="7" t="s">
        <v>22</v>
      </c>
      <c r="J105" s="6">
        <v>9743</v>
      </c>
      <c r="K105" s="6">
        <v>127931023</v>
      </c>
      <c r="L105" s="4">
        <v>7.6</v>
      </c>
    </row>
    <row r="106" spans="1:12" ht="15" customHeight="1">
      <c r="A106" s="2">
        <v>2017</v>
      </c>
      <c r="B106" s="5" t="s">
        <v>16</v>
      </c>
      <c r="C106" s="6">
        <v>12944</v>
      </c>
      <c r="D106" s="6">
        <v>75863497</v>
      </c>
      <c r="E106" s="4">
        <v>17.100000000000001</v>
      </c>
      <c r="F106" s="6">
        <v>10448</v>
      </c>
      <c r="G106" s="6">
        <v>38630654</v>
      </c>
      <c r="H106" s="4">
        <v>27</v>
      </c>
      <c r="I106" s="7" t="s">
        <v>16</v>
      </c>
      <c r="J106" s="6">
        <v>2496</v>
      </c>
      <c r="K106" s="6">
        <v>37232843</v>
      </c>
      <c r="L106" s="4">
        <v>6.7</v>
      </c>
    </row>
    <row r="107" spans="1:12" ht="15" customHeight="1">
      <c r="A107" s="2">
        <v>2017</v>
      </c>
      <c r="B107" s="5" t="s">
        <v>17</v>
      </c>
      <c r="C107" s="6">
        <v>15896</v>
      </c>
      <c r="D107" s="6">
        <v>82994954</v>
      </c>
      <c r="E107" s="4">
        <v>19.2</v>
      </c>
      <c r="F107" s="6">
        <v>11927</v>
      </c>
      <c r="G107" s="6">
        <v>41151402</v>
      </c>
      <c r="H107" s="4">
        <v>29</v>
      </c>
      <c r="I107" s="7" t="s">
        <v>17</v>
      </c>
      <c r="J107" s="6">
        <v>3969</v>
      </c>
      <c r="K107" s="6">
        <v>41843552</v>
      </c>
      <c r="L107" s="4">
        <v>9.5</v>
      </c>
    </row>
    <row r="108" spans="1:12" ht="15" customHeight="1">
      <c r="A108" s="2">
        <v>2017</v>
      </c>
      <c r="B108" s="5" t="s">
        <v>18</v>
      </c>
      <c r="C108" s="6">
        <v>12602</v>
      </c>
      <c r="D108" s="6">
        <v>71479936</v>
      </c>
      <c r="E108" s="4">
        <v>17.600000000000001</v>
      </c>
      <c r="F108" s="6">
        <v>9678</v>
      </c>
      <c r="G108" s="6">
        <v>34040230</v>
      </c>
      <c r="H108" s="4">
        <v>28.4</v>
      </c>
      <c r="I108" s="7" t="s">
        <v>19</v>
      </c>
      <c r="J108" s="6">
        <v>3425</v>
      </c>
      <c r="K108" s="6">
        <v>49910040</v>
      </c>
      <c r="L108" s="4">
        <v>6.9</v>
      </c>
    </row>
    <row r="109" spans="1:12" ht="15" customHeight="1">
      <c r="A109" s="2">
        <v>2017</v>
      </c>
      <c r="B109" s="5" t="s">
        <v>20</v>
      </c>
      <c r="C109" s="6">
        <v>3948</v>
      </c>
      <c r="D109" s="6">
        <v>21151405</v>
      </c>
      <c r="E109" s="4">
        <v>18.7</v>
      </c>
      <c r="F109" s="6">
        <v>3447</v>
      </c>
      <c r="G109" s="6">
        <v>8681071</v>
      </c>
      <c r="H109" s="4">
        <v>39.700000000000003</v>
      </c>
      <c r="I109" s="7" t="s">
        <v>21</v>
      </c>
      <c r="J109" s="6" t="s">
        <v>21</v>
      </c>
      <c r="K109" s="6" t="s">
        <v>21</v>
      </c>
      <c r="L109" s="8" t="s">
        <v>21</v>
      </c>
    </row>
    <row r="110" spans="1:12" ht="15" customHeight="1">
      <c r="A110" s="2">
        <v>2017</v>
      </c>
      <c r="B110" s="5" t="s">
        <v>22</v>
      </c>
      <c r="C110" s="6">
        <v>45390</v>
      </c>
      <c r="D110" s="6">
        <v>251489792</v>
      </c>
      <c r="E110" s="4">
        <v>18</v>
      </c>
      <c r="F110" s="6">
        <v>35500</v>
      </c>
      <c r="G110" s="6">
        <v>122503357</v>
      </c>
      <c r="H110" s="4">
        <v>29</v>
      </c>
      <c r="I110" s="7" t="s">
        <v>22</v>
      </c>
      <c r="J110" s="6">
        <v>9890</v>
      </c>
      <c r="K110" s="6">
        <v>128986435</v>
      </c>
      <c r="L110" s="4">
        <v>7.7</v>
      </c>
    </row>
    <row r="111" spans="1:12" ht="15" customHeight="1">
      <c r="A111" s="2">
        <v>2018</v>
      </c>
      <c r="B111" s="5" t="s">
        <v>16</v>
      </c>
      <c r="C111" s="6">
        <v>13002</v>
      </c>
      <c r="D111" s="6">
        <v>76075062</v>
      </c>
      <c r="E111" s="4">
        <v>17.100000000000001</v>
      </c>
      <c r="F111" s="6">
        <v>10424</v>
      </c>
      <c r="G111" s="6">
        <v>38753198</v>
      </c>
      <c r="H111" s="4">
        <v>26.9</v>
      </c>
      <c r="I111" s="7" t="s">
        <v>16</v>
      </c>
      <c r="J111" s="6">
        <v>2578</v>
      </c>
      <c r="K111" s="6">
        <v>37321864</v>
      </c>
      <c r="L111" s="4">
        <v>6.9</v>
      </c>
    </row>
    <row r="112" spans="1:12" ht="15" customHeight="1">
      <c r="A112" s="2">
        <v>2018</v>
      </c>
      <c r="B112" s="5" t="s">
        <v>17</v>
      </c>
      <c r="C112" s="6">
        <v>15866</v>
      </c>
      <c r="D112" s="6">
        <v>82803754</v>
      </c>
      <c r="E112" s="4">
        <v>19.2</v>
      </c>
      <c r="F112" s="6">
        <v>11981</v>
      </c>
      <c r="G112" s="6">
        <v>41075694</v>
      </c>
      <c r="H112" s="4">
        <v>29.2</v>
      </c>
      <c r="I112" s="7" t="s">
        <v>17</v>
      </c>
      <c r="J112" s="6">
        <v>3885</v>
      </c>
      <c r="K112" s="6">
        <v>41728060</v>
      </c>
      <c r="L112" s="4">
        <v>9.3000000000000007</v>
      </c>
    </row>
    <row r="113" spans="1:12" ht="15" customHeight="1">
      <c r="A113" s="2">
        <v>2018</v>
      </c>
      <c r="B113" s="5" t="s">
        <v>18</v>
      </c>
      <c r="C113" s="6">
        <v>13514</v>
      </c>
      <c r="D113" s="6">
        <v>72664283</v>
      </c>
      <c r="E113" s="4">
        <v>18.600000000000001</v>
      </c>
      <c r="F113" s="6">
        <v>10434</v>
      </c>
      <c r="G113" s="6">
        <v>34598834</v>
      </c>
      <c r="H113" s="4">
        <v>30.2</v>
      </c>
      <c r="I113" s="7" t="s">
        <v>19</v>
      </c>
      <c r="J113" s="6">
        <v>3595</v>
      </c>
      <c r="K113" s="6">
        <v>50923250</v>
      </c>
      <c r="L113" s="4">
        <v>7.1</v>
      </c>
    </row>
    <row r="114" spans="1:12" ht="15" customHeight="1">
      <c r="A114" s="2">
        <v>2018</v>
      </c>
      <c r="B114" s="5" t="s">
        <v>20</v>
      </c>
      <c r="C114" s="6">
        <v>4128</v>
      </c>
      <c r="D114" s="6">
        <v>21909599</v>
      </c>
      <c r="E114" s="4">
        <v>18.8</v>
      </c>
      <c r="F114" s="6">
        <v>3613</v>
      </c>
      <c r="G114" s="6">
        <v>9051798</v>
      </c>
      <c r="H114" s="4">
        <v>39.9</v>
      </c>
      <c r="I114" s="7" t="s">
        <v>21</v>
      </c>
      <c r="J114" s="6" t="s">
        <v>21</v>
      </c>
      <c r="K114" s="6" t="s">
        <v>21</v>
      </c>
      <c r="L114" s="8" t="s">
        <v>21</v>
      </c>
    </row>
    <row r="115" spans="1:12" ht="15" customHeight="1">
      <c r="A115" s="2">
        <v>2018</v>
      </c>
      <c r="B115" s="5" t="s">
        <v>22</v>
      </c>
      <c r="C115" s="6">
        <v>46510</v>
      </c>
      <c r="D115" s="6">
        <v>253452698</v>
      </c>
      <c r="E115" s="4">
        <v>18.399999999999999</v>
      </c>
      <c r="F115" s="6">
        <v>36452</v>
      </c>
      <c r="G115" s="6">
        <v>123479524</v>
      </c>
      <c r="H115" s="4">
        <v>29.5</v>
      </c>
      <c r="I115" s="7" t="s">
        <v>22</v>
      </c>
      <c r="J115" s="6">
        <v>10058</v>
      </c>
      <c r="K115" s="6">
        <v>129973174</v>
      </c>
      <c r="L115" s="4">
        <v>7.7</v>
      </c>
    </row>
    <row r="116" spans="1:12" ht="15" customHeight="1">
      <c r="A116" s="2">
        <v>2019</v>
      </c>
      <c r="B116" s="5" t="s">
        <v>16</v>
      </c>
      <c r="C116" s="6">
        <v>12913</v>
      </c>
      <c r="D116" s="6">
        <v>76238551</v>
      </c>
      <c r="E116" s="4">
        <v>16.899999999999999</v>
      </c>
      <c r="F116" s="6">
        <v>10529</v>
      </c>
      <c r="G116" s="6">
        <v>38848044</v>
      </c>
      <c r="H116" s="4">
        <v>27.1</v>
      </c>
      <c r="I116" s="7" t="s">
        <v>16</v>
      </c>
      <c r="J116" s="6">
        <v>2384</v>
      </c>
      <c r="K116" s="6">
        <v>37390507</v>
      </c>
      <c r="L116" s="4">
        <v>6.4</v>
      </c>
    </row>
    <row r="117" spans="1:12" ht="15" customHeight="1">
      <c r="A117" s="2">
        <v>2019</v>
      </c>
      <c r="B117" s="5" t="s">
        <v>17</v>
      </c>
      <c r="C117" s="6">
        <v>15537</v>
      </c>
      <c r="D117" s="6">
        <v>82534767</v>
      </c>
      <c r="E117" s="4">
        <v>18.8</v>
      </c>
      <c r="F117" s="6">
        <v>11671</v>
      </c>
      <c r="G117" s="6">
        <v>40963694</v>
      </c>
      <c r="H117" s="4">
        <v>28.5</v>
      </c>
      <c r="I117" s="7" t="s">
        <v>17</v>
      </c>
      <c r="J117" s="6">
        <v>3866</v>
      </c>
      <c r="K117" s="6">
        <v>41571073</v>
      </c>
      <c r="L117" s="4">
        <v>9.3000000000000007</v>
      </c>
    </row>
    <row r="118" spans="1:12" ht="15" customHeight="1">
      <c r="A118" s="2">
        <v>2019</v>
      </c>
      <c r="B118" s="5" t="s">
        <v>18</v>
      </c>
      <c r="C118" s="6">
        <v>13105</v>
      </c>
      <c r="D118" s="6">
        <v>73902569</v>
      </c>
      <c r="E118" s="4">
        <v>17.7</v>
      </c>
      <c r="F118" s="6">
        <v>10172</v>
      </c>
      <c r="G118" s="6">
        <v>35181315</v>
      </c>
      <c r="H118" s="4">
        <v>28.9</v>
      </c>
      <c r="I118" s="7" t="s">
        <v>19</v>
      </c>
      <c r="J118" s="6">
        <v>3501</v>
      </c>
      <c r="K118" s="6">
        <v>51915988</v>
      </c>
      <c r="L118" s="4">
        <v>6.7</v>
      </c>
    </row>
    <row r="119" spans="1:12" ht="15" customHeight="1">
      <c r="A119" s="2">
        <v>2019</v>
      </c>
      <c r="B119" s="5" t="s">
        <v>20</v>
      </c>
      <c r="C119" s="6">
        <v>4306</v>
      </c>
      <c r="D119" s="6">
        <v>22565391</v>
      </c>
      <c r="E119" s="4">
        <v>19.100000000000001</v>
      </c>
      <c r="F119" s="6">
        <v>3738</v>
      </c>
      <c r="G119" s="6">
        <v>9370657</v>
      </c>
      <c r="H119" s="4">
        <v>39.9</v>
      </c>
      <c r="I119" s="7" t="s">
        <v>21</v>
      </c>
      <c r="J119" s="6" t="s">
        <v>21</v>
      </c>
      <c r="K119" s="6" t="s">
        <v>21</v>
      </c>
      <c r="L119" s="8" t="s">
        <v>21</v>
      </c>
    </row>
    <row r="120" spans="1:12" ht="15" customHeight="1">
      <c r="A120" s="2">
        <v>2019</v>
      </c>
      <c r="B120" s="5" t="s">
        <v>22</v>
      </c>
      <c r="C120" s="6">
        <v>45861</v>
      </c>
      <c r="D120" s="6">
        <v>255241278</v>
      </c>
      <c r="E120" s="4">
        <v>18</v>
      </c>
      <c r="F120" s="6">
        <v>36110</v>
      </c>
      <c r="G120" s="6">
        <v>124363710</v>
      </c>
      <c r="H120" s="4">
        <v>29</v>
      </c>
      <c r="I120" s="7" t="s">
        <v>22</v>
      </c>
      <c r="J120" s="6">
        <v>9751</v>
      </c>
      <c r="K120" s="6">
        <v>130877568</v>
      </c>
      <c r="L120" s="4">
        <v>7.5</v>
      </c>
    </row>
    <row r="121" spans="1:12" ht="15" customHeight="1">
      <c r="A121" s="2">
        <v>2020</v>
      </c>
      <c r="B121" s="5" t="s">
        <v>16</v>
      </c>
      <c r="C121" s="6">
        <v>13438</v>
      </c>
      <c r="D121" s="6">
        <v>76096643</v>
      </c>
      <c r="E121" s="4">
        <v>17.7</v>
      </c>
      <c r="F121" s="6">
        <v>10956</v>
      </c>
      <c r="G121" s="6">
        <v>38780297</v>
      </c>
      <c r="H121" s="4">
        <v>28.3</v>
      </c>
      <c r="I121" s="7" t="s">
        <v>16</v>
      </c>
      <c r="J121" s="6">
        <v>2482</v>
      </c>
      <c r="K121" s="6">
        <v>37316346</v>
      </c>
      <c r="L121" s="4">
        <v>6.7</v>
      </c>
    </row>
    <row r="122" spans="1:12" ht="15" customHeight="1">
      <c r="A122" s="2">
        <v>2020</v>
      </c>
      <c r="B122" s="5" t="s">
        <v>17</v>
      </c>
      <c r="C122" s="6">
        <v>14563</v>
      </c>
      <c r="D122" s="6">
        <v>82502325</v>
      </c>
      <c r="E122" s="4">
        <v>17.7</v>
      </c>
      <c r="F122" s="6">
        <v>11237</v>
      </c>
      <c r="G122" s="6">
        <v>40970560</v>
      </c>
      <c r="H122" s="4">
        <v>27.4</v>
      </c>
      <c r="I122" s="7" t="s">
        <v>17</v>
      </c>
      <c r="J122" s="6">
        <v>3326</v>
      </c>
      <c r="K122" s="6">
        <v>41531765</v>
      </c>
      <c r="L122" s="4">
        <v>8</v>
      </c>
    </row>
    <row r="123" spans="1:12" ht="15" customHeight="1">
      <c r="A123" s="2">
        <v>2020</v>
      </c>
      <c r="B123" s="5" t="s">
        <v>18</v>
      </c>
      <c r="C123" s="6">
        <v>11876</v>
      </c>
      <c r="D123" s="6">
        <v>74953075</v>
      </c>
      <c r="E123" s="4">
        <v>15.8</v>
      </c>
      <c r="F123" s="6">
        <v>9282</v>
      </c>
      <c r="G123" s="6">
        <v>35672974</v>
      </c>
      <c r="H123" s="4">
        <v>26</v>
      </c>
      <c r="I123" s="7" t="s">
        <v>19</v>
      </c>
      <c r="J123" s="6">
        <v>3115</v>
      </c>
      <c r="K123" s="6">
        <v>52752100</v>
      </c>
      <c r="L123" s="4">
        <v>5.9</v>
      </c>
    </row>
    <row r="124" spans="1:12" ht="15" customHeight="1">
      <c r="A124" s="2">
        <v>2020</v>
      </c>
      <c r="B124" s="5" t="s">
        <v>20</v>
      </c>
      <c r="C124" s="6">
        <v>4421</v>
      </c>
      <c r="D124" s="6">
        <v>23109967</v>
      </c>
      <c r="E124" s="4">
        <v>19.100000000000001</v>
      </c>
      <c r="F124" s="6">
        <v>3900</v>
      </c>
      <c r="G124" s="6">
        <v>9637968</v>
      </c>
      <c r="H124" s="4">
        <v>40.5</v>
      </c>
      <c r="I124" s="7" t="s">
        <v>21</v>
      </c>
      <c r="J124" s="6" t="s">
        <v>21</v>
      </c>
      <c r="K124" s="6" t="s">
        <v>21</v>
      </c>
      <c r="L124" s="8" t="s">
        <v>21</v>
      </c>
    </row>
    <row r="125" spans="1:12" ht="15" customHeight="1">
      <c r="A125" s="2">
        <v>2020</v>
      </c>
      <c r="B125" s="5" t="s">
        <v>22</v>
      </c>
      <c r="C125" s="6">
        <v>44298</v>
      </c>
      <c r="D125" s="6">
        <v>256662010</v>
      </c>
      <c r="E125" s="4">
        <v>17.3</v>
      </c>
      <c r="F125" s="6">
        <v>35375</v>
      </c>
      <c r="G125" s="6">
        <v>125061799</v>
      </c>
      <c r="H125" s="4">
        <v>28.3</v>
      </c>
      <c r="I125" s="7" t="s">
        <v>22</v>
      </c>
      <c r="J125" s="6">
        <v>8923</v>
      </c>
      <c r="K125" s="6">
        <v>131600211</v>
      </c>
      <c r="L125" s="4">
        <v>6.8</v>
      </c>
    </row>
  </sheetData>
  <pageMargins left="0.5" right="0.5" top="0.5" bottom="0.5" header="0" footer="0"/>
  <pageSetup orientation="portrait" horizontalDpi="300" verticalDpi="30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48838-0940-4406-B08D-F46127EE9DF8}">
  <dimension ref="A1:R48"/>
  <sheetViews>
    <sheetView topLeftCell="A14" zoomScaleNormal="100" workbookViewId="0">
      <selection activeCell="I31" sqref="I31"/>
    </sheetView>
  </sheetViews>
  <sheetFormatPr defaultColWidth="10.85546875" defaultRowHeight="12.95" customHeight="1"/>
  <cols>
    <col min="1" max="1" width="12.85546875" customWidth="1"/>
    <col min="2" max="2" width="14" customWidth="1"/>
    <col min="3" max="3" width="13.42578125" customWidth="1"/>
    <col min="4" max="4" width="15.5703125" customWidth="1"/>
    <col min="5" max="5" width="13.85546875" customWidth="1"/>
    <col min="6" max="6" width="18.42578125" customWidth="1"/>
    <col min="7" max="7" width="13.85546875" customWidth="1"/>
    <col min="8" max="8" width="20.140625" customWidth="1"/>
    <col min="9" max="9" width="13.85546875" customWidth="1"/>
    <col min="10" max="10" width="18.42578125" customWidth="1"/>
    <col min="11" max="11" width="12.42578125" customWidth="1"/>
    <col min="12" max="12" width="20.140625" customWidth="1"/>
    <col min="13" max="13" width="13.85546875" customWidth="1"/>
    <col min="14" max="15" width="9.85546875" bestFit="1" customWidth="1"/>
    <col min="16" max="16" width="19.85546875" bestFit="1" customWidth="1"/>
    <col min="17" max="17" width="12.85546875" bestFit="1" customWidth="1"/>
    <col min="18" max="18" width="11.85546875" bestFit="1" customWidth="1"/>
  </cols>
  <sheetData>
    <row r="1" spans="1:18" ht="18.95" customHeight="1">
      <c r="A1" s="36" t="s">
        <v>69</v>
      </c>
      <c r="B1" s="36"/>
      <c r="C1" s="36"/>
      <c r="D1" s="36"/>
      <c r="E1" s="36"/>
      <c r="F1" s="36"/>
      <c r="G1" s="36"/>
      <c r="H1" s="36"/>
      <c r="I1" s="36"/>
      <c r="J1" s="36"/>
      <c r="K1" s="36"/>
      <c r="L1" s="36"/>
      <c r="M1" s="36"/>
      <c r="N1" s="14"/>
      <c r="O1" s="14"/>
      <c r="P1" s="14"/>
      <c r="Q1" s="14"/>
      <c r="R1" s="14"/>
    </row>
    <row r="2" spans="1:18" ht="45" customHeight="1">
      <c r="A2" s="32" t="s">
        <v>135</v>
      </c>
      <c r="B2" s="25" t="s">
        <v>100</v>
      </c>
      <c r="C2" s="33" t="s">
        <v>136</v>
      </c>
      <c r="D2" s="25" t="s">
        <v>101</v>
      </c>
      <c r="E2" s="33" t="s">
        <v>137</v>
      </c>
      <c r="F2" s="25" t="s">
        <v>102</v>
      </c>
      <c r="G2" s="33" t="s">
        <v>138</v>
      </c>
      <c r="H2" s="25" t="s">
        <v>103</v>
      </c>
      <c r="I2" s="33" t="s">
        <v>139</v>
      </c>
      <c r="J2" s="25" t="s">
        <v>70</v>
      </c>
      <c r="K2" s="33" t="s">
        <v>140</v>
      </c>
      <c r="L2" s="25" t="s">
        <v>71</v>
      </c>
      <c r="M2" s="34" t="s">
        <v>141</v>
      </c>
    </row>
    <row r="3" spans="1:18" ht="45">
      <c r="A3" s="27" t="s">
        <v>1</v>
      </c>
      <c r="B3" s="15" t="s">
        <v>72</v>
      </c>
      <c r="C3" s="16" t="s">
        <v>73</v>
      </c>
      <c r="D3" s="1" t="s">
        <v>72</v>
      </c>
      <c r="E3" s="16" t="s">
        <v>73</v>
      </c>
      <c r="F3" s="1" t="s">
        <v>72</v>
      </c>
      <c r="G3" s="16" t="s">
        <v>73</v>
      </c>
      <c r="H3" s="1" t="s">
        <v>72</v>
      </c>
      <c r="I3" s="16" t="s">
        <v>73</v>
      </c>
      <c r="J3" s="1" t="s">
        <v>72</v>
      </c>
      <c r="K3" s="16" t="s">
        <v>73</v>
      </c>
      <c r="L3" s="1" t="s">
        <v>72</v>
      </c>
      <c r="M3" s="1" t="s">
        <v>74</v>
      </c>
    </row>
    <row r="4" spans="1:18" ht="15" customHeight="1">
      <c r="A4" s="2">
        <v>2001</v>
      </c>
      <c r="B4" s="17">
        <v>5122</v>
      </c>
      <c r="C4" s="18">
        <v>23.056493360342099</v>
      </c>
      <c r="D4" s="6">
        <v>292</v>
      </c>
      <c r="E4" s="18">
        <v>12.0661157024793</v>
      </c>
      <c r="F4" s="6">
        <v>44</v>
      </c>
      <c r="G4" s="18">
        <v>26.829268292682901</v>
      </c>
      <c r="H4" s="6">
        <v>35</v>
      </c>
      <c r="I4" s="18">
        <v>11.290322580645199</v>
      </c>
      <c r="J4" s="6" t="s">
        <v>92</v>
      </c>
      <c r="K4" s="22" t="s">
        <v>93</v>
      </c>
      <c r="L4" s="6">
        <v>500</v>
      </c>
      <c r="M4" s="28" t="s">
        <v>75</v>
      </c>
      <c r="N4" s="4"/>
    </row>
    <row r="5" spans="1:18" ht="15" customHeight="1">
      <c r="A5" s="2">
        <v>2002</v>
      </c>
      <c r="B5" s="17">
        <v>5302</v>
      </c>
      <c r="C5" s="18">
        <v>24.373649611547801</v>
      </c>
      <c r="D5" s="6">
        <v>282</v>
      </c>
      <c r="E5" s="18">
        <v>11.36638452237</v>
      </c>
      <c r="F5" s="6">
        <v>30</v>
      </c>
      <c r="G5" s="18">
        <v>18.75</v>
      </c>
      <c r="H5" s="6">
        <v>25</v>
      </c>
      <c r="I5" s="18">
        <v>7.9872204472843498</v>
      </c>
      <c r="J5" s="6">
        <v>13</v>
      </c>
      <c r="K5" s="18">
        <v>3.6827195467422098</v>
      </c>
      <c r="L5" s="6">
        <v>486</v>
      </c>
      <c r="M5" s="28" t="s">
        <v>76</v>
      </c>
      <c r="N5" s="4"/>
    </row>
    <row r="6" spans="1:18" ht="15" customHeight="1">
      <c r="A6" s="2">
        <v>2003</v>
      </c>
      <c r="B6" s="17">
        <v>5186</v>
      </c>
      <c r="C6" s="18">
        <v>24.185048733852501</v>
      </c>
      <c r="D6" s="6">
        <v>256</v>
      </c>
      <c r="E6" s="18">
        <v>10.466067048242</v>
      </c>
      <c r="F6" s="6">
        <v>34</v>
      </c>
      <c r="G6" s="18">
        <v>18.3783783783784</v>
      </c>
      <c r="H6" s="6">
        <v>39</v>
      </c>
      <c r="I6" s="18">
        <v>12.3028391167192</v>
      </c>
      <c r="J6" s="6" t="s">
        <v>92</v>
      </c>
      <c r="K6" s="22" t="s">
        <v>93</v>
      </c>
      <c r="L6" s="6">
        <v>486</v>
      </c>
      <c r="M6" s="28" t="s">
        <v>77</v>
      </c>
      <c r="N6" s="4"/>
    </row>
    <row r="7" spans="1:18" ht="15" customHeight="1">
      <c r="A7" s="2">
        <v>2004</v>
      </c>
      <c r="B7" s="17">
        <v>5120</v>
      </c>
      <c r="C7" s="18">
        <v>24.148665220262199</v>
      </c>
      <c r="D7" s="6">
        <v>293</v>
      </c>
      <c r="E7" s="18">
        <v>11.8479579458148</v>
      </c>
      <c r="F7" s="6">
        <v>29</v>
      </c>
      <c r="G7" s="18">
        <v>16.3841807909605</v>
      </c>
      <c r="H7" s="6">
        <v>39</v>
      </c>
      <c r="I7" s="18">
        <v>12.1495327102804</v>
      </c>
      <c r="J7" s="6">
        <v>16</v>
      </c>
      <c r="K7" s="18">
        <v>5.65371024734982</v>
      </c>
      <c r="L7" s="6">
        <v>507</v>
      </c>
      <c r="M7" s="28" t="s">
        <v>78</v>
      </c>
      <c r="N7" s="4"/>
    </row>
    <row r="8" spans="1:18" ht="15" customHeight="1">
      <c r="A8" s="2">
        <v>2005</v>
      </c>
      <c r="B8" s="17">
        <v>5275</v>
      </c>
      <c r="C8" s="18">
        <v>25.2368194431155</v>
      </c>
      <c r="D8" s="6">
        <v>288</v>
      </c>
      <c r="E8" s="18">
        <v>11.492418196328799</v>
      </c>
      <c r="F8" s="6">
        <v>39</v>
      </c>
      <c r="G8" s="18">
        <v>22.033898305084701</v>
      </c>
      <c r="H8" s="6">
        <v>41</v>
      </c>
      <c r="I8" s="18">
        <v>12.1301775147929</v>
      </c>
      <c r="J8" s="6" t="s">
        <v>92</v>
      </c>
      <c r="K8" s="22" t="s">
        <v>93</v>
      </c>
      <c r="L8" s="6">
        <v>473</v>
      </c>
      <c r="M8" s="28" t="s">
        <v>79</v>
      </c>
      <c r="N8" s="4"/>
    </row>
    <row r="9" spans="1:18" ht="15" customHeight="1">
      <c r="A9" s="2">
        <v>2006</v>
      </c>
      <c r="B9" s="17">
        <v>5244</v>
      </c>
      <c r="C9" s="18">
        <v>25.6442857841459</v>
      </c>
      <c r="D9" s="6">
        <v>262</v>
      </c>
      <c r="E9" s="18">
        <v>10.442407333599</v>
      </c>
      <c r="F9" s="6">
        <v>32</v>
      </c>
      <c r="G9" s="18">
        <v>17.877094972066999</v>
      </c>
      <c r="H9" s="6">
        <v>55</v>
      </c>
      <c r="I9" s="18">
        <v>16.616314199395799</v>
      </c>
      <c r="J9" s="6" t="s">
        <v>92</v>
      </c>
      <c r="K9" s="22" t="s">
        <v>93</v>
      </c>
      <c r="L9" s="6">
        <v>434</v>
      </c>
      <c r="M9" s="28" t="s">
        <v>80</v>
      </c>
      <c r="N9" s="4"/>
    </row>
    <row r="10" spans="1:18" ht="15" customHeight="1">
      <c r="A10" s="2">
        <v>2007</v>
      </c>
      <c r="B10" s="17">
        <v>5405</v>
      </c>
      <c r="C10" s="18">
        <v>26.909290052773098</v>
      </c>
      <c r="D10" s="6">
        <v>282</v>
      </c>
      <c r="E10" s="18">
        <v>11.435523114355201</v>
      </c>
      <c r="F10" s="6">
        <v>33</v>
      </c>
      <c r="G10" s="18">
        <v>19.1860465116279</v>
      </c>
      <c r="H10" s="6">
        <v>47</v>
      </c>
      <c r="I10" s="18">
        <v>14.6875</v>
      </c>
      <c r="J10" s="6" t="s">
        <v>92</v>
      </c>
      <c r="K10" s="22" t="s">
        <v>93</v>
      </c>
      <c r="L10" s="6">
        <v>475</v>
      </c>
      <c r="M10" s="28" t="s">
        <v>81</v>
      </c>
      <c r="N10" s="4"/>
    </row>
    <row r="11" spans="1:18" ht="15" customHeight="1">
      <c r="A11" s="2">
        <v>2008</v>
      </c>
      <c r="B11" s="17">
        <v>5452</v>
      </c>
      <c r="C11" s="18">
        <v>27.470146621655701</v>
      </c>
      <c r="D11" s="6">
        <v>283</v>
      </c>
      <c r="E11" s="18">
        <v>11.522801302931599</v>
      </c>
      <c r="F11" s="6">
        <v>33</v>
      </c>
      <c r="G11" s="18">
        <v>20.245398773006102</v>
      </c>
      <c r="H11" s="6">
        <v>56</v>
      </c>
      <c r="I11" s="18">
        <v>17.834394904458598</v>
      </c>
      <c r="J11" s="6">
        <v>14</v>
      </c>
      <c r="K11" s="18">
        <v>4.3343653250773997</v>
      </c>
      <c r="L11" s="6">
        <v>728</v>
      </c>
      <c r="M11" s="28" t="s">
        <v>82</v>
      </c>
      <c r="N11" s="4"/>
    </row>
    <row r="12" spans="1:18" ht="15" customHeight="1">
      <c r="A12" s="2">
        <v>2009</v>
      </c>
      <c r="B12" s="17">
        <v>5210</v>
      </c>
      <c r="C12" s="18">
        <v>26.702885551740099</v>
      </c>
      <c r="D12" s="6">
        <v>287</v>
      </c>
      <c r="E12" s="18">
        <v>11.7382413087935</v>
      </c>
      <c r="F12" s="6">
        <v>44</v>
      </c>
      <c r="G12" s="18">
        <v>27.160493827160501</v>
      </c>
      <c r="H12" s="6">
        <v>67</v>
      </c>
      <c r="I12" s="18">
        <v>22.039473684210499</v>
      </c>
      <c r="J12" s="6">
        <v>13</v>
      </c>
      <c r="K12" s="18">
        <v>3.8575667655786399</v>
      </c>
      <c r="L12" s="6">
        <v>897</v>
      </c>
      <c r="M12" s="28" t="s">
        <v>83</v>
      </c>
      <c r="N12" s="4"/>
    </row>
    <row r="13" spans="1:18" ht="15" customHeight="1">
      <c r="A13" s="2">
        <v>2010</v>
      </c>
      <c r="B13" s="17">
        <v>5857</v>
      </c>
      <c r="C13" s="18">
        <v>30.430716475294901</v>
      </c>
      <c r="D13" s="6">
        <v>340</v>
      </c>
      <c r="E13" s="18">
        <v>13.5512156237545</v>
      </c>
      <c r="F13" s="6">
        <v>37</v>
      </c>
      <c r="G13" s="18">
        <v>22.699386503067501</v>
      </c>
      <c r="H13" s="6">
        <v>84</v>
      </c>
      <c r="I13" s="18">
        <v>27.3615635179153</v>
      </c>
      <c r="J13" s="6">
        <v>17</v>
      </c>
      <c r="K13" s="18">
        <v>4.9562682215743497</v>
      </c>
      <c r="L13" s="6">
        <v>213</v>
      </c>
      <c r="M13" s="28" t="s">
        <v>84</v>
      </c>
      <c r="N13" s="4"/>
    </row>
    <row r="14" spans="1:18" ht="15" customHeight="1">
      <c r="A14" s="2">
        <v>2011</v>
      </c>
      <c r="B14" s="17">
        <v>5791</v>
      </c>
      <c r="C14" s="18">
        <v>30.501422100495098</v>
      </c>
      <c r="D14" s="6">
        <v>328</v>
      </c>
      <c r="E14" s="18">
        <v>13.1147540983607</v>
      </c>
      <c r="F14" s="6">
        <v>53</v>
      </c>
      <c r="G14" s="18">
        <v>33.3333333333333</v>
      </c>
      <c r="H14" s="6">
        <v>94</v>
      </c>
      <c r="I14" s="18">
        <v>30.519480519480499</v>
      </c>
      <c r="J14" s="6">
        <v>17</v>
      </c>
      <c r="K14" s="18">
        <v>4.84330484330484</v>
      </c>
      <c r="L14" s="6">
        <v>164</v>
      </c>
      <c r="M14" s="28" t="s">
        <v>85</v>
      </c>
      <c r="N14" s="4"/>
    </row>
    <row r="15" spans="1:18" ht="15" customHeight="1">
      <c r="A15" s="2">
        <v>2012</v>
      </c>
      <c r="B15" s="17">
        <v>5809</v>
      </c>
      <c r="C15" s="18">
        <v>31.174197703123301</v>
      </c>
      <c r="D15" s="6">
        <v>328</v>
      </c>
      <c r="E15" s="18">
        <v>13.0107100357001</v>
      </c>
      <c r="F15" s="6">
        <v>42</v>
      </c>
      <c r="G15" s="18">
        <v>25</v>
      </c>
      <c r="H15" s="6">
        <v>75</v>
      </c>
      <c r="I15" s="18">
        <v>23.6593059936909</v>
      </c>
      <c r="J15" s="6">
        <v>15</v>
      </c>
      <c r="K15" s="18">
        <v>4.0983606557377099</v>
      </c>
      <c r="L15" s="6">
        <v>173</v>
      </c>
      <c r="M15" s="28" t="s">
        <v>86</v>
      </c>
      <c r="N15" s="4"/>
    </row>
    <row r="16" spans="1:18" ht="15" customHeight="1">
      <c r="A16" s="2">
        <v>2013</v>
      </c>
      <c r="B16" s="17">
        <v>5768</v>
      </c>
      <c r="C16" s="18">
        <v>31.359756429076299</v>
      </c>
      <c r="D16" s="6">
        <v>371</v>
      </c>
      <c r="E16" s="18">
        <v>14.757358790771701</v>
      </c>
      <c r="F16" s="6">
        <v>49</v>
      </c>
      <c r="G16" s="18">
        <v>30.434782608695699</v>
      </c>
      <c r="H16" s="6">
        <v>110</v>
      </c>
      <c r="I16" s="18">
        <v>31.700288184438001</v>
      </c>
      <c r="J16" s="6">
        <v>26</v>
      </c>
      <c r="K16" s="18">
        <v>7.00808625336927</v>
      </c>
      <c r="L16" s="6">
        <v>179</v>
      </c>
      <c r="M16" s="28" t="s">
        <v>87</v>
      </c>
      <c r="N16" s="4"/>
    </row>
    <row r="17" spans="1:14" ht="15" customHeight="1">
      <c r="A17" s="2">
        <v>2014</v>
      </c>
      <c r="B17" s="17">
        <v>5942</v>
      </c>
      <c r="C17" s="18">
        <v>32.841430387442699</v>
      </c>
      <c r="D17" s="6">
        <v>317</v>
      </c>
      <c r="E17" s="18">
        <v>12.720706260032101</v>
      </c>
      <c r="F17" s="6">
        <v>61</v>
      </c>
      <c r="G17" s="18">
        <v>39.610389610389603</v>
      </c>
      <c r="H17" s="6">
        <v>88</v>
      </c>
      <c r="I17" s="18">
        <v>24.7191011235955</v>
      </c>
      <c r="J17" s="6">
        <v>28</v>
      </c>
      <c r="K17" s="18">
        <v>7.3684210526315796</v>
      </c>
      <c r="L17" s="6">
        <v>211</v>
      </c>
      <c r="M17" s="28" t="s">
        <v>88</v>
      </c>
      <c r="N17" s="4"/>
    </row>
    <row r="18" spans="1:14" ht="15" customHeight="1">
      <c r="A18" s="2">
        <v>2015</v>
      </c>
      <c r="B18" s="17">
        <v>5950</v>
      </c>
      <c r="C18" s="18">
        <v>33.695775285989399</v>
      </c>
      <c r="D18" s="6">
        <v>323</v>
      </c>
      <c r="E18" s="18">
        <v>13.0294473578056</v>
      </c>
      <c r="F18" s="6">
        <v>43</v>
      </c>
      <c r="G18" s="18">
        <v>28.476821192052999</v>
      </c>
      <c r="H18" s="6">
        <v>95</v>
      </c>
      <c r="I18" s="18">
        <v>26.3888888888889</v>
      </c>
      <c r="J18" s="6">
        <v>26</v>
      </c>
      <c r="K18" s="18">
        <v>6.5989847715736101</v>
      </c>
      <c r="L18" s="6">
        <v>187</v>
      </c>
      <c r="M18" s="28" t="s">
        <v>87</v>
      </c>
      <c r="N18" s="4"/>
    </row>
    <row r="19" spans="1:14" ht="15" customHeight="1">
      <c r="A19" s="2">
        <v>2016</v>
      </c>
      <c r="B19" s="17">
        <v>5797</v>
      </c>
      <c r="C19" s="18">
        <v>33.514482280164202</v>
      </c>
      <c r="D19" s="6">
        <v>337</v>
      </c>
      <c r="E19" s="18">
        <v>13.788870703764299</v>
      </c>
      <c r="F19" s="6">
        <v>48</v>
      </c>
      <c r="G19" s="18">
        <v>31.168831168831201</v>
      </c>
      <c r="H19" s="6">
        <v>93</v>
      </c>
      <c r="I19" s="18">
        <v>25.067385444743898</v>
      </c>
      <c r="J19" s="6">
        <v>25</v>
      </c>
      <c r="K19" s="18">
        <v>6.25</v>
      </c>
      <c r="L19" s="6">
        <v>196</v>
      </c>
      <c r="M19" s="28" t="s">
        <v>89</v>
      </c>
      <c r="N19" s="4"/>
    </row>
    <row r="20" spans="1:14" ht="15" customHeight="1">
      <c r="A20" s="2">
        <v>2017</v>
      </c>
      <c r="B20" s="17">
        <v>6063</v>
      </c>
      <c r="C20" s="18">
        <v>35.877862595419899</v>
      </c>
      <c r="D20" s="6">
        <v>344</v>
      </c>
      <c r="E20" s="18">
        <v>14.1797197032152</v>
      </c>
      <c r="F20" s="6">
        <v>50</v>
      </c>
      <c r="G20" s="18">
        <v>31.847133757961799</v>
      </c>
      <c r="H20" s="6">
        <v>102</v>
      </c>
      <c r="I20" s="18">
        <v>27.0557029177719</v>
      </c>
      <c r="J20" s="6">
        <v>34</v>
      </c>
      <c r="K20" s="18">
        <v>8.19277108433735</v>
      </c>
      <c r="L20" s="6">
        <v>190</v>
      </c>
      <c r="M20" s="28" t="s">
        <v>87</v>
      </c>
      <c r="N20" s="4"/>
    </row>
    <row r="21" spans="1:14" ht="15" customHeight="1">
      <c r="A21" s="2">
        <v>2018</v>
      </c>
      <c r="B21" s="17">
        <v>6052</v>
      </c>
      <c r="C21" s="18">
        <v>36.709935703020797</v>
      </c>
      <c r="D21" s="6">
        <v>367</v>
      </c>
      <c r="E21" s="18">
        <v>14.8884381338742</v>
      </c>
      <c r="F21" s="6">
        <v>53</v>
      </c>
      <c r="G21" s="18">
        <v>32.5153374233129</v>
      </c>
      <c r="H21" s="6">
        <v>91</v>
      </c>
      <c r="I21" s="18">
        <v>23.214285714285701</v>
      </c>
      <c r="J21" s="6">
        <v>32</v>
      </c>
      <c r="K21" s="18">
        <v>7.20720720720721</v>
      </c>
      <c r="L21" s="6">
        <v>201</v>
      </c>
      <c r="M21" s="28" t="s">
        <v>89</v>
      </c>
      <c r="N21" s="4"/>
    </row>
    <row r="22" spans="1:14" ht="15" customHeight="1">
      <c r="A22" s="2">
        <v>2019</v>
      </c>
      <c r="B22" s="17">
        <v>5678</v>
      </c>
      <c r="C22" s="18">
        <v>35.284613472532897</v>
      </c>
      <c r="D22" s="6">
        <v>377</v>
      </c>
      <c r="E22" s="18">
        <v>15.2693398136898</v>
      </c>
      <c r="F22" s="6">
        <v>51</v>
      </c>
      <c r="G22" s="18">
        <v>31.2883435582822</v>
      </c>
      <c r="H22" s="6">
        <v>130</v>
      </c>
      <c r="I22" s="18">
        <v>32.828282828282802</v>
      </c>
      <c r="J22" s="6">
        <v>26</v>
      </c>
      <c r="K22" s="18">
        <v>5.70175438596491</v>
      </c>
      <c r="L22" s="6">
        <v>227</v>
      </c>
      <c r="M22" s="28" t="s">
        <v>90</v>
      </c>
      <c r="N22" s="4"/>
    </row>
    <row r="23" spans="1:14" ht="15" customHeight="1">
      <c r="A23" s="2">
        <v>2020</v>
      </c>
      <c r="B23" s="19">
        <v>5373</v>
      </c>
      <c r="C23" s="20">
        <v>34.183738389108001</v>
      </c>
      <c r="D23" s="21">
        <v>349</v>
      </c>
      <c r="E23" s="20">
        <v>14.221678891605499</v>
      </c>
      <c r="F23" s="21">
        <v>48</v>
      </c>
      <c r="G23" s="20">
        <v>29.813664596273298</v>
      </c>
      <c r="H23" s="21">
        <v>119</v>
      </c>
      <c r="I23" s="20">
        <v>30.2030456852792</v>
      </c>
      <c r="J23" s="21">
        <v>37</v>
      </c>
      <c r="K23" s="20">
        <v>8.0434782608695699</v>
      </c>
      <c r="L23" s="21">
        <v>220</v>
      </c>
      <c r="M23" s="29" t="s">
        <v>91</v>
      </c>
      <c r="N23" s="4"/>
    </row>
    <row r="26" spans="1:14" ht="12.95" customHeight="1">
      <c r="A26" s="36" t="s">
        <v>94</v>
      </c>
      <c r="B26" s="36"/>
      <c r="C26" s="36"/>
      <c r="D26" s="36"/>
      <c r="E26" s="36"/>
      <c r="F26" s="36"/>
      <c r="G26" s="36"/>
      <c r="H26" s="36"/>
      <c r="I26" s="36"/>
      <c r="J26" s="36"/>
      <c r="K26" s="36"/>
      <c r="L26" s="36"/>
      <c r="M26" s="36"/>
    </row>
    <row r="27" spans="1:14" ht="12.95" customHeight="1">
      <c r="A27" s="32" t="s">
        <v>135</v>
      </c>
      <c r="B27" s="25" t="s">
        <v>95</v>
      </c>
      <c r="C27" s="34" t="s">
        <v>136</v>
      </c>
      <c r="D27" s="25" t="s">
        <v>96</v>
      </c>
      <c r="E27" s="34" t="s">
        <v>137</v>
      </c>
      <c r="F27" s="26" t="s">
        <v>97</v>
      </c>
      <c r="G27" s="35" t="s">
        <v>138</v>
      </c>
    </row>
    <row r="28" spans="1:14" ht="45">
      <c r="A28" s="27" t="s">
        <v>1</v>
      </c>
      <c r="B28" s="15" t="s">
        <v>72</v>
      </c>
      <c r="C28" s="1" t="s">
        <v>73</v>
      </c>
      <c r="D28" s="15" t="s">
        <v>72</v>
      </c>
      <c r="E28" s="1" t="s">
        <v>73</v>
      </c>
      <c r="F28" s="15" t="s">
        <v>72</v>
      </c>
      <c r="G28" s="1" t="s">
        <v>74</v>
      </c>
    </row>
    <row r="29" spans="1:14" ht="12.95" customHeight="1">
      <c r="A29" s="2">
        <v>2001</v>
      </c>
      <c r="B29" s="17">
        <v>149</v>
      </c>
      <c r="C29" s="4">
        <v>13.8090824837813</v>
      </c>
      <c r="D29" s="17">
        <v>4994</v>
      </c>
      <c r="E29" s="4">
        <v>20.201448161482102</v>
      </c>
      <c r="F29" s="17">
        <v>858</v>
      </c>
      <c r="G29" s="30">
        <v>0.14299999999999999</v>
      </c>
      <c r="H29" s="4"/>
    </row>
    <row r="30" spans="1:14" ht="12.95" customHeight="1">
      <c r="A30" s="2">
        <v>2002</v>
      </c>
      <c r="B30" s="17">
        <v>151</v>
      </c>
      <c r="C30" s="4">
        <v>13.640469738030699</v>
      </c>
      <c r="D30" s="17">
        <v>5145</v>
      </c>
      <c r="E30" s="4">
        <v>21.155427631578998</v>
      </c>
      <c r="F30" s="17">
        <v>842</v>
      </c>
      <c r="G30" s="30">
        <v>0.13700000000000001</v>
      </c>
      <c r="H30" s="4"/>
    </row>
    <row r="31" spans="1:14" ht="12.95" customHeight="1">
      <c r="A31" s="2">
        <v>2003</v>
      </c>
      <c r="B31" s="17">
        <v>148</v>
      </c>
      <c r="C31" s="4">
        <v>12.8919860627178</v>
      </c>
      <c r="D31" s="17">
        <v>5089</v>
      </c>
      <c r="E31" s="4">
        <v>21.290214617412001</v>
      </c>
      <c r="F31" s="17">
        <v>768</v>
      </c>
      <c r="G31" s="30">
        <v>0.128</v>
      </c>
      <c r="H31" s="4"/>
    </row>
    <row r="32" spans="1:14" ht="12.95" customHeight="1">
      <c r="A32" s="2">
        <v>2004</v>
      </c>
      <c r="B32" s="17">
        <v>162</v>
      </c>
      <c r="C32" s="4">
        <v>14.260563380281701</v>
      </c>
      <c r="D32" s="17">
        <v>5101</v>
      </c>
      <c r="E32" s="4">
        <v>21.556860922114701</v>
      </c>
      <c r="F32" s="17">
        <v>741</v>
      </c>
      <c r="G32" s="30">
        <v>0.123</v>
      </c>
      <c r="H32" s="4"/>
    </row>
    <row r="33" spans="1:8" ht="12.95" customHeight="1">
      <c r="A33" s="2">
        <v>2005</v>
      </c>
      <c r="B33" s="17">
        <v>152</v>
      </c>
      <c r="C33" s="4">
        <v>13.286713286713301</v>
      </c>
      <c r="D33" s="17">
        <v>5398</v>
      </c>
      <c r="E33" s="4">
        <v>23.0172266757633</v>
      </c>
      <c r="F33" s="17">
        <v>573</v>
      </c>
      <c r="G33" s="30">
        <v>9.4E-2</v>
      </c>
      <c r="H33" s="4"/>
    </row>
    <row r="34" spans="1:8" ht="12.95" customHeight="1">
      <c r="A34" s="2">
        <v>2006</v>
      </c>
      <c r="B34" s="17">
        <v>145</v>
      </c>
      <c r="C34" s="4">
        <v>12.619669277632701</v>
      </c>
      <c r="D34" s="17">
        <v>5405</v>
      </c>
      <c r="E34" s="4">
        <v>23.4867248946248</v>
      </c>
      <c r="F34" s="17">
        <v>485</v>
      </c>
      <c r="G34" s="30">
        <v>0.08</v>
      </c>
      <c r="H34" s="4"/>
    </row>
    <row r="35" spans="1:8" ht="12.95" customHeight="1">
      <c r="A35" s="2">
        <v>2007</v>
      </c>
      <c r="B35" s="17">
        <v>170</v>
      </c>
      <c r="C35" s="4">
        <v>14.860139860139901</v>
      </c>
      <c r="D35" s="17">
        <v>5547</v>
      </c>
      <c r="E35" s="4">
        <v>24.558374286093802</v>
      </c>
      <c r="F35" s="17">
        <v>532</v>
      </c>
      <c r="G35" s="30">
        <v>8.5000000000000006E-2</v>
      </c>
      <c r="H35" s="4"/>
    </row>
    <row r="36" spans="1:8" ht="12.95" customHeight="1">
      <c r="A36" s="2">
        <v>2008</v>
      </c>
      <c r="B36" s="17">
        <v>154</v>
      </c>
      <c r="C36" s="4">
        <v>12.9520605550883</v>
      </c>
      <c r="D36" s="17">
        <v>5581</v>
      </c>
      <c r="E36" s="4">
        <v>25.118142130608899</v>
      </c>
      <c r="F36" s="17">
        <v>831</v>
      </c>
      <c r="G36" s="30">
        <v>0.127</v>
      </c>
      <c r="H36" s="4"/>
    </row>
    <row r="37" spans="1:8" ht="12.95" customHeight="1">
      <c r="A37" s="2">
        <v>2009</v>
      </c>
      <c r="B37" s="17">
        <v>164</v>
      </c>
      <c r="C37" s="4">
        <v>13.7123745819398</v>
      </c>
      <c r="D37" s="17">
        <v>5310</v>
      </c>
      <c r="E37" s="4">
        <v>24.3120736230026</v>
      </c>
      <c r="F37" s="17">
        <v>1044</v>
      </c>
      <c r="G37" s="30">
        <v>0.16</v>
      </c>
      <c r="H37" s="4"/>
    </row>
    <row r="38" spans="1:8" ht="12.95" customHeight="1">
      <c r="A38" s="2">
        <v>2010</v>
      </c>
      <c r="B38" s="17">
        <v>205</v>
      </c>
      <c r="C38" s="4">
        <v>16.9421487603306</v>
      </c>
      <c r="D38" s="17">
        <v>6094</v>
      </c>
      <c r="E38" s="4">
        <v>28.1946886277413</v>
      </c>
      <c r="F38" s="17">
        <v>249</v>
      </c>
      <c r="G38" s="30">
        <v>3.7999999999999999E-2</v>
      </c>
      <c r="H38" s="4"/>
    </row>
    <row r="39" spans="1:8" ht="12.95" customHeight="1">
      <c r="A39" s="2">
        <v>2011</v>
      </c>
      <c r="B39" s="17">
        <v>237</v>
      </c>
      <c r="C39" s="4">
        <v>19.051446945337599</v>
      </c>
      <c r="D39" s="17">
        <v>6037</v>
      </c>
      <c r="E39" s="4">
        <v>28.320120091945402</v>
      </c>
      <c r="F39" s="17">
        <v>173</v>
      </c>
      <c r="G39" s="30">
        <v>2.7E-2</v>
      </c>
      <c r="H39" s="4"/>
    </row>
    <row r="40" spans="1:8" ht="12.95" customHeight="1">
      <c r="A40" s="2">
        <v>2012</v>
      </c>
      <c r="B40" s="17">
        <v>214</v>
      </c>
      <c r="C40" s="4">
        <v>16.8106834249804</v>
      </c>
      <c r="D40" s="17">
        <v>6060</v>
      </c>
      <c r="E40" s="4">
        <v>28.8860288860289</v>
      </c>
      <c r="F40" s="17">
        <v>168</v>
      </c>
      <c r="G40" s="30">
        <v>2.5999999999999999E-2</v>
      </c>
      <c r="H40" s="4"/>
    </row>
    <row r="41" spans="1:8" ht="12.95" customHeight="1">
      <c r="A41" s="2">
        <v>2013</v>
      </c>
      <c r="B41" s="17">
        <v>197</v>
      </c>
      <c r="C41" s="4">
        <v>15.153846153846199</v>
      </c>
      <c r="D41" s="17">
        <v>6141</v>
      </c>
      <c r="E41" s="4">
        <v>29.6080227568584</v>
      </c>
      <c r="F41" s="17">
        <v>165</v>
      </c>
      <c r="G41" s="30">
        <v>2.5000000000000001E-2</v>
      </c>
      <c r="H41" s="4"/>
    </row>
    <row r="42" spans="1:8" ht="12.95" customHeight="1">
      <c r="A42" s="2">
        <v>2014</v>
      </c>
      <c r="B42" s="17">
        <v>255</v>
      </c>
      <c r="C42" s="4">
        <v>19.230769230769202</v>
      </c>
      <c r="D42" s="17">
        <v>6205</v>
      </c>
      <c r="E42" s="4">
        <v>30.404743237945901</v>
      </c>
      <c r="F42" s="17">
        <v>187</v>
      </c>
      <c r="G42" s="30">
        <v>2.8000000000000001E-2</v>
      </c>
      <c r="H42" s="4"/>
    </row>
    <row r="43" spans="1:8" ht="12.95" customHeight="1">
      <c r="A43" s="2">
        <v>2015</v>
      </c>
      <c r="B43" s="17">
        <v>235</v>
      </c>
      <c r="C43" s="4">
        <v>17.090909090909101</v>
      </c>
      <c r="D43" s="17">
        <v>6209</v>
      </c>
      <c r="E43" s="4">
        <v>31.150913104555499</v>
      </c>
      <c r="F43" s="17">
        <v>180</v>
      </c>
      <c r="G43" s="30">
        <v>2.7E-2</v>
      </c>
      <c r="H43" s="4"/>
    </row>
    <row r="44" spans="1:8" ht="12.95" customHeight="1">
      <c r="A44" s="2">
        <v>2016</v>
      </c>
      <c r="B44" s="17">
        <v>266</v>
      </c>
      <c r="C44" s="4">
        <v>19.602063375092101</v>
      </c>
      <c r="D44" s="17">
        <v>6055</v>
      </c>
      <c r="E44" s="4">
        <v>30.933891897414899</v>
      </c>
      <c r="F44" s="17">
        <v>175</v>
      </c>
      <c r="G44" s="30">
        <v>2.7E-2</v>
      </c>
      <c r="H44" s="4"/>
    </row>
    <row r="45" spans="1:8" ht="12.95" customHeight="1">
      <c r="A45" s="2">
        <v>2017</v>
      </c>
      <c r="B45" s="17">
        <v>272</v>
      </c>
      <c r="C45" s="4">
        <v>19.3044712562101</v>
      </c>
      <c r="D45" s="17">
        <v>6332</v>
      </c>
      <c r="E45" s="4">
        <v>33.075637275386597</v>
      </c>
      <c r="F45" s="17">
        <v>179</v>
      </c>
      <c r="G45" s="30">
        <v>2.5999999999999999E-2</v>
      </c>
      <c r="H45" s="4"/>
    </row>
    <row r="46" spans="1:8" ht="12.95" customHeight="1">
      <c r="A46" s="2">
        <v>2018</v>
      </c>
      <c r="B46" s="17">
        <v>270</v>
      </c>
      <c r="C46" s="4">
        <v>18.120805369127499</v>
      </c>
      <c r="D46" s="17">
        <v>6346</v>
      </c>
      <c r="E46" s="4">
        <v>33.852555211778501</v>
      </c>
      <c r="F46" s="17">
        <v>180</v>
      </c>
      <c r="G46" s="30">
        <v>2.5999999999999999E-2</v>
      </c>
      <c r="H46" s="4"/>
    </row>
    <row r="47" spans="1:8" ht="12.95" customHeight="1">
      <c r="A47" s="2">
        <v>2019</v>
      </c>
      <c r="B47" s="17">
        <v>273</v>
      </c>
      <c r="C47" s="4">
        <v>17.996044825313099</v>
      </c>
      <c r="D47" s="17">
        <v>6014</v>
      </c>
      <c r="E47" s="4">
        <v>32.7792009592849</v>
      </c>
      <c r="F47" s="17">
        <v>202</v>
      </c>
      <c r="G47" s="30">
        <v>3.1E-2</v>
      </c>
      <c r="H47" s="4"/>
    </row>
    <row r="48" spans="1:8" ht="12.95" customHeight="1">
      <c r="A48" s="2">
        <v>2020</v>
      </c>
      <c r="B48" s="19">
        <v>284</v>
      </c>
      <c r="C48" s="23">
        <v>18.610747051114</v>
      </c>
      <c r="D48" s="19">
        <v>5643</v>
      </c>
      <c r="E48" s="23">
        <v>31.432072634100201</v>
      </c>
      <c r="F48" s="19">
        <v>219</v>
      </c>
      <c r="G48" s="31">
        <v>3.5999999999999997E-2</v>
      </c>
      <c r="H48" s="4"/>
    </row>
  </sheetData>
  <pageMargins left="0.5" right="0.5" top="0.5" bottom="0.5" header="0" footer="0"/>
  <pageSetup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vt:lpstr>
      <vt:lpstr>Sheet3</vt:lpstr>
      <vt:lpstr>Sex by Year Pivot</vt:lpstr>
      <vt:lpstr>Veteran</vt:lpstr>
      <vt:lpstr>Recent Veteran VHA User</vt:lpstr>
      <vt:lpstr>Other Veteran</vt:lpstr>
      <vt:lpstr>Non-Veteran</vt:lpstr>
      <vt:lpstr>U.S. Adult Population</vt:lpstr>
      <vt:lpstr>Veteran Race &amp; Ethnicity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2001-2020 National Data Appendix</dc:title>
  <dc:subject>National Data Appendix for the 2022 National Veteran Suicide Prevention Annual Report.</dc:subject>
  <dc:creator>U.S. Department of Veterans Affairs</dc:creator>
  <cp:keywords>2022 National Data Appendix, National Data Appendix, Annual Report, 2022 National Veteran Suicide Prevention Annual Report, Suicide Prevention</cp:keywords>
  <dc:description/>
  <cp:lastModifiedBy>Adam Klima</cp:lastModifiedBy>
  <cp:revision>1</cp:revision>
  <dcterms:created xsi:type="dcterms:W3CDTF">2022-05-12T20:31:51Z</dcterms:created>
  <dcterms:modified xsi:type="dcterms:W3CDTF">2023-05-25T21:03:45Z</dcterms:modified>
  <cp:category/>
</cp:coreProperties>
</file>