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Localadmin\Documents\"/>
    </mc:Choice>
  </mc:AlternateContent>
  <xr:revisionPtr revIDLastSave="0" documentId="13_ncr:1_{E5F8020A-F626-4B4F-BF99-900F3C41EA8D}" xr6:coauthVersionLast="46" xr6:coauthVersionMax="46" xr10:uidLastSave="{00000000-0000-0000-0000-000000000000}"/>
  <bookViews>
    <workbookView xWindow="-108" yWindow="-108" windowWidth="23256" windowHeight="12576" xr2:uid="{DC4AB7A9-343A-433A-81D4-3C707E59605F}"/>
  </bookViews>
  <sheets>
    <sheet name="MensNCAA Bracket" sheetId="2" r:id="rId1"/>
    <sheet name="WomensNCAA Brack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3" l="1"/>
  <c r="R3" i="2"/>
  <c r="Q3" i="3"/>
  <c r="R3" i="3" s="1"/>
  <c r="Q4" i="3"/>
  <c r="R4" i="3" s="1"/>
  <c r="Q3" i="2"/>
  <c r="Q4" i="2"/>
</calcChain>
</file>

<file path=xl/sharedStrings.xml><?xml version="1.0" encoding="utf-8"?>
<sst xmlns="http://schemas.openxmlformats.org/spreadsheetml/2006/main" count="1236" uniqueCount="469">
  <si>
    <t>Team</t>
  </si>
  <si>
    <t>GM</t>
  </si>
  <si>
    <t>W-L</t>
  </si>
  <si>
    <t>ppg</t>
  </si>
  <si>
    <t>FG%</t>
  </si>
  <si>
    <t>RPG</t>
  </si>
  <si>
    <t>APG</t>
  </si>
  <si>
    <t>STPG</t>
  </si>
  <si>
    <t>BKPG</t>
  </si>
  <si>
    <t>TOPG</t>
  </si>
  <si>
    <t>PFPG</t>
  </si>
  <si>
    <t>3FG%</t>
  </si>
  <si>
    <t>FT%</t>
  </si>
  <si>
    <t>A&amp;M-Corpus Christi (Southland)</t>
  </si>
  <si>
    <t>14-17</t>
  </si>
  <si>
    <t>Abilene Christian (Southland)</t>
  </si>
  <si>
    <t>20-11</t>
  </si>
  <si>
    <t>Air Force (Mountain West)</t>
  </si>
  <si>
    <t>Akron (MAC)</t>
  </si>
  <si>
    <t>24-7</t>
  </si>
  <si>
    <t>Alabama A&amp;M (SWAC)</t>
  </si>
  <si>
    <t>Alabama St. (SWAC)</t>
  </si>
  <si>
    <t>Alabama (SEC)</t>
  </si>
  <si>
    <t>16-15</t>
  </si>
  <si>
    <t>Albany (NY) (America East)</t>
  </si>
  <si>
    <t>14-18</t>
  </si>
  <si>
    <t>Alcorn (SWAC)</t>
  </si>
  <si>
    <t>15-14</t>
  </si>
  <si>
    <t>American (Patriot)</t>
  </si>
  <si>
    <t>16-14</t>
  </si>
  <si>
    <t>Appalachian St. (Sun Belt)</t>
  </si>
  <si>
    <t>18-14</t>
  </si>
  <si>
    <t>Arizona St. (Pac-12)</t>
  </si>
  <si>
    <t>Arizona (Pac-12)</t>
  </si>
  <si>
    <t>Ark.-Pine Bluff (SWAC)</t>
  </si>
  <si>
    <t>Arkansas St. (Sun Belt)</t>
  </si>
  <si>
    <t>16-16</t>
  </si>
  <si>
    <t>Arkansas (SEC)</t>
  </si>
  <si>
    <t>19-12</t>
  </si>
  <si>
    <t>Army West Point (Patriot)</t>
  </si>
  <si>
    <t>15-15</t>
  </si>
  <si>
    <t>Auburn (SEC)</t>
  </si>
  <si>
    <t>25-6</t>
  </si>
  <si>
    <t>Austin Peay (OVC)</t>
  </si>
  <si>
    <t>21-12</t>
  </si>
  <si>
    <t>Ball St. (MAC)</t>
  </si>
  <si>
    <t>18-13</t>
  </si>
  <si>
    <t>Baylor (Big 12)</t>
  </si>
  <si>
    <t>26-4</t>
  </si>
  <si>
    <t>Belmont (OVC)</t>
  </si>
  <si>
    <t>26-7</t>
  </si>
  <si>
    <t>Bethune-Cookman (MEAC)</t>
  </si>
  <si>
    <t>Binghamton (America East)</t>
  </si>
  <si>
    <t>Boise St. (Mountain West)</t>
  </si>
  <si>
    <t>20-12</t>
  </si>
  <si>
    <t>Boston College (ACC)</t>
  </si>
  <si>
    <t>13-18</t>
  </si>
  <si>
    <t>Boston U. (Patriot)</t>
  </si>
  <si>
    <t>20-13</t>
  </si>
  <si>
    <t>Bowling Green (MAC)</t>
  </si>
  <si>
    <t>21-10</t>
  </si>
  <si>
    <t>Bradley (MVC)</t>
  </si>
  <si>
    <t>23-11</t>
  </si>
  <si>
    <t>Brown (Ivy League)</t>
  </si>
  <si>
    <t>15-12</t>
  </si>
  <si>
    <t>Bryant (NEC)</t>
  </si>
  <si>
    <t>15-17</t>
  </si>
  <si>
    <t>Bucknell (Patriot)</t>
  </si>
  <si>
    <t>14-20</t>
  </si>
  <si>
    <t>Buffalo (MAC)</t>
  </si>
  <si>
    <t>Butler (Big East)</t>
  </si>
  <si>
    <t>22-9</t>
  </si>
  <si>
    <t>BYU (WCC)</t>
  </si>
  <si>
    <t>24-8</t>
  </si>
  <si>
    <t>Cal Poly (Big West)</t>
  </si>
  <si>
    <t>Cal St. Fullerton (Big West)</t>
  </si>
  <si>
    <t>California (Pac-12)</t>
  </si>
  <si>
    <t>Campbell (Big South)</t>
  </si>
  <si>
    <t>15-16</t>
  </si>
  <si>
    <t>Canisius (MAAC)</t>
  </si>
  <si>
    <t>Central Ark. (Southland)</t>
  </si>
  <si>
    <t>Central Conn. St. (NEC)</t>
  </si>
  <si>
    <t>Central Mich. (MAC)</t>
  </si>
  <si>
    <t>Charleston So. (Big South)</t>
  </si>
  <si>
    <t>Charlotte (C-USA)</t>
  </si>
  <si>
    <t>16-13</t>
  </si>
  <si>
    <t>Chattanooga (SoCon)</t>
  </si>
  <si>
    <t>Chicago St. (WAC)</t>
  </si>
  <si>
    <t>Cincinnati (AAC)</t>
  </si>
  <si>
    <t>20-10</t>
  </si>
  <si>
    <t>Clemson (ACC)</t>
  </si>
  <si>
    <t>Cleveland St. (Horizon)</t>
  </si>
  <si>
    <t>Coastal Carolina (Sun Belt)</t>
  </si>
  <si>
    <t>16-17</t>
  </si>
  <si>
    <t>Col. of Charleston (CAA)</t>
  </si>
  <si>
    <t>17-14</t>
  </si>
  <si>
    <t>Colgate (Patriot)</t>
  </si>
  <si>
    <t>25-8</t>
  </si>
  <si>
    <t>Colorado St. (Mountain West)</t>
  </si>
  <si>
    <t>Colorado (Pac-12)</t>
  </si>
  <si>
    <t>Columbia (Ivy League)</t>
  </si>
  <si>
    <t>Coppin St. (MEAC)</t>
  </si>
  <si>
    <t>Cornell (Ivy League)</t>
  </si>
  <si>
    <t>Creighton (Big East)</t>
  </si>
  <si>
    <t>CSU Bakersfield (WAC)</t>
  </si>
  <si>
    <t>CSUN (Big West)</t>
  </si>
  <si>
    <t>Dartmouth (Ivy League)</t>
  </si>
  <si>
    <t>Davidson (Atlantic 10)</t>
  </si>
  <si>
    <t>Dayton (Atlantic 10)</t>
  </si>
  <si>
    <t>29-2</t>
  </si>
  <si>
    <t>Delaware St. (MEAC)</t>
  </si>
  <si>
    <t>Delaware (CAA)</t>
  </si>
  <si>
    <t>22-11</t>
  </si>
  <si>
    <t>Denver (Summit League)</t>
  </si>
  <si>
    <t>DePaul (Big East)</t>
  </si>
  <si>
    <t>Detroit Mercy (Horizon)</t>
  </si>
  <si>
    <t>Drake (MVC)</t>
  </si>
  <si>
    <t>20-14</t>
  </si>
  <si>
    <t>Drexel (CAA)</t>
  </si>
  <si>
    <t>14-19</t>
  </si>
  <si>
    <t>Duke (ACC)</t>
  </si>
  <si>
    <t>Duquesne (Atlantic 10)</t>
  </si>
  <si>
    <t>21-9</t>
  </si>
  <si>
    <t>East Carolina (AAC)</t>
  </si>
  <si>
    <t>Eastern Ill. (OVC)</t>
  </si>
  <si>
    <t>17-15</t>
  </si>
  <si>
    <t>Eastern Ky. (OVC)</t>
  </si>
  <si>
    <t>Eastern Mich. (MAC)</t>
  </si>
  <si>
    <t>Eastern Wash. (Big Sky)</t>
  </si>
  <si>
    <t>23-8</t>
  </si>
  <si>
    <t>Elon (CAA)</t>
  </si>
  <si>
    <t>13-21</t>
  </si>
  <si>
    <t>ETSU (SoCon)</t>
  </si>
  <si>
    <t>30-4</t>
  </si>
  <si>
    <t>Evansville (MVC)</t>
  </si>
  <si>
    <t>Fairfield (MAAC)</t>
  </si>
  <si>
    <t>Fairleigh Dickinson (NEC)</t>
  </si>
  <si>
    <t>FGCU (ASUN)</t>
  </si>
  <si>
    <t>FIU (C-USA)</t>
  </si>
  <si>
    <t>Fla. Atlantic (C-USA)</t>
  </si>
  <si>
    <t>Florida A&amp;M (MEAC)</t>
  </si>
  <si>
    <t>Florida St. (ACC)</t>
  </si>
  <si>
    <t>26-5</t>
  </si>
  <si>
    <t>Florida (SEC)</t>
  </si>
  <si>
    <t>Fordham (Atlantic 10)</t>
  </si>
  <si>
    <t>Fresno St. (Mountain West)</t>
  </si>
  <si>
    <t>Furman (SoCon)</t>
  </si>
  <si>
    <t>25-7</t>
  </si>
  <si>
    <t>Ga. Southern (Sun Belt)</t>
  </si>
  <si>
    <t>19-13</t>
  </si>
  <si>
    <t>Gardner-Webb (Big South)</t>
  </si>
  <si>
    <t>George Mason (Atlantic 10)</t>
  </si>
  <si>
    <t>George Washington (Atlantic 10)</t>
  </si>
  <si>
    <t>Georgetown (Big East)</t>
  </si>
  <si>
    <t>Georgia St. (Sun Belt)</t>
  </si>
  <si>
    <t>Georgia Tech (ACC)</t>
  </si>
  <si>
    <t>Georgia (SEC)</t>
  </si>
  <si>
    <t>Gonzaga (WCC)</t>
  </si>
  <si>
    <t>30-2</t>
  </si>
  <si>
    <t>Grambling (SWAC)</t>
  </si>
  <si>
    <t>Grand Canyon (WAC)</t>
  </si>
  <si>
    <t>13-17</t>
  </si>
  <si>
    <t>Green Bay (Horizon)</t>
  </si>
  <si>
    <t>17-16</t>
  </si>
  <si>
    <t>Hampton (Big South)</t>
  </si>
  <si>
    <t>15-19</t>
  </si>
  <si>
    <t>Hartford (America East)</t>
  </si>
  <si>
    <t>Harvard (Ivy League)</t>
  </si>
  <si>
    <t>21-8</t>
  </si>
  <si>
    <t>Hawaii (Big West)</t>
  </si>
  <si>
    <t>17-13</t>
  </si>
  <si>
    <t>High Point (Big South)</t>
  </si>
  <si>
    <t>Hofstra (CAA)</t>
  </si>
  <si>
    <t>Holy Cross (Patriot)</t>
  </si>
  <si>
    <t>Houston Baptist (Southland)</t>
  </si>
  <si>
    <t>Houston (AAC)</t>
  </si>
  <si>
    <t>Howard (MEAC)</t>
  </si>
  <si>
    <t>Idaho St. (Big Sky)</t>
  </si>
  <si>
    <t>Idaho (Big Sky)</t>
  </si>
  <si>
    <t>Illinois St. (MVC)</t>
  </si>
  <si>
    <t>Illinois (Big Ten)</t>
  </si>
  <si>
    <t>Indiana St. (MVC)</t>
  </si>
  <si>
    <t>18-12</t>
  </si>
  <si>
    <t>Indiana (Big Ten)</t>
  </si>
  <si>
    <t>Iona (MAAC)</t>
  </si>
  <si>
    <t>Iowa St. (Big 12)</t>
  </si>
  <si>
    <t>Iowa (Big Ten)</t>
  </si>
  <si>
    <t>IUPUI (Horizon)</t>
  </si>
  <si>
    <t>Jackson St. (SWAC)</t>
  </si>
  <si>
    <t>Jacksonville St. (OVC)</t>
  </si>
  <si>
    <t>13-19</t>
  </si>
  <si>
    <t>Jacksonville (ASUN)</t>
  </si>
  <si>
    <t>James Madison (CAA)</t>
  </si>
  <si>
    <t>Kansas City (WAC)</t>
  </si>
  <si>
    <t>Kansas St. (Big 12)</t>
  </si>
  <si>
    <t>Kansas (Big 12)</t>
  </si>
  <si>
    <t>28-3</t>
  </si>
  <si>
    <t>Kennesaw St. (ASUN)</t>
  </si>
  <si>
    <t>Kent St. (MAC)</t>
  </si>
  <si>
    <t>Kentucky (SEC)</t>
  </si>
  <si>
    <t>La Salle (Atlantic 10)</t>
  </si>
  <si>
    <t>La.-Monroe (Sun Belt)</t>
  </si>
  <si>
    <t>Lafayette (Patriot)</t>
  </si>
  <si>
    <t>Lamar University (Southland)</t>
  </si>
  <si>
    <t>Lehigh (Patriot)</t>
  </si>
  <si>
    <t>Liberty (ASUN)</t>
  </si>
  <si>
    <t>Lipscomb (ASUN)</t>
  </si>
  <si>
    <t>Little Rock (Sun Belt)</t>
  </si>
  <si>
    <t>LIU (NEC)</t>
  </si>
  <si>
    <t>15-18</t>
  </si>
  <si>
    <t>LMU (CA) (WCC)</t>
  </si>
  <si>
    <t>Long Beach St. (Big West)</t>
  </si>
  <si>
    <t>Longwood (Big South)</t>
  </si>
  <si>
    <t>Louisiana Tech (C-USA)</t>
  </si>
  <si>
    <t>22-8</t>
  </si>
  <si>
    <t>Louisiana (Sun Belt)</t>
  </si>
  <si>
    <t>Louisville (ACC)</t>
  </si>
  <si>
    <t>Loyola Chicago (MVC)</t>
  </si>
  <si>
    <t>21-11</t>
  </si>
  <si>
    <t>Loyola Maryland (Patriot)</t>
  </si>
  <si>
    <t>LSU (SEC)</t>
  </si>
  <si>
    <t>Maine (America East)</t>
  </si>
  <si>
    <t>Manhattan (MAAC)</t>
  </si>
  <si>
    <t>Marist (MAAC)</t>
  </si>
  <si>
    <t>Marquette (Big East)</t>
  </si>
  <si>
    <t>Marshall (C-USA)</t>
  </si>
  <si>
    <t>Maryland (Big Ten)</t>
  </si>
  <si>
    <t>Massachusetts (Atlantic 10)</t>
  </si>
  <si>
    <t>McNeese (Southland)</t>
  </si>
  <si>
    <t>Memphis (AAC)</t>
  </si>
  <si>
    <t>Mercer (SoCon)</t>
  </si>
  <si>
    <t>Miami (FL) (ACC)</t>
  </si>
  <si>
    <t>Miami (OH) (MAC)</t>
  </si>
  <si>
    <t>Michigan St. (Big Ten)</t>
  </si>
  <si>
    <t>Michigan (Big Ten)</t>
  </si>
  <si>
    <t>Middle Tenn. (C-USA)</t>
  </si>
  <si>
    <t>Milwaukee (Horizon)</t>
  </si>
  <si>
    <t>Minnesota (Big Ten)</t>
  </si>
  <si>
    <t>14-16</t>
  </si>
  <si>
    <t>Mississippi St. (SEC)</t>
  </si>
  <si>
    <t>Mississippi Val. (SWAC)</t>
  </si>
  <si>
    <t>Missouri St. (MVC)</t>
  </si>
  <si>
    <t>Missouri (SEC)</t>
  </si>
  <si>
    <t>Monmouth (MAAC)</t>
  </si>
  <si>
    <t>Montana St. (Big Sky)</t>
  </si>
  <si>
    <t>Montana (Big Sky)</t>
  </si>
  <si>
    <t>Morehead St. (OVC)</t>
  </si>
  <si>
    <t>Morgan St. (MEAC)</t>
  </si>
  <si>
    <t>Mount St. Mary's (NEC)</t>
  </si>
  <si>
    <t>Murray St. (OVC)</t>
  </si>
  <si>
    <t>23-9</t>
  </si>
  <si>
    <t>N.C. A&amp;T (MEAC)</t>
  </si>
  <si>
    <t>N.C. Central (MEAC)</t>
  </si>
  <si>
    <t>Navy (Patriot)</t>
  </si>
  <si>
    <t>NC State (ACC)</t>
  </si>
  <si>
    <t>Nebraska (Big Ten)</t>
  </si>
  <si>
    <t>Nevada (Mountain West)</t>
  </si>
  <si>
    <t>New Hampshire (America East)</t>
  </si>
  <si>
    <t>New Mexico St. (WAC)</t>
  </si>
  <si>
    <t>New Mexico (Mountain West)</t>
  </si>
  <si>
    <t>19-14</t>
  </si>
  <si>
    <t>New Orleans (Southland)</t>
  </si>
  <si>
    <t>Niagara (MAAC)</t>
  </si>
  <si>
    <t>Nicholls St. (Southland)</t>
  </si>
  <si>
    <t>NJIT (ASUN)</t>
  </si>
  <si>
    <t>Norfolk St. (MEAC)</t>
  </si>
  <si>
    <t>North Carolina (ACC)</t>
  </si>
  <si>
    <t>North Dakota St. (Summit League)</t>
  </si>
  <si>
    <t>North Dakota (Summit League)</t>
  </si>
  <si>
    <t>North Florida (ASUN)</t>
  </si>
  <si>
    <t>North Texas (C-USA)</t>
  </si>
  <si>
    <t>Northeastern (CAA)</t>
  </si>
  <si>
    <t>Northern Ariz. (Big Sky)</t>
  </si>
  <si>
    <t>Northern Colo. (Big Sky)</t>
  </si>
  <si>
    <t>Northern Ill. (MAC)</t>
  </si>
  <si>
    <t>Northern Ky. (Horizon)</t>
  </si>
  <si>
    <t>Northwestern St. (Southland)</t>
  </si>
  <si>
    <t>14-15</t>
  </si>
  <si>
    <t>Northwestern (Big Ten)</t>
  </si>
  <si>
    <t>Notre Dame (ACC)</t>
  </si>
  <si>
    <t>Oakland (Horizon)</t>
  </si>
  <si>
    <t>Ohio St. (Big Ten)</t>
  </si>
  <si>
    <t>Ohio (MAC)</t>
  </si>
  <si>
    <t>Oklahoma St. (Big 12)</t>
  </si>
  <si>
    <t>Oklahoma (Big 12)</t>
  </si>
  <si>
    <t>Old Dominion (C-USA)</t>
  </si>
  <si>
    <t>Ole Miss (SEC)</t>
  </si>
  <si>
    <t>Omaha (Summit League)</t>
  </si>
  <si>
    <t>Oral Roberts (Summit League)</t>
  </si>
  <si>
    <t>Oregon St. (Pac-12)</t>
  </si>
  <si>
    <t>Oregon (Pac-12)</t>
  </si>
  <si>
    <t>Pacific (WCC)</t>
  </si>
  <si>
    <t>23-10</t>
  </si>
  <si>
    <t>Penn St. (Big Ten)</t>
  </si>
  <si>
    <t>Penn (Ivy League)</t>
  </si>
  <si>
    <t>16-11</t>
  </si>
  <si>
    <t>Pepperdine (WCC)</t>
  </si>
  <si>
    <t>Pittsburgh (ACC)</t>
  </si>
  <si>
    <t>Portland St. (Big Sky)</t>
  </si>
  <si>
    <t>Portland (WCC)</t>
  </si>
  <si>
    <t>Prairie View (SWAC)</t>
  </si>
  <si>
    <t>Presbyterian (Big South)</t>
  </si>
  <si>
    <t>Princeton (Ivy League)</t>
  </si>
  <si>
    <t>14-13</t>
  </si>
  <si>
    <t>Providence (Big East)</t>
  </si>
  <si>
    <t>Purdue Fort Wayne (Summit League)</t>
  </si>
  <si>
    <t>Purdue (Big Ten)</t>
  </si>
  <si>
    <t>Quinnipiac (MAAC)</t>
  </si>
  <si>
    <t>Radford (Big South)</t>
  </si>
  <si>
    <t>Rhode Island (Atlantic 10)</t>
  </si>
  <si>
    <t>Rice (C-USA)</t>
  </si>
  <si>
    <t>Richmond (Atlantic 10)</t>
  </si>
  <si>
    <t>Rider (MAAC)</t>
  </si>
  <si>
    <t>Robert Morris (NEC)</t>
  </si>
  <si>
    <t>Rutgers (Big Ten)</t>
  </si>
  <si>
    <t>Sacramento St. (Big Sky)</t>
  </si>
  <si>
    <t>Sacred Heart (NEC)</t>
  </si>
  <si>
    <t>Saint Francis (PA) (NEC)</t>
  </si>
  <si>
    <t>Saint Joseph's (Atlantic 10)</t>
  </si>
  <si>
    <t>Saint Louis (Atlantic 10)</t>
  </si>
  <si>
    <t>Saint Mary's (CA) (WCC)</t>
  </si>
  <si>
    <t>Saint Peter's (MAAC)</t>
  </si>
  <si>
    <t>17-12</t>
  </si>
  <si>
    <t>Sam Houston St. (Southland)</t>
  </si>
  <si>
    <t>Samford (SoCon)</t>
  </si>
  <si>
    <t>San Diego St. (Mountain West)</t>
  </si>
  <si>
    <t>San Diego (WCC)</t>
  </si>
  <si>
    <t>San Francisco (WCC)</t>
  </si>
  <si>
    <t>22-12</t>
  </si>
  <si>
    <t>San Jose St. (Mountain West)</t>
  </si>
  <si>
    <t>Santa Clara (WCC)</t>
  </si>
  <si>
    <t>Seattle U (WAC)</t>
  </si>
  <si>
    <t>Seton Hall (Big East)</t>
  </si>
  <si>
    <t>SFA (Southland)</t>
  </si>
  <si>
    <t>Siena (MAAC)</t>
  </si>
  <si>
    <t>19-10</t>
  </si>
  <si>
    <t>SIUE (OVC)</t>
  </si>
  <si>
    <t>SMU (AAC)</t>
  </si>
  <si>
    <t>19-11</t>
  </si>
  <si>
    <t>South Alabama (Sun Belt)</t>
  </si>
  <si>
    <t>South Carolina St. (MEAC)</t>
  </si>
  <si>
    <t>South Carolina (SEC)</t>
  </si>
  <si>
    <t>South Dakota St. (Summit League)</t>
  </si>
  <si>
    <t>22-10</t>
  </si>
  <si>
    <t>South Dakota (Summit League)</t>
  </si>
  <si>
    <t>South Fla. (AAC)</t>
  </si>
  <si>
    <t>Southeast Mo. St. (OVC)</t>
  </si>
  <si>
    <t>Southeastern La. (Southland)</t>
  </si>
  <si>
    <t>Southern California (Pac-12)</t>
  </si>
  <si>
    <t>Southern Ill. (MVC)</t>
  </si>
  <si>
    <t>Southern Miss. (C-USA)</t>
  </si>
  <si>
    <t>Southern U. (SWAC)</t>
  </si>
  <si>
    <t>Southern Utah (Big Sky)</t>
  </si>
  <si>
    <t>St. Bonaventure (Atlantic 10)</t>
  </si>
  <si>
    <t>St. Francis Brooklyn (NEC)</t>
  </si>
  <si>
    <t>St. John's (NY) (Big East)</t>
  </si>
  <si>
    <t>Stanford (Pac-12)</t>
  </si>
  <si>
    <t>Stetson (ASUN)</t>
  </si>
  <si>
    <t>Stony Brook (America East)</t>
  </si>
  <si>
    <t>Syracuse (ACC)</t>
  </si>
  <si>
    <t>TCU (Big 12)</t>
  </si>
  <si>
    <t>Temple (AAC)</t>
  </si>
  <si>
    <t>Tennessee St. (OVC)</t>
  </si>
  <si>
    <t>18-15</t>
  </si>
  <si>
    <t>Tennessee Tech (OVC)</t>
  </si>
  <si>
    <t>Tennessee (SEC)</t>
  </si>
  <si>
    <t>Texas A&amp;M (SEC)</t>
  </si>
  <si>
    <t>Texas Southern (SWAC)</t>
  </si>
  <si>
    <t>Texas St. (Sun Belt)</t>
  </si>
  <si>
    <t>Texas Tech (Big 12)</t>
  </si>
  <si>
    <t>Texas (Big 12)</t>
  </si>
  <si>
    <t>The Citadel (SoCon)</t>
  </si>
  <si>
    <t>Toledo (MAC)</t>
  </si>
  <si>
    <t>Towson (CAA)</t>
  </si>
  <si>
    <t>Troy (Sun Belt)</t>
  </si>
  <si>
    <t>Tulane (AAC)</t>
  </si>
  <si>
    <t>Tulsa (AAC)</t>
  </si>
  <si>
    <t>UAB (C-USA)</t>
  </si>
  <si>
    <t>UC Davis (Big West)</t>
  </si>
  <si>
    <t>UC Irvine (Big West)</t>
  </si>
  <si>
    <t>UC Riverside (Big West)</t>
  </si>
  <si>
    <t>UC Santa Barbara (Big West)</t>
  </si>
  <si>
    <t>UCF (AAC)</t>
  </si>
  <si>
    <t>UCLA (Pac-12)</t>
  </si>
  <si>
    <t>UConn (AAC)</t>
  </si>
  <si>
    <t>UIC (Horizon)</t>
  </si>
  <si>
    <t>18-16</t>
  </si>
  <si>
    <t>UIW (Southland)</t>
  </si>
  <si>
    <t>UMass Lowell (America East)</t>
  </si>
  <si>
    <t>UMBC (America East)</t>
  </si>
  <si>
    <t>UMES (MEAC)</t>
  </si>
  <si>
    <t>UNC Asheville (Big South)</t>
  </si>
  <si>
    <t>UNC Greensboro (SoCon)</t>
  </si>
  <si>
    <t>UNCW (CAA)</t>
  </si>
  <si>
    <t>UNI (MVC)</t>
  </si>
  <si>
    <t>UNLV (Mountain West)</t>
  </si>
  <si>
    <t>USC Upstate (Big South)</t>
  </si>
  <si>
    <t>13-20</t>
  </si>
  <si>
    <t>UT Arlington (Sun Belt)</t>
  </si>
  <si>
    <t>UT Martin (OVC)</t>
  </si>
  <si>
    <t>Utah St. (Mountain West)</t>
  </si>
  <si>
    <t>26-8</t>
  </si>
  <si>
    <t>Utah Valley (WAC)</t>
  </si>
  <si>
    <t>Utah (Pac-12)</t>
  </si>
  <si>
    <t>UTEP (C-USA)</t>
  </si>
  <si>
    <t>UTRGV (WAC)</t>
  </si>
  <si>
    <t>UTSA (C-USA)</t>
  </si>
  <si>
    <t>Valparaiso (MVC)</t>
  </si>
  <si>
    <t>19-16</t>
  </si>
  <si>
    <t>Vanderbilt (SEC)</t>
  </si>
  <si>
    <t>VCU (Atlantic 10)</t>
  </si>
  <si>
    <t>Vermont (America East)</t>
  </si>
  <si>
    <t>Villanova (Big East)</t>
  </si>
  <si>
    <t>Virginia Tech (ACC)</t>
  </si>
  <si>
    <t>Virginia (ACC)</t>
  </si>
  <si>
    <t>23-7</t>
  </si>
  <si>
    <t>VMI (SoCon)</t>
  </si>
  <si>
    <t>Wagner (NEC)</t>
  </si>
  <si>
    <t>Wake Forest (ACC)</t>
  </si>
  <si>
    <t>Washington St. (Pac-12)</t>
  </si>
  <si>
    <t>Washington (Pac-12)</t>
  </si>
  <si>
    <t>Weber St. (Big Sky)</t>
  </si>
  <si>
    <t>West Virginia (Big 12)</t>
  </si>
  <si>
    <t>Western Caro. (SoCon)</t>
  </si>
  <si>
    <t>Western Ill. (Summit League)</t>
  </si>
  <si>
    <t>Western Ky. (C-USA)</t>
  </si>
  <si>
    <t>Western Mich. (MAC)</t>
  </si>
  <si>
    <t>Wichita St. (AAC)</t>
  </si>
  <si>
    <t>William &amp; Mary (CAA)</t>
  </si>
  <si>
    <t>Winthrop (Big South)</t>
  </si>
  <si>
    <t>24-10</t>
  </si>
  <si>
    <t>Wisconsin (Big Ten)</t>
  </si>
  <si>
    <t>Wofford (SoCon)</t>
  </si>
  <si>
    <t>Wright St. (Horizon)</t>
  </si>
  <si>
    <t>Wyoming (Mountain West)</t>
  </si>
  <si>
    <t>Xavier (Big East)</t>
  </si>
  <si>
    <t>Yale (Ivy League)</t>
  </si>
  <si>
    <t>Youngstown St. (Horizon)</t>
  </si>
  <si>
    <t>Team 1</t>
  </si>
  <si>
    <t>Team 2</t>
  </si>
  <si>
    <t>Output</t>
  </si>
  <si>
    <t>Winner:</t>
  </si>
  <si>
    <t>PPG</t>
  </si>
  <si>
    <t>24-5</t>
  </si>
  <si>
    <t>28-2</t>
  </si>
  <si>
    <t>23-5</t>
  </si>
  <si>
    <t>24-9</t>
  </si>
  <si>
    <t>22-7</t>
  </si>
  <si>
    <t>24-6</t>
  </si>
  <si>
    <t>18-11</t>
  </si>
  <si>
    <t>13-16</t>
  </si>
  <si>
    <t>23-6</t>
  </si>
  <si>
    <t>20-9</t>
  </si>
  <si>
    <t>25-4</t>
  </si>
  <si>
    <t>17-10</t>
  </si>
  <si>
    <t>28-5</t>
  </si>
  <si>
    <t>29-3</t>
  </si>
  <si>
    <t>18-10</t>
  </si>
  <si>
    <t>28-4</t>
  </si>
  <si>
    <t>27-6</t>
  </si>
  <si>
    <t>19-9</t>
  </si>
  <si>
    <t>31-2</t>
  </si>
  <si>
    <t>20-7</t>
  </si>
  <si>
    <t>26-1</t>
  </si>
  <si>
    <t>32-1</t>
  </si>
  <si>
    <t>19-8</t>
  </si>
  <si>
    <t>Team 1:</t>
  </si>
  <si>
    <t>Team 2:</t>
  </si>
  <si>
    <t>Adam Sabol, Devon Plourde, Evan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</si>
</sst>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 fontId="0" fillId="0" borderId="0" xfId="0" applyNumberFormat="1"/>
    <xf numFmtId="0" fontId="1" fillId="0" borderId="0" xfId="0" applyFont="1"/>
    <xf numFmtId="0" fontId="2" fillId="0" borderId="0" xfId="0" applyFont="1"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7</xdr:row>
      <xdr:rowOff>0</xdr:rowOff>
    </xdr:from>
    <xdr:to>
      <xdr:col>15</xdr:col>
      <xdr:colOff>304800</xdr:colOff>
      <xdr:row>8</xdr:row>
      <xdr:rowOff>121920</xdr:rowOff>
    </xdr:to>
    <xdr:sp macro="" textlink="">
      <xdr:nvSpPr>
        <xdr:cNvPr id="2058" name="AutoShape 10">
          <a:extLst>
            <a:ext uri="{FF2B5EF4-FFF2-40B4-BE49-F238E27FC236}">
              <a16:creationId xmlns:a16="http://schemas.microsoft.com/office/drawing/2014/main" id="{E230621A-028E-41EF-B550-396E914FF7AD}"/>
            </a:ext>
          </a:extLst>
        </xdr:cNvPr>
        <xdr:cNvSpPr>
          <a:spLocks noChangeAspect="1" noChangeArrowheads="1"/>
        </xdr:cNvSpPr>
      </xdr:nvSpPr>
      <xdr:spPr bwMode="auto">
        <a:xfrm>
          <a:off x="9144000" y="1280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13</xdr:col>
      <xdr:colOff>586740</xdr:colOff>
      <xdr:row>4</xdr:row>
      <xdr:rowOff>167640</xdr:rowOff>
    </xdr:from>
    <xdr:ext cx="3147060" cy="5086905"/>
    <xdr:sp macro="" textlink="">
      <xdr:nvSpPr>
        <xdr:cNvPr id="2" name="TextBox 1">
          <a:extLst>
            <a:ext uri="{FF2B5EF4-FFF2-40B4-BE49-F238E27FC236}">
              <a16:creationId xmlns:a16="http://schemas.microsoft.com/office/drawing/2014/main" id="{FD2251D0-9F83-4E56-B0DE-28F84B38387E}"/>
            </a:ext>
          </a:extLst>
        </xdr:cNvPr>
        <xdr:cNvSpPr txBox="1"/>
      </xdr:nvSpPr>
      <xdr:spPr>
        <a:xfrm>
          <a:off x="8511540" y="899160"/>
          <a:ext cx="3147060" cy="508690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Our model utilizes</a:t>
          </a:r>
          <a:r>
            <a:rPr lang="en-US" sz="1100" baseline="0">
              <a:solidFill>
                <a:schemeClr val="tx1"/>
              </a:solidFill>
              <a:effectLst/>
              <a:latin typeface="+mn-lt"/>
              <a:ea typeface="+mn-ea"/>
              <a:cs typeface="+mn-cs"/>
            </a:rPr>
            <a:t> a regression of mutlitple explanatory variables in order to look at the linear probabilty model of who will win this March Madness based on their previous games and performance. Our dependent variable is win/loss with explanatory variables including: points scored, field goal attempts, 3 point % field goal, free throws, defensive rebounds, assists, steals, blocks, turn overs and personal fouls. Take note that all these variables are meant to be expressed in terms of "per game". When working with the womans data set we found insufficient resources for defensive rebounds and decided to use rebounds in order to have some level of rebounds explained by our model. Its important to note that when making our regressions we used NBA data to find the coefficients for each explanatory variable, our logic was the NBA should be the highest level of play and because of that the importance (or lack thereof) of each variable is more apparent and interpretable.  When looking at the NCAA Womans data we decided to change the dummy variable to bounce between 0-1 rather than the previous 2-1. We then performed a logistic regression rather than the normal regression on the women's data, this seemed to help accentuate the importance of certain variables (stealing, blocking, turnovers...etc etc).</a:t>
          </a:r>
          <a:endParaRPr lang="en-US">
            <a:effectLst/>
          </a:endParaRPr>
        </a:p>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C06138-D0C4-4EC6-A8ED-FFEA082B4CA9}" name="Table3" displayName="Table3" ref="A1:M351" totalsRowShown="0">
  <autoFilter ref="A1:M351" xr:uid="{7F5E746A-2202-484C-A3B8-49A59343F4EB}"/>
  <tableColumns count="13">
    <tableColumn id="1" xr3:uid="{FE3F9435-6FCA-4491-B9B1-95A1814C531D}" name="Team"/>
    <tableColumn id="2" xr3:uid="{31AE4510-6734-4AA0-834D-CD1D2A5348DE}" name="GM"/>
    <tableColumn id="3" xr3:uid="{167F24FA-F54C-41C4-B035-3EC47342E8D4}" name="W-L"/>
    <tableColumn id="4" xr3:uid="{C9998033-68D1-4FE8-9690-C9DD5777D6A5}" name="ppg"/>
    <tableColumn id="5" xr3:uid="{D8A662B4-C76C-4AAE-9866-10D9D9F9A24D}" name="3FG%"/>
    <tableColumn id="6" xr3:uid="{A9029D6D-702C-4970-887B-F83FCB8DC62C}" name="FG%"/>
    <tableColumn id="7" xr3:uid="{7A49A992-D48E-43E0-B692-0AFED62A7F73}" name="RPG"/>
    <tableColumn id="8" xr3:uid="{3FE36160-391B-44CB-963F-94B3BC4E29BB}" name="APG"/>
    <tableColumn id="9" xr3:uid="{40F8936E-76CA-4C37-9559-D81DAEB1569A}" name="STPG"/>
    <tableColumn id="10" xr3:uid="{082D62DD-3348-405E-AA30-50888B553AD9}" name="BKPG"/>
    <tableColumn id="11" xr3:uid="{74DC3517-8A54-46E0-B011-C3BAFCE45B4B}" name="TOPG"/>
    <tableColumn id="12" xr3:uid="{D1158AD6-975B-442C-BF52-1BC80D6B7809}" name="PFPG"/>
    <tableColumn id="13" xr3:uid="{D0469041-2B69-4890-BED6-41619663BE40}" name="F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0BDAFB-2FD6-40EC-9E70-461758960F05}" name="Table4" displayName="Table4" ref="A1:M349" totalsRowShown="0">
  <autoFilter ref="A1:M349" xr:uid="{423DF58C-C15D-49E9-82EC-5CCAA1112CD3}"/>
  <tableColumns count="13">
    <tableColumn id="1" xr3:uid="{0CA1F2FB-AB1E-4A11-A9E0-6B56B4FA4710}" name="Team"/>
    <tableColumn id="2" xr3:uid="{F9819D76-1036-4675-B01C-DEA65E293B45}" name="GM"/>
    <tableColumn id="3" xr3:uid="{18754D37-418F-40A9-95A4-0FB2E8FD9A80}" name="W-L"/>
    <tableColumn id="4" xr3:uid="{0580833C-788C-44AF-BA3F-838D193BB77F}" name="PPG"/>
    <tableColumn id="5" xr3:uid="{310DAF8F-FFFA-44BF-871E-64FCC3812289}" name="FG%"/>
    <tableColumn id="6" xr3:uid="{287A47A9-1454-467B-ADF9-F8F8D435136C}" name="3FG%"/>
    <tableColumn id="7" xr3:uid="{6FC666C9-BF70-4EA0-A89F-A6287E00BEEF}" name="FT%"/>
    <tableColumn id="8" xr3:uid="{CB129F28-2821-49C3-B7F4-382C6A11F9D0}" name="RPG"/>
    <tableColumn id="9" xr3:uid="{1625477A-1812-46E4-8014-69192BFB383A}" name="APG"/>
    <tableColumn id="10" xr3:uid="{5788A5CB-4601-4F1F-B8F7-828003CE7787}" name="STPG"/>
    <tableColumn id="11" xr3:uid="{8B918735-902D-4246-B6CD-E1CA1BFACAC9}" name="BKPG"/>
    <tableColumn id="12" xr3:uid="{8A9D4DBF-03C9-47C9-8ADA-9E669CE5E634}" name="TOPG"/>
    <tableColumn id="13" xr3:uid="{8769D986-9848-4BCA-92D8-308925A36C35}" name="PFP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2F9E9-6F70-40DC-A793-37D90A21BA37}">
  <dimension ref="A1:R351"/>
  <sheetViews>
    <sheetView tabSelected="1" topLeftCell="A37" workbookViewId="0">
      <selection activeCell="P3" sqref="P3"/>
    </sheetView>
  </sheetViews>
  <sheetFormatPr defaultRowHeight="14.4" x14ac:dyDescent="0.3"/>
  <cols>
    <col min="16" max="16" width="13.88671875" customWidth="1"/>
    <col min="17" max="17" width="12" bestFit="1" customWidth="1"/>
    <col min="18" max="18" width="31" bestFit="1" customWidth="1"/>
  </cols>
  <sheetData>
    <row r="1" spans="1:18" x14ac:dyDescent="0.3">
      <c r="A1" t="s">
        <v>0</v>
      </c>
      <c r="B1" t="s">
        <v>1</v>
      </c>
      <c r="C1" t="s">
        <v>2</v>
      </c>
      <c r="D1" t="s">
        <v>3</v>
      </c>
      <c r="E1" t="s">
        <v>11</v>
      </c>
      <c r="F1" t="s">
        <v>4</v>
      </c>
      <c r="G1" t="s">
        <v>5</v>
      </c>
      <c r="H1" t="s">
        <v>6</v>
      </c>
      <c r="I1" t="s">
        <v>7</v>
      </c>
      <c r="J1" t="s">
        <v>8</v>
      </c>
      <c r="K1" t="s">
        <v>9</v>
      </c>
      <c r="L1" t="s">
        <v>10</v>
      </c>
      <c r="M1" t="s">
        <v>12</v>
      </c>
      <c r="N1" s="4" t="s">
        <v>468</v>
      </c>
      <c r="O1" s="4"/>
      <c r="P1" s="4"/>
      <c r="Q1" s="4"/>
      <c r="R1" s="4"/>
    </row>
    <row r="2" spans="1:18" x14ac:dyDescent="0.3">
      <c r="A2" t="s">
        <v>13</v>
      </c>
      <c r="B2">
        <v>31</v>
      </c>
      <c r="C2" t="s">
        <v>14</v>
      </c>
      <c r="D2">
        <v>66.099999999999994</v>
      </c>
      <c r="E2">
        <v>37.5</v>
      </c>
      <c r="F2">
        <v>44.5</v>
      </c>
      <c r="G2">
        <v>24.74</v>
      </c>
      <c r="H2">
        <v>12.7</v>
      </c>
      <c r="I2">
        <v>5.9</v>
      </c>
      <c r="J2">
        <v>3.1</v>
      </c>
      <c r="K2">
        <v>17.600000000000001</v>
      </c>
      <c r="L2">
        <v>19.100000000000001</v>
      </c>
      <c r="M2">
        <v>70.900000000000006</v>
      </c>
      <c r="Q2" s="2" t="s">
        <v>440</v>
      </c>
      <c r="R2" s="2" t="s">
        <v>441</v>
      </c>
    </row>
    <row r="3" spans="1:18" x14ac:dyDescent="0.3">
      <c r="A3" t="s">
        <v>15</v>
      </c>
      <c r="B3">
        <v>31</v>
      </c>
      <c r="C3" t="s">
        <v>16</v>
      </c>
      <c r="D3">
        <v>75.900000000000006</v>
      </c>
      <c r="E3">
        <v>30.9</v>
      </c>
      <c r="F3">
        <v>44.9</v>
      </c>
      <c r="G3">
        <v>22.77</v>
      </c>
      <c r="H3">
        <v>14.9</v>
      </c>
      <c r="I3">
        <v>9.5</v>
      </c>
      <c r="J3">
        <v>2.6</v>
      </c>
      <c r="K3">
        <v>14.1</v>
      </c>
      <c r="L3">
        <v>21.3</v>
      </c>
      <c r="M3">
        <v>74.099999999999994</v>
      </c>
      <c r="O3" s="2" t="s">
        <v>438</v>
      </c>
      <c r="P3" t="s">
        <v>305</v>
      </c>
      <c r="Q3">
        <f>VLOOKUP(P3,Table3[],4,FALSE)*0.0039723 +VLOOKUP(P3,Table3[],5,FALSE)*0.0071457 + VLOOKUP(P3,Table3[],6,FALSE)*0.031725 +VLOOKUP(P3,Table3[],7,FALSE)*0.0370459 +VLOOKUP(P3,Table3[],8,FALSE)*(-0.0064106) + VLOOKUP(P3,Table3[],9,FALSE)*0.0349826+VLOOKUP(P3,Table3[],10,FALSE)*0.0139344 + VLOOKUP(P3,Table3[],11,FALSE)*(-0.014461) + VLOOKUP(P3,Table3[],12,FALSE)*(-0.012252) +VLOOKUP(P3,Table3[],13,FALSE)*0.0034179 + (-1.927176)</f>
        <v>0.90755763800000033</v>
      </c>
      <c r="R3" s="3" t="str">
        <f>IF(Q3&lt;Q4,P4,IF(Q3=Q4,"TIE",P3))</f>
        <v>Purdue Fort Wayne (Summit League)</v>
      </c>
    </row>
    <row r="4" spans="1:18" x14ac:dyDescent="0.3">
      <c r="A4" t="s">
        <v>17</v>
      </c>
      <c r="B4">
        <v>32</v>
      </c>
      <c r="C4">
        <v>44185</v>
      </c>
      <c r="D4">
        <v>73.099999999999994</v>
      </c>
      <c r="E4">
        <v>37.5</v>
      </c>
      <c r="F4">
        <v>45.6</v>
      </c>
      <c r="G4">
        <v>25.09</v>
      </c>
      <c r="H4">
        <v>14.7</v>
      </c>
      <c r="I4">
        <v>5</v>
      </c>
      <c r="J4">
        <v>1.3</v>
      </c>
      <c r="K4">
        <v>12.3</v>
      </c>
      <c r="L4">
        <v>16.7</v>
      </c>
      <c r="M4">
        <v>73.099999999999994</v>
      </c>
      <c r="O4" s="2" t="s">
        <v>439</v>
      </c>
      <c r="P4" t="s">
        <v>130</v>
      </c>
      <c r="Q4">
        <f>VLOOKUP(P4,Table3[],4,FALSE)*0.0039723 +VLOOKUP(P4,Table3[],5,FALSE)*0.0071457 + VLOOKUP(P4,Table3[],6,FALSE)*0.031725 +VLOOKUP(P4,Table3[],7,FALSE)*0.0370459 +VLOOKUP(P4,Table3[],8,FALSE)*(-0.0064106) + VLOOKUP(P4,Table3[],9,FALSE)*0.0349826+VLOOKUP(P4,Table3[],10,FALSE)*0.0139344 + VLOOKUP(P4,Table3[],11,FALSE)*(-0.014461) + VLOOKUP(P4,Table3[],12,FALSE)*(-0.012252) +VLOOKUP(P4,Table3[],13,FALSE)*0.0034179 + (-1.927176)</f>
        <v>0.78108707100000063</v>
      </c>
    </row>
    <row r="5" spans="1:18" x14ac:dyDescent="0.3">
      <c r="A5" t="s">
        <v>18</v>
      </c>
      <c r="B5">
        <v>31</v>
      </c>
      <c r="C5" t="s">
        <v>19</v>
      </c>
      <c r="D5">
        <v>75.7</v>
      </c>
      <c r="E5">
        <v>36.1</v>
      </c>
      <c r="F5">
        <v>44</v>
      </c>
      <c r="G5">
        <v>28</v>
      </c>
      <c r="H5">
        <v>13.1</v>
      </c>
      <c r="I5">
        <v>5.0999999999999996</v>
      </c>
      <c r="J5">
        <v>2.9</v>
      </c>
      <c r="K5">
        <v>12.8</v>
      </c>
      <c r="L5">
        <v>17.7</v>
      </c>
      <c r="M5">
        <v>77.099999999999994</v>
      </c>
    </row>
    <row r="6" spans="1:18" x14ac:dyDescent="0.3">
      <c r="A6" t="s">
        <v>20</v>
      </c>
      <c r="B6">
        <v>29</v>
      </c>
      <c r="C6">
        <v>44064</v>
      </c>
      <c r="D6">
        <v>61.6</v>
      </c>
      <c r="E6">
        <v>28.3</v>
      </c>
      <c r="F6">
        <v>37.799999999999997</v>
      </c>
      <c r="G6">
        <v>24.69</v>
      </c>
      <c r="H6">
        <v>10.7</v>
      </c>
      <c r="I6">
        <v>5.9</v>
      </c>
      <c r="J6">
        <v>2.1</v>
      </c>
      <c r="K6">
        <v>12.7</v>
      </c>
      <c r="L6">
        <v>18</v>
      </c>
      <c r="M6">
        <v>67</v>
      </c>
    </row>
    <row r="7" spans="1:18" x14ac:dyDescent="0.3">
      <c r="A7" t="s">
        <v>21</v>
      </c>
      <c r="B7">
        <v>31</v>
      </c>
      <c r="C7">
        <v>44066</v>
      </c>
      <c r="D7">
        <v>61.7</v>
      </c>
      <c r="E7">
        <v>30.6</v>
      </c>
      <c r="F7">
        <v>38.6</v>
      </c>
      <c r="G7">
        <v>22.84</v>
      </c>
      <c r="H7">
        <v>10.3</v>
      </c>
      <c r="I7">
        <v>6.3</v>
      </c>
      <c r="J7">
        <v>2.2000000000000002</v>
      </c>
      <c r="K7">
        <v>16</v>
      </c>
      <c r="L7">
        <v>19.899999999999999</v>
      </c>
      <c r="M7">
        <v>62.7</v>
      </c>
    </row>
    <row r="8" spans="1:18" x14ac:dyDescent="0.3">
      <c r="A8" t="s">
        <v>22</v>
      </c>
      <c r="B8">
        <v>31</v>
      </c>
      <c r="C8" t="s">
        <v>23</v>
      </c>
      <c r="D8">
        <v>82</v>
      </c>
      <c r="E8">
        <v>34.9</v>
      </c>
      <c r="F8">
        <v>43.7</v>
      </c>
      <c r="G8">
        <v>27.65</v>
      </c>
      <c r="H8">
        <v>14.2</v>
      </c>
      <c r="I8">
        <v>6.3</v>
      </c>
      <c r="J8">
        <v>4.4000000000000004</v>
      </c>
      <c r="K8">
        <v>14.9</v>
      </c>
      <c r="L8">
        <v>20.100000000000001</v>
      </c>
      <c r="M8">
        <v>69.3</v>
      </c>
    </row>
    <row r="9" spans="1:18" x14ac:dyDescent="0.3">
      <c r="A9" t="s">
        <v>24</v>
      </c>
      <c r="B9">
        <v>32</v>
      </c>
      <c r="C9" t="s">
        <v>25</v>
      </c>
      <c r="D9">
        <v>66.5</v>
      </c>
      <c r="E9">
        <v>32.9</v>
      </c>
      <c r="F9">
        <v>41</v>
      </c>
      <c r="G9">
        <v>26.25</v>
      </c>
      <c r="H9">
        <v>12.8</v>
      </c>
      <c r="I9">
        <v>5.6</v>
      </c>
      <c r="J9">
        <v>2.8</v>
      </c>
      <c r="K9">
        <v>13.8</v>
      </c>
      <c r="L9">
        <v>16.7</v>
      </c>
      <c r="M9">
        <v>70.3</v>
      </c>
    </row>
    <row r="10" spans="1:18" x14ac:dyDescent="0.3">
      <c r="A10" t="s">
        <v>26</v>
      </c>
      <c r="B10">
        <v>29</v>
      </c>
      <c r="C10" t="s">
        <v>27</v>
      </c>
      <c r="D10">
        <v>75.8</v>
      </c>
      <c r="E10">
        <v>37.1</v>
      </c>
      <c r="F10">
        <v>43</v>
      </c>
      <c r="G10">
        <v>26.48</v>
      </c>
      <c r="H10">
        <v>13.8</v>
      </c>
      <c r="I10">
        <v>8</v>
      </c>
      <c r="J10">
        <v>3.3</v>
      </c>
      <c r="K10">
        <v>14.4</v>
      </c>
      <c r="L10">
        <v>18.3</v>
      </c>
      <c r="M10">
        <v>74.3</v>
      </c>
    </row>
    <row r="11" spans="1:18" x14ac:dyDescent="0.3">
      <c r="A11" t="s">
        <v>28</v>
      </c>
      <c r="B11">
        <v>30</v>
      </c>
      <c r="C11" t="s">
        <v>29</v>
      </c>
      <c r="D11">
        <v>71.599999999999994</v>
      </c>
      <c r="E11">
        <v>34</v>
      </c>
      <c r="F11">
        <v>45.7</v>
      </c>
      <c r="G11">
        <v>23.9</v>
      </c>
      <c r="H11">
        <v>12.8</v>
      </c>
      <c r="I11">
        <v>8</v>
      </c>
      <c r="J11">
        <v>3.6</v>
      </c>
      <c r="K11">
        <v>12.4</v>
      </c>
      <c r="L11">
        <v>17.399999999999999</v>
      </c>
      <c r="M11">
        <v>70.3</v>
      </c>
    </row>
    <row r="12" spans="1:18" x14ac:dyDescent="0.3">
      <c r="A12" t="s">
        <v>30</v>
      </c>
      <c r="B12">
        <v>32</v>
      </c>
      <c r="C12" t="s">
        <v>31</v>
      </c>
      <c r="D12">
        <v>68.400000000000006</v>
      </c>
      <c r="E12">
        <v>30.6</v>
      </c>
      <c r="F12">
        <v>43</v>
      </c>
      <c r="G12">
        <v>25.41</v>
      </c>
      <c r="H12">
        <v>11.7</v>
      </c>
      <c r="I12">
        <v>7.5</v>
      </c>
      <c r="J12">
        <v>2.2999999999999998</v>
      </c>
      <c r="K12">
        <v>13.2</v>
      </c>
      <c r="L12">
        <v>15.5</v>
      </c>
      <c r="M12">
        <v>66.400000000000006</v>
      </c>
    </row>
    <row r="13" spans="1:18" x14ac:dyDescent="0.3">
      <c r="A13" t="s">
        <v>32</v>
      </c>
      <c r="B13">
        <v>31</v>
      </c>
      <c r="C13" t="s">
        <v>16</v>
      </c>
      <c r="D13">
        <v>73.8</v>
      </c>
      <c r="E13">
        <v>32.299999999999997</v>
      </c>
      <c r="F13">
        <v>42.9</v>
      </c>
      <c r="G13">
        <v>26</v>
      </c>
      <c r="H13">
        <v>11.1</v>
      </c>
      <c r="I13">
        <v>8</v>
      </c>
      <c r="J13">
        <v>3.4</v>
      </c>
      <c r="K13">
        <v>13.2</v>
      </c>
      <c r="L13">
        <v>18.600000000000001</v>
      </c>
      <c r="M13">
        <v>69.5</v>
      </c>
    </row>
    <row r="14" spans="1:18" x14ac:dyDescent="0.3">
      <c r="A14" t="s">
        <v>33</v>
      </c>
      <c r="B14">
        <v>31</v>
      </c>
      <c r="C14" t="s">
        <v>16</v>
      </c>
      <c r="D14">
        <v>76.400000000000006</v>
      </c>
      <c r="E14">
        <v>35.200000000000003</v>
      </c>
      <c r="F14">
        <v>44.8</v>
      </c>
      <c r="G14">
        <v>26.71</v>
      </c>
      <c r="H14">
        <v>15.3</v>
      </c>
      <c r="I14">
        <v>6.7</v>
      </c>
      <c r="J14">
        <v>3.7</v>
      </c>
      <c r="K14">
        <v>11.8</v>
      </c>
      <c r="L14">
        <v>18.5</v>
      </c>
      <c r="M14">
        <v>73.099999999999994</v>
      </c>
    </row>
    <row r="15" spans="1:18" x14ac:dyDescent="0.3">
      <c r="A15" t="s">
        <v>34</v>
      </c>
      <c r="B15">
        <v>30</v>
      </c>
      <c r="C15">
        <v>43947</v>
      </c>
      <c r="D15">
        <v>53.8</v>
      </c>
      <c r="E15">
        <v>26.3</v>
      </c>
      <c r="F15">
        <v>39.6</v>
      </c>
      <c r="G15">
        <v>22.43</v>
      </c>
      <c r="H15">
        <v>9.6</v>
      </c>
      <c r="I15">
        <v>7.2</v>
      </c>
      <c r="J15">
        <v>3.2</v>
      </c>
      <c r="K15">
        <v>17.7</v>
      </c>
      <c r="L15">
        <v>20.6</v>
      </c>
      <c r="M15">
        <v>58.8</v>
      </c>
    </row>
    <row r="16" spans="1:18" x14ac:dyDescent="0.3">
      <c r="A16" t="s">
        <v>35</v>
      </c>
      <c r="B16">
        <v>32</v>
      </c>
      <c r="C16" t="s">
        <v>36</v>
      </c>
      <c r="D16">
        <v>70.7</v>
      </c>
      <c r="E16">
        <v>33.799999999999997</v>
      </c>
      <c r="F16">
        <v>43.7</v>
      </c>
      <c r="G16">
        <v>23.06</v>
      </c>
      <c r="H16">
        <v>13.8</v>
      </c>
      <c r="I16">
        <v>6.9</v>
      </c>
      <c r="J16">
        <v>2.7</v>
      </c>
      <c r="K16">
        <v>13</v>
      </c>
      <c r="L16">
        <v>20.5</v>
      </c>
      <c r="M16">
        <v>71</v>
      </c>
    </row>
    <row r="17" spans="1:13" x14ac:dyDescent="0.3">
      <c r="A17" t="s">
        <v>37</v>
      </c>
      <c r="B17">
        <v>31</v>
      </c>
      <c r="C17" t="s">
        <v>38</v>
      </c>
      <c r="D17">
        <v>75.5</v>
      </c>
      <c r="E17">
        <v>33</v>
      </c>
      <c r="F17">
        <v>44.1</v>
      </c>
      <c r="G17">
        <v>23.97</v>
      </c>
      <c r="H17">
        <v>11.7</v>
      </c>
      <c r="I17">
        <v>8</v>
      </c>
      <c r="J17">
        <v>3.8</v>
      </c>
      <c r="K17">
        <v>11.5</v>
      </c>
      <c r="L17">
        <v>19.899999999999999</v>
      </c>
      <c r="M17">
        <v>72.900000000000006</v>
      </c>
    </row>
    <row r="18" spans="1:13" x14ac:dyDescent="0.3">
      <c r="A18" t="s">
        <v>39</v>
      </c>
      <c r="B18">
        <v>30</v>
      </c>
      <c r="C18" t="s">
        <v>40</v>
      </c>
      <c r="D18">
        <v>70.900000000000006</v>
      </c>
      <c r="E18">
        <v>33.299999999999997</v>
      </c>
      <c r="F18">
        <v>47.1</v>
      </c>
      <c r="G18">
        <v>27.3</v>
      </c>
      <c r="H18">
        <v>16.2</v>
      </c>
      <c r="I18">
        <v>5.6</v>
      </c>
      <c r="J18">
        <v>1.6</v>
      </c>
      <c r="K18">
        <v>11.8</v>
      </c>
      <c r="L18">
        <v>14.8</v>
      </c>
      <c r="M18">
        <v>61.5</v>
      </c>
    </row>
    <row r="19" spans="1:13" x14ac:dyDescent="0.3">
      <c r="A19" t="s">
        <v>41</v>
      </c>
      <c r="B19">
        <v>31</v>
      </c>
      <c r="C19" t="s">
        <v>42</v>
      </c>
      <c r="D19">
        <v>78</v>
      </c>
      <c r="E19">
        <v>30.6</v>
      </c>
      <c r="F19">
        <v>43.3</v>
      </c>
      <c r="G19">
        <v>27.26</v>
      </c>
      <c r="H19">
        <v>12.8</v>
      </c>
      <c r="I19">
        <v>6.4</v>
      </c>
      <c r="J19">
        <v>4.9000000000000004</v>
      </c>
      <c r="K19">
        <v>12.9</v>
      </c>
      <c r="L19">
        <v>19.3</v>
      </c>
      <c r="M19">
        <v>67.400000000000006</v>
      </c>
    </row>
    <row r="20" spans="1:13" x14ac:dyDescent="0.3">
      <c r="A20" t="s">
        <v>43</v>
      </c>
      <c r="B20">
        <v>33</v>
      </c>
      <c r="C20" t="s">
        <v>44</v>
      </c>
      <c r="D20">
        <v>76.3</v>
      </c>
      <c r="E20">
        <v>34.6</v>
      </c>
      <c r="F20">
        <v>45.9</v>
      </c>
      <c r="G20">
        <v>24.21</v>
      </c>
      <c r="H20">
        <v>13.2</v>
      </c>
      <c r="I20">
        <v>6.6</v>
      </c>
      <c r="J20">
        <v>3</v>
      </c>
      <c r="K20">
        <v>12.8</v>
      </c>
      <c r="L20">
        <v>18.3</v>
      </c>
      <c r="M20">
        <v>71.599999999999994</v>
      </c>
    </row>
    <row r="21" spans="1:13" x14ac:dyDescent="0.3">
      <c r="A21" t="s">
        <v>45</v>
      </c>
      <c r="B21">
        <v>31</v>
      </c>
      <c r="C21" t="s">
        <v>46</v>
      </c>
      <c r="D21">
        <v>69.5</v>
      </c>
      <c r="E21">
        <v>33.6</v>
      </c>
      <c r="F21">
        <v>42.7</v>
      </c>
      <c r="G21">
        <v>27.52</v>
      </c>
      <c r="H21">
        <v>13.5</v>
      </c>
      <c r="I21">
        <v>6.6</v>
      </c>
      <c r="J21">
        <v>3.4</v>
      </c>
      <c r="K21">
        <v>13.4</v>
      </c>
      <c r="L21">
        <v>16</v>
      </c>
      <c r="M21">
        <v>69.3</v>
      </c>
    </row>
    <row r="22" spans="1:13" x14ac:dyDescent="0.3">
      <c r="A22" t="s">
        <v>47</v>
      </c>
      <c r="B22">
        <v>30</v>
      </c>
      <c r="C22" t="s">
        <v>48</v>
      </c>
      <c r="D22">
        <v>71.099999999999994</v>
      </c>
      <c r="E22">
        <v>35.1</v>
      </c>
      <c r="F22">
        <v>42.9</v>
      </c>
      <c r="G22">
        <v>23.97</v>
      </c>
      <c r="H22">
        <v>13.8</v>
      </c>
      <c r="I22">
        <v>8.1</v>
      </c>
      <c r="J22">
        <v>4.4000000000000004</v>
      </c>
      <c r="K22">
        <v>11.9</v>
      </c>
      <c r="L22">
        <v>17</v>
      </c>
      <c r="M22">
        <v>69</v>
      </c>
    </row>
    <row r="23" spans="1:13" x14ac:dyDescent="0.3">
      <c r="A23" t="s">
        <v>49</v>
      </c>
      <c r="B23">
        <v>33</v>
      </c>
      <c r="C23" t="s">
        <v>50</v>
      </c>
      <c r="D23">
        <v>79.599999999999994</v>
      </c>
      <c r="E23">
        <v>35.200000000000003</v>
      </c>
      <c r="F23">
        <v>47.5</v>
      </c>
      <c r="G23">
        <v>28.48</v>
      </c>
      <c r="H23">
        <v>18.3</v>
      </c>
      <c r="I23">
        <v>7.5</v>
      </c>
      <c r="J23">
        <v>3.2</v>
      </c>
      <c r="K23">
        <v>11.9</v>
      </c>
      <c r="L23">
        <v>15.1</v>
      </c>
      <c r="M23">
        <v>71.3</v>
      </c>
    </row>
    <row r="24" spans="1:13" x14ac:dyDescent="0.3">
      <c r="A24" t="s">
        <v>51</v>
      </c>
      <c r="B24">
        <v>30</v>
      </c>
      <c r="C24" t="s">
        <v>29</v>
      </c>
      <c r="D24">
        <v>74.599999999999994</v>
      </c>
      <c r="E24">
        <v>31.9</v>
      </c>
      <c r="F24">
        <v>42.5</v>
      </c>
      <c r="G24">
        <v>27.27</v>
      </c>
      <c r="H24">
        <v>12.1</v>
      </c>
      <c r="I24">
        <v>7.2</v>
      </c>
      <c r="J24">
        <v>3</v>
      </c>
      <c r="K24">
        <v>15.5</v>
      </c>
      <c r="L24">
        <v>19.7</v>
      </c>
      <c r="M24">
        <v>70</v>
      </c>
    </row>
    <row r="25" spans="1:13" x14ac:dyDescent="0.3">
      <c r="A25" t="s">
        <v>52</v>
      </c>
      <c r="B25">
        <v>29</v>
      </c>
      <c r="C25">
        <v>44123</v>
      </c>
      <c r="D25">
        <v>69.400000000000006</v>
      </c>
      <c r="E25">
        <v>33.1</v>
      </c>
      <c r="F25">
        <v>41</v>
      </c>
      <c r="G25">
        <v>25.31</v>
      </c>
      <c r="H25">
        <v>11.7</v>
      </c>
      <c r="I25">
        <v>5.2</v>
      </c>
      <c r="J25">
        <v>3</v>
      </c>
      <c r="K25">
        <v>12.4</v>
      </c>
      <c r="L25">
        <v>16.5</v>
      </c>
      <c r="M25">
        <v>72.400000000000006</v>
      </c>
    </row>
    <row r="26" spans="1:13" x14ac:dyDescent="0.3">
      <c r="A26" t="s">
        <v>53</v>
      </c>
      <c r="B26">
        <v>32</v>
      </c>
      <c r="C26" t="s">
        <v>54</v>
      </c>
      <c r="D26">
        <v>75.900000000000006</v>
      </c>
      <c r="E26">
        <v>34.5</v>
      </c>
      <c r="F26">
        <v>44.7</v>
      </c>
      <c r="G26">
        <v>25.88</v>
      </c>
      <c r="H26">
        <v>13</v>
      </c>
      <c r="I26">
        <v>5.7</v>
      </c>
      <c r="J26">
        <v>1.4</v>
      </c>
      <c r="K26">
        <v>12.5</v>
      </c>
      <c r="L26">
        <v>17.2</v>
      </c>
      <c r="M26">
        <v>75.099999999999994</v>
      </c>
    </row>
    <row r="27" spans="1:13" x14ac:dyDescent="0.3">
      <c r="A27" t="s">
        <v>55</v>
      </c>
      <c r="B27">
        <v>31</v>
      </c>
      <c r="C27" t="s">
        <v>56</v>
      </c>
      <c r="D27">
        <v>64.8</v>
      </c>
      <c r="E27">
        <v>30.8</v>
      </c>
      <c r="F27">
        <v>40.4</v>
      </c>
      <c r="G27">
        <v>23.48</v>
      </c>
      <c r="H27">
        <v>12.8</v>
      </c>
      <c r="I27">
        <v>7.8</v>
      </c>
      <c r="J27">
        <v>2.5</v>
      </c>
      <c r="K27">
        <v>13.7</v>
      </c>
      <c r="L27">
        <v>15.8</v>
      </c>
      <c r="M27">
        <v>65.5</v>
      </c>
    </row>
    <row r="28" spans="1:13" x14ac:dyDescent="0.3">
      <c r="A28" t="s">
        <v>57</v>
      </c>
      <c r="B28">
        <v>33</v>
      </c>
      <c r="C28" t="s">
        <v>58</v>
      </c>
      <c r="D28">
        <v>71.099999999999994</v>
      </c>
      <c r="E28">
        <v>32.200000000000003</v>
      </c>
      <c r="F28">
        <v>46</v>
      </c>
      <c r="G28">
        <v>25.85</v>
      </c>
      <c r="H28">
        <v>12.6</v>
      </c>
      <c r="I28">
        <v>5.7</v>
      </c>
      <c r="J28">
        <v>2.2999999999999998</v>
      </c>
      <c r="K28">
        <v>11.4</v>
      </c>
      <c r="L28">
        <v>15.1</v>
      </c>
      <c r="M28">
        <v>65.3</v>
      </c>
    </row>
    <row r="29" spans="1:13" x14ac:dyDescent="0.3">
      <c r="A29" t="s">
        <v>59</v>
      </c>
      <c r="B29">
        <v>31</v>
      </c>
      <c r="C29" t="s">
        <v>60</v>
      </c>
      <c r="D29">
        <v>74.5</v>
      </c>
      <c r="E29">
        <v>33.799999999999997</v>
      </c>
      <c r="F29">
        <v>41.8</v>
      </c>
      <c r="G29">
        <v>28.68</v>
      </c>
      <c r="H29">
        <v>12.3</v>
      </c>
      <c r="I29">
        <v>5.5</v>
      </c>
      <c r="J29">
        <v>2.2999999999999998</v>
      </c>
      <c r="K29">
        <v>11.1</v>
      </c>
      <c r="L29">
        <v>17.600000000000001</v>
      </c>
      <c r="M29">
        <v>75.2</v>
      </c>
    </row>
    <row r="30" spans="1:13" x14ac:dyDescent="0.3">
      <c r="A30" t="s">
        <v>61</v>
      </c>
      <c r="B30">
        <v>34</v>
      </c>
      <c r="C30" t="s">
        <v>62</v>
      </c>
      <c r="D30">
        <v>71.7</v>
      </c>
      <c r="E30">
        <v>37.200000000000003</v>
      </c>
      <c r="F30">
        <v>44.1</v>
      </c>
      <c r="G30">
        <v>27.38</v>
      </c>
      <c r="H30">
        <v>13.4</v>
      </c>
      <c r="I30">
        <v>4.8</v>
      </c>
      <c r="J30">
        <v>4.0999999999999996</v>
      </c>
      <c r="K30">
        <v>11.8</v>
      </c>
      <c r="L30">
        <v>16.600000000000001</v>
      </c>
      <c r="M30">
        <v>73.7</v>
      </c>
    </row>
    <row r="31" spans="1:13" x14ac:dyDescent="0.3">
      <c r="A31" t="s">
        <v>63</v>
      </c>
      <c r="B31">
        <v>27</v>
      </c>
      <c r="C31" t="s">
        <v>64</v>
      </c>
      <c r="D31">
        <v>67</v>
      </c>
      <c r="E31">
        <v>30.5</v>
      </c>
      <c r="F31">
        <v>39.700000000000003</v>
      </c>
      <c r="G31">
        <v>25.89</v>
      </c>
      <c r="H31">
        <v>11.3</v>
      </c>
      <c r="I31">
        <v>6.6</v>
      </c>
      <c r="J31">
        <v>4.4000000000000004</v>
      </c>
      <c r="K31">
        <v>15</v>
      </c>
      <c r="L31">
        <v>16.7</v>
      </c>
      <c r="M31">
        <v>73</v>
      </c>
    </row>
    <row r="32" spans="1:13" x14ac:dyDescent="0.3">
      <c r="A32" t="s">
        <v>65</v>
      </c>
      <c r="B32">
        <v>32</v>
      </c>
      <c r="C32" t="s">
        <v>66</v>
      </c>
      <c r="D32">
        <v>71</v>
      </c>
      <c r="E32">
        <v>32.1</v>
      </c>
      <c r="F32">
        <v>41.5</v>
      </c>
      <c r="G32">
        <v>28.13</v>
      </c>
      <c r="H32">
        <v>13.8</v>
      </c>
      <c r="I32">
        <v>6.5</v>
      </c>
      <c r="J32">
        <v>4.4000000000000004</v>
      </c>
      <c r="K32">
        <v>14.4</v>
      </c>
      <c r="L32">
        <v>18.399999999999999</v>
      </c>
      <c r="M32">
        <v>67.7</v>
      </c>
    </row>
    <row r="33" spans="1:13" x14ac:dyDescent="0.3">
      <c r="A33" t="s">
        <v>67</v>
      </c>
      <c r="B33">
        <v>34</v>
      </c>
      <c r="C33" t="s">
        <v>68</v>
      </c>
      <c r="D33">
        <v>67.599999999999994</v>
      </c>
      <c r="E33">
        <v>34.299999999999997</v>
      </c>
      <c r="F33">
        <v>42.2</v>
      </c>
      <c r="G33">
        <v>23.88</v>
      </c>
      <c r="H33">
        <v>12.1</v>
      </c>
      <c r="I33">
        <v>7.1</v>
      </c>
      <c r="J33">
        <v>3.4</v>
      </c>
      <c r="K33">
        <v>13.3</v>
      </c>
      <c r="L33">
        <v>18.600000000000001</v>
      </c>
      <c r="M33">
        <v>68.7</v>
      </c>
    </row>
    <row r="34" spans="1:13" x14ac:dyDescent="0.3">
      <c r="A34" t="s">
        <v>69</v>
      </c>
      <c r="B34">
        <v>32</v>
      </c>
      <c r="C34" t="s">
        <v>54</v>
      </c>
      <c r="D34">
        <v>78.599999999999994</v>
      </c>
      <c r="E34">
        <v>32.299999999999997</v>
      </c>
      <c r="F34">
        <v>43.3</v>
      </c>
      <c r="G34">
        <v>27.47</v>
      </c>
      <c r="H34">
        <v>14.8</v>
      </c>
      <c r="I34">
        <v>7.8</v>
      </c>
      <c r="J34">
        <v>4.5999999999999996</v>
      </c>
      <c r="K34">
        <v>13.7</v>
      </c>
      <c r="L34">
        <v>18.8</v>
      </c>
      <c r="M34">
        <v>67.099999999999994</v>
      </c>
    </row>
    <row r="35" spans="1:13" x14ac:dyDescent="0.3">
      <c r="A35" t="s">
        <v>70</v>
      </c>
      <c r="B35">
        <v>31</v>
      </c>
      <c r="C35" t="s">
        <v>71</v>
      </c>
      <c r="D35">
        <v>68.5</v>
      </c>
      <c r="E35">
        <v>34.1</v>
      </c>
      <c r="F35">
        <v>46</v>
      </c>
      <c r="G35">
        <v>25.77</v>
      </c>
      <c r="H35">
        <v>12.7</v>
      </c>
      <c r="I35">
        <v>5.3</v>
      </c>
      <c r="J35">
        <v>2.6</v>
      </c>
      <c r="K35">
        <v>11.3</v>
      </c>
      <c r="L35">
        <v>16.7</v>
      </c>
      <c r="M35">
        <v>72.8</v>
      </c>
    </row>
    <row r="36" spans="1:13" x14ac:dyDescent="0.3">
      <c r="A36" t="s">
        <v>72</v>
      </c>
      <c r="B36">
        <v>32</v>
      </c>
      <c r="C36" t="s">
        <v>73</v>
      </c>
      <c r="D36">
        <v>79.599999999999994</v>
      </c>
      <c r="E36">
        <v>42.2</v>
      </c>
      <c r="F36">
        <v>50</v>
      </c>
      <c r="G36">
        <v>26.69</v>
      </c>
      <c r="H36">
        <v>17.399999999999999</v>
      </c>
      <c r="I36">
        <v>5.8</v>
      </c>
      <c r="J36">
        <v>2.1</v>
      </c>
      <c r="K36">
        <v>11.1</v>
      </c>
      <c r="L36">
        <v>16</v>
      </c>
      <c r="M36">
        <v>70</v>
      </c>
    </row>
    <row r="37" spans="1:13" x14ac:dyDescent="0.3">
      <c r="A37" t="s">
        <v>74</v>
      </c>
      <c r="B37">
        <v>30</v>
      </c>
      <c r="C37">
        <v>44035</v>
      </c>
      <c r="D37">
        <v>67.599999999999994</v>
      </c>
      <c r="E37">
        <v>34.9</v>
      </c>
      <c r="F37">
        <v>42.1</v>
      </c>
      <c r="G37">
        <v>24.43</v>
      </c>
      <c r="H37">
        <v>10.4</v>
      </c>
      <c r="I37">
        <v>6.4</v>
      </c>
      <c r="J37">
        <v>2.5</v>
      </c>
      <c r="K37">
        <v>13.7</v>
      </c>
      <c r="L37">
        <v>21</v>
      </c>
      <c r="M37">
        <v>69.3</v>
      </c>
    </row>
    <row r="38" spans="1:13" x14ac:dyDescent="0.3">
      <c r="A38" t="s">
        <v>75</v>
      </c>
      <c r="B38">
        <v>31</v>
      </c>
      <c r="C38">
        <v>44155</v>
      </c>
      <c r="D38">
        <v>68.599999999999994</v>
      </c>
      <c r="E38">
        <v>33</v>
      </c>
      <c r="F38">
        <v>43.2</v>
      </c>
      <c r="G38">
        <v>25.48</v>
      </c>
      <c r="H38">
        <v>11.5</v>
      </c>
      <c r="I38">
        <v>5.0999999999999996</v>
      </c>
      <c r="J38">
        <v>3</v>
      </c>
      <c r="K38">
        <v>13.1</v>
      </c>
      <c r="L38">
        <v>18.5</v>
      </c>
      <c r="M38">
        <v>67.2</v>
      </c>
    </row>
    <row r="39" spans="1:13" x14ac:dyDescent="0.3">
      <c r="A39" t="s">
        <v>76</v>
      </c>
      <c r="B39">
        <v>31</v>
      </c>
      <c r="C39" t="s">
        <v>56</v>
      </c>
      <c r="D39">
        <v>63.2</v>
      </c>
      <c r="E39">
        <v>33.799999999999997</v>
      </c>
      <c r="F39">
        <v>42</v>
      </c>
      <c r="G39">
        <v>24.26</v>
      </c>
      <c r="H39">
        <v>9.3000000000000007</v>
      </c>
      <c r="I39">
        <v>4</v>
      </c>
      <c r="J39">
        <v>2.5</v>
      </c>
      <c r="K39">
        <v>12.8</v>
      </c>
      <c r="L39">
        <v>18.8</v>
      </c>
      <c r="M39">
        <v>73.5</v>
      </c>
    </row>
    <row r="40" spans="1:13" x14ac:dyDescent="0.3">
      <c r="A40" t="s">
        <v>77</v>
      </c>
      <c r="B40">
        <v>31</v>
      </c>
      <c r="C40" t="s">
        <v>78</v>
      </c>
      <c r="D40">
        <v>68.7</v>
      </c>
      <c r="E40">
        <v>35</v>
      </c>
      <c r="F40">
        <v>45.9</v>
      </c>
      <c r="G40">
        <v>23.48</v>
      </c>
      <c r="H40">
        <v>14.9</v>
      </c>
      <c r="I40">
        <v>7.2</v>
      </c>
      <c r="J40">
        <v>2.9</v>
      </c>
      <c r="K40">
        <v>12.8</v>
      </c>
      <c r="L40">
        <v>17.600000000000001</v>
      </c>
      <c r="M40">
        <v>73.099999999999994</v>
      </c>
    </row>
    <row r="41" spans="1:13" x14ac:dyDescent="0.3">
      <c r="A41" t="s">
        <v>79</v>
      </c>
      <c r="B41">
        <v>31</v>
      </c>
      <c r="C41">
        <v>44184</v>
      </c>
      <c r="D41">
        <v>68.900000000000006</v>
      </c>
      <c r="E41">
        <v>30.3</v>
      </c>
      <c r="F41">
        <v>43.6</v>
      </c>
      <c r="G41">
        <v>23.35</v>
      </c>
      <c r="H41">
        <v>14.1</v>
      </c>
      <c r="I41">
        <v>7.1</v>
      </c>
      <c r="J41">
        <v>2.5</v>
      </c>
      <c r="K41">
        <v>14.5</v>
      </c>
      <c r="L41">
        <v>18.7</v>
      </c>
      <c r="M41">
        <v>70.400000000000006</v>
      </c>
    </row>
    <row r="42" spans="1:13" x14ac:dyDescent="0.3">
      <c r="A42" t="s">
        <v>80</v>
      </c>
      <c r="B42">
        <v>31</v>
      </c>
      <c r="C42">
        <v>44125</v>
      </c>
      <c r="D42">
        <v>74.7</v>
      </c>
      <c r="E42">
        <v>31</v>
      </c>
      <c r="F42">
        <v>42.2</v>
      </c>
      <c r="G42">
        <v>27.65</v>
      </c>
      <c r="H42">
        <v>14.5</v>
      </c>
      <c r="I42">
        <v>5.3</v>
      </c>
      <c r="J42">
        <v>5.0999999999999996</v>
      </c>
      <c r="K42">
        <v>17.7</v>
      </c>
      <c r="L42">
        <v>20.5</v>
      </c>
      <c r="M42">
        <v>71.7</v>
      </c>
    </row>
    <row r="43" spans="1:13" x14ac:dyDescent="0.3">
      <c r="A43" t="s">
        <v>81</v>
      </c>
      <c r="B43">
        <v>31</v>
      </c>
      <c r="C43">
        <v>43948</v>
      </c>
      <c r="D43">
        <v>63.2</v>
      </c>
      <c r="E43">
        <v>35.700000000000003</v>
      </c>
      <c r="F43">
        <v>39.799999999999997</v>
      </c>
      <c r="G43">
        <v>23.68</v>
      </c>
      <c r="H43">
        <v>10.1</v>
      </c>
      <c r="I43">
        <v>6.4</v>
      </c>
      <c r="J43">
        <v>3.4</v>
      </c>
      <c r="K43">
        <v>14.2</v>
      </c>
      <c r="L43">
        <v>18.7</v>
      </c>
      <c r="M43">
        <v>67.599999999999994</v>
      </c>
    </row>
    <row r="44" spans="1:13" x14ac:dyDescent="0.3">
      <c r="A44" t="s">
        <v>82</v>
      </c>
      <c r="B44">
        <v>32</v>
      </c>
      <c r="C44" t="s">
        <v>25</v>
      </c>
      <c r="D44">
        <v>78.3</v>
      </c>
      <c r="E44">
        <v>32.4</v>
      </c>
      <c r="F44">
        <v>43</v>
      </c>
      <c r="G44">
        <v>25.25</v>
      </c>
      <c r="H44">
        <v>11.6</v>
      </c>
      <c r="I44">
        <v>9.1</v>
      </c>
      <c r="J44">
        <v>2.5</v>
      </c>
      <c r="K44">
        <v>12.7</v>
      </c>
      <c r="L44">
        <v>16.3</v>
      </c>
      <c r="M44">
        <v>74.599999999999994</v>
      </c>
    </row>
    <row r="45" spans="1:13" x14ac:dyDescent="0.3">
      <c r="A45" t="s">
        <v>83</v>
      </c>
      <c r="B45">
        <v>32</v>
      </c>
      <c r="C45" t="s">
        <v>25</v>
      </c>
      <c r="D45">
        <v>68.8</v>
      </c>
      <c r="E45">
        <v>32.5</v>
      </c>
      <c r="F45">
        <v>42.7</v>
      </c>
      <c r="G45">
        <v>24.06</v>
      </c>
      <c r="H45">
        <v>13.3</v>
      </c>
      <c r="I45">
        <v>5.9</v>
      </c>
      <c r="J45">
        <v>2.6</v>
      </c>
      <c r="K45">
        <v>12.7</v>
      </c>
      <c r="L45">
        <v>15.4</v>
      </c>
      <c r="M45">
        <v>74.099999999999994</v>
      </c>
    </row>
    <row r="46" spans="1:13" x14ac:dyDescent="0.3">
      <c r="A46" t="s">
        <v>84</v>
      </c>
      <c r="B46">
        <v>29</v>
      </c>
      <c r="C46" t="s">
        <v>85</v>
      </c>
      <c r="D46">
        <v>66.3</v>
      </c>
      <c r="E46">
        <v>34</v>
      </c>
      <c r="F46">
        <v>45.3</v>
      </c>
      <c r="G46">
        <v>24.69</v>
      </c>
      <c r="H46">
        <v>12.1</v>
      </c>
      <c r="I46">
        <v>7.6</v>
      </c>
      <c r="J46">
        <v>3.4</v>
      </c>
      <c r="K46">
        <v>13.9</v>
      </c>
      <c r="L46">
        <v>15.3</v>
      </c>
      <c r="M46">
        <v>70.3</v>
      </c>
    </row>
    <row r="47" spans="1:13" x14ac:dyDescent="0.3">
      <c r="A47" t="s">
        <v>86</v>
      </c>
      <c r="B47">
        <v>33</v>
      </c>
      <c r="C47" t="s">
        <v>58</v>
      </c>
      <c r="D47">
        <v>73</v>
      </c>
      <c r="E47">
        <v>35.700000000000003</v>
      </c>
      <c r="F47">
        <v>45.5</v>
      </c>
      <c r="G47">
        <v>26.09</v>
      </c>
      <c r="H47">
        <v>13.8</v>
      </c>
      <c r="I47">
        <v>4.8</v>
      </c>
      <c r="J47">
        <v>1.5</v>
      </c>
      <c r="K47">
        <v>12</v>
      </c>
      <c r="L47">
        <v>15.3</v>
      </c>
      <c r="M47">
        <v>71.2</v>
      </c>
    </row>
    <row r="48" spans="1:13" x14ac:dyDescent="0.3">
      <c r="A48" t="s">
        <v>87</v>
      </c>
      <c r="B48">
        <v>29</v>
      </c>
      <c r="C48">
        <v>43946</v>
      </c>
      <c r="D48">
        <v>61.4</v>
      </c>
      <c r="E48">
        <v>32</v>
      </c>
      <c r="F48">
        <v>41.2</v>
      </c>
      <c r="G48">
        <v>22.1</v>
      </c>
      <c r="H48">
        <v>10.3</v>
      </c>
      <c r="I48">
        <v>5</v>
      </c>
      <c r="J48">
        <v>2.5</v>
      </c>
      <c r="K48">
        <v>17.7</v>
      </c>
      <c r="L48">
        <v>20.399999999999999</v>
      </c>
      <c r="M48">
        <v>72.099999999999994</v>
      </c>
    </row>
    <row r="49" spans="1:13" x14ac:dyDescent="0.3">
      <c r="A49" t="s">
        <v>88</v>
      </c>
      <c r="B49">
        <v>30</v>
      </c>
      <c r="C49" t="s">
        <v>89</v>
      </c>
      <c r="D49">
        <v>72.7</v>
      </c>
      <c r="E49">
        <v>31.9</v>
      </c>
      <c r="F49">
        <v>44.5</v>
      </c>
      <c r="G49">
        <v>26.73</v>
      </c>
      <c r="H49">
        <v>14.6</v>
      </c>
      <c r="I49">
        <v>6.5</v>
      </c>
      <c r="J49">
        <v>4.9000000000000004</v>
      </c>
      <c r="K49">
        <v>14.4</v>
      </c>
      <c r="L49">
        <v>18</v>
      </c>
      <c r="M49">
        <v>67.7</v>
      </c>
    </row>
    <row r="50" spans="1:13" x14ac:dyDescent="0.3">
      <c r="A50" t="s">
        <v>90</v>
      </c>
      <c r="B50">
        <v>30</v>
      </c>
      <c r="C50" t="s">
        <v>40</v>
      </c>
      <c r="D50">
        <v>66.400000000000006</v>
      </c>
      <c r="E50">
        <v>31.5</v>
      </c>
      <c r="F50">
        <v>42.7</v>
      </c>
      <c r="G50">
        <v>25.63</v>
      </c>
      <c r="H50">
        <v>13</v>
      </c>
      <c r="I50">
        <v>6.9</v>
      </c>
      <c r="J50">
        <v>2.4</v>
      </c>
      <c r="K50">
        <v>12.5</v>
      </c>
      <c r="L50">
        <v>15.4</v>
      </c>
      <c r="M50">
        <v>67.599999999999994</v>
      </c>
    </row>
    <row r="51" spans="1:13" x14ac:dyDescent="0.3">
      <c r="A51" t="s">
        <v>91</v>
      </c>
      <c r="B51">
        <v>32</v>
      </c>
      <c r="C51">
        <v>44156</v>
      </c>
      <c r="D51">
        <v>64.2</v>
      </c>
      <c r="E51">
        <v>29.4</v>
      </c>
      <c r="F51">
        <v>41.6</v>
      </c>
      <c r="G51">
        <v>23.44</v>
      </c>
      <c r="H51">
        <v>11.8</v>
      </c>
      <c r="I51">
        <v>7.7</v>
      </c>
      <c r="J51">
        <v>2.6</v>
      </c>
      <c r="K51">
        <v>15.2</v>
      </c>
      <c r="L51">
        <v>20.3</v>
      </c>
      <c r="M51">
        <v>66.400000000000006</v>
      </c>
    </row>
    <row r="52" spans="1:13" x14ac:dyDescent="0.3">
      <c r="A52" t="s">
        <v>92</v>
      </c>
      <c r="B52">
        <v>33</v>
      </c>
      <c r="C52" t="s">
        <v>93</v>
      </c>
      <c r="D52">
        <v>78</v>
      </c>
      <c r="E52">
        <v>33.700000000000003</v>
      </c>
      <c r="F52">
        <v>45.1</v>
      </c>
      <c r="G52">
        <v>26.88</v>
      </c>
      <c r="H52">
        <v>13.5</v>
      </c>
      <c r="I52">
        <v>7.5</v>
      </c>
      <c r="J52">
        <v>2.8</v>
      </c>
      <c r="K52">
        <v>15.7</v>
      </c>
      <c r="L52">
        <v>22.1</v>
      </c>
      <c r="M52">
        <v>71.599999999999994</v>
      </c>
    </row>
    <row r="53" spans="1:13" x14ac:dyDescent="0.3">
      <c r="A53" t="s">
        <v>94</v>
      </c>
      <c r="B53">
        <v>31</v>
      </c>
      <c r="C53" t="s">
        <v>95</v>
      </c>
      <c r="D53">
        <v>70.2</v>
      </c>
      <c r="E53">
        <v>34.700000000000003</v>
      </c>
      <c r="F53">
        <v>44</v>
      </c>
      <c r="G53">
        <v>24.77</v>
      </c>
      <c r="H53">
        <v>10.9</v>
      </c>
      <c r="I53">
        <v>6.7</v>
      </c>
      <c r="J53">
        <v>2.5</v>
      </c>
      <c r="K53">
        <v>10.7</v>
      </c>
      <c r="L53">
        <v>16.899999999999999</v>
      </c>
      <c r="M53">
        <v>76.099999999999994</v>
      </c>
    </row>
    <row r="54" spans="1:13" x14ac:dyDescent="0.3">
      <c r="A54" t="s">
        <v>96</v>
      </c>
      <c r="B54">
        <v>33</v>
      </c>
      <c r="C54" t="s">
        <v>97</v>
      </c>
      <c r="D54">
        <v>76.599999999999994</v>
      </c>
      <c r="E54">
        <v>36.1</v>
      </c>
      <c r="F54">
        <v>45.1</v>
      </c>
      <c r="G54">
        <v>26.64</v>
      </c>
      <c r="H54">
        <v>14.5</v>
      </c>
      <c r="I54">
        <v>6.1</v>
      </c>
      <c r="J54">
        <v>2.9</v>
      </c>
      <c r="K54">
        <v>11</v>
      </c>
      <c r="L54">
        <v>15.1</v>
      </c>
      <c r="M54">
        <v>75.3</v>
      </c>
    </row>
    <row r="55" spans="1:13" x14ac:dyDescent="0.3">
      <c r="A55" t="s">
        <v>98</v>
      </c>
      <c r="B55">
        <v>32</v>
      </c>
      <c r="C55" t="s">
        <v>54</v>
      </c>
      <c r="D55">
        <v>75.5</v>
      </c>
      <c r="E55">
        <v>36.6</v>
      </c>
      <c r="F55">
        <v>46.9</v>
      </c>
      <c r="G55">
        <v>26.84</v>
      </c>
      <c r="H55">
        <v>15.5</v>
      </c>
      <c r="I55">
        <v>6.5</v>
      </c>
      <c r="J55">
        <v>2</v>
      </c>
      <c r="K55">
        <v>13.1</v>
      </c>
      <c r="L55">
        <v>15.3</v>
      </c>
      <c r="M55">
        <v>67.900000000000006</v>
      </c>
    </row>
    <row r="56" spans="1:13" x14ac:dyDescent="0.3">
      <c r="A56" t="s">
        <v>99</v>
      </c>
      <c r="B56">
        <v>31</v>
      </c>
      <c r="C56" t="s">
        <v>60</v>
      </c>
      <c r="D56">
        <v>71</v>
      </c>
      <c r="E56">
        <v>35.6</v>
      </c>
      <c r="F56">
        <v>43.9</v>
      </c>
      <c r="G56">
        <v>26.97</v>
      </c>
      <c r="H56">
        <v>13.5</v>
      </c>
      <c r="I56">
        <v>5.8</v>
      </c>
      <c r="J56">
        <v>3</v>
      </c>
      <c r="K56">
        <v>13.3</v>
      </c>
      <c r="L56">
        <v>14.5</v>
      </c>
      <c r="M56">
        <v>73.8</v>
      </c>
    </row>
    <row r="57" spans="1:13" x14ac:dyDescent="0.3">
      <c r="A57" t="s">
        <v>100</v>
      </c>
      <c r="B57">
        <v>30</v>
      </c>
      <c r="C57">
        <v>44006</v>
      </c>
      <c r="D57">
        <v>66.3</v>
      </c>
      <c r="E57">
        <v>30.1</v>
      </c>
      <c r="F57">
        <v>40.9</v>
      </c>
      <c r="G57">
        <v>26.77</v>
      </c>
      <c r="H57">
        <v>10.9</v>
      </c>
      <c r="I57">
        <v>5.5</v>
      </c>
      <c r="J57">
        <v>3.1</v>
      </c>
      <c r="K57">
        <v>11.3</v>
      </c>
      <c r="L57">
        <v>15.5</v>
      </c>
      <c r="M57">
        <v>73</v>
      </c>
    </row>
    <row r="58" spans="1:13" x14ac:dyDescent="0.3">
      <c r="A58" t="s">
        <v>101</v>
      </c>
      <c r="B58">
        <v>31</v>
      </c>
      <c r="C58">
        <v>44155</v>
      </c>
      <c r="D58">
        <v>68</v>
      </c>
      <c r="E58">
        <v>28.1</v>
      </c>
      <c r="F58">
        <v>39.4</v>
      </c>
      <c r="G58">
        <v>28.81</v>
      </c>
      <c r="H58">
        <v>10.199999999999999</v>
      </c>
      <c r="I58">
        <v>6.7</v>
      </c>
      <c r="J58">
        <v>3</v>
      </c>
      <c r="K58">
        <v>14.4</v>
      </c>
      <c r="L58">
        <v>17.600000000000001</v>
      </c>
      <c r="M58">
        <v>63.6</v>
      </c>
    </row>
    <row r="59" spans="1:13" x14ac:dyDescent="0.3">
      <c r="A59" t="s">
        <v>102</v>
      </c>
      <c r="B59">
        <v>27</v>
      </c>
      <c r="C59">
        <v>44032</v>
      </c>
      <c r="D59">
        <v>67.3</v>
      </c>
      <c r="E59">
        <v>32.5</v>
      </c>
      <c r="F59">
        <v>44</v>
      </c>
      <c r="G59">
        <v>23.63</v>
      </c>
      <c r="H59">
        <v>14.1</v>
      </c>
      <c r="I59">
        <v>6.7</v>
      </c>
      <c r="J59">
        <v>2.9</v>
      </c>
      <c r="K59">
        <v>11.7</v>
      </c>
      <c r="L59">
        <v>17</v>
      </c>
      <c r="M59">
        <v>69.900000000000006</v>
      </c>
    </row>
    <row r="60" spans="1:13" x14ac:dyDescent="0.3">
      <c r="A60" t="s">
        <v>103</v>
      </c>
      <c r="B60">
        <v>31</v>
      </c>
      <c r="C60" t="s">
        <v>19</v>
      </c>
      <c r="D60">
        <v>78.3</v>
      </c>
      <c r="E60">
        <v>38.6</v>
      </c>
      <c r="F60">
        <v>47.1</v>
      </c>
      <c r="G60">
        <v>26.87</v>
      </c>
      <c r="H60">
        <v>15.8</v>
      </c>
      <c r="I60">
        <v>6.5</v>
      </c>
      <c r="J60">
        <v>2.5</v>
      </c>
      <c r="K60">
        <v>10.9</v>
      </c>
      <c r="L60">
        <v>15.2</v>
      </c>
      <c r="M60">
        <v>73.900000000000006</v>
      </c>
    </row>
    <row r="61" spans="1:13" x14ac:dyDescent="0.3">
      <c r="A61" t="s">
        <v>104</v>
      </c>
      <c r="B61">
        <v>31</v>
      </c>
      <c r="C61">
        <v>44184</v>
      </c>
      <c r="D61">
        <v>68</v>
      </c>
      <c r="E61">
        <v>31.4</v>
      </c>
      <c r="F61">
        <v>43.5</v>
      </c>
      <c r="G61">
        <v>24.39</v>
      </c>
      <c r="H61">
        <v>11.7</v>
      </c>
      <c r="I61">
        <v>6.3</v>
      </c>
      <c r="J61">
        <v>3</v>
      </c>
      <c r="K61">
        <v>13.6</v>
      </c>
      <c r="L61">
        <v>21.4</v>
      </c>
      <c r="M61">
        <v>68.400000000000006</v>
      </c>
    </row>
    <row r="62" spans="1:13" x14ac:dyDescent="0.3">
      <c r="A62" t="s">
        <v>105</v>
      </c>
      <c r="B62">
        <v>32</v>
      </c>
      <c r="C62" t="s">
        <v>66</v>
      </c>
      <c r="D62">
        <v>76.099999999999994</v>
      </c>
      <c r="E62">
        <v>37.299999999999997</v>
      </c>
      <c r="F62">
        <v>45.6</v>
      </c>
      <c r="G62">
        <v>24.28</v>
      </c>
      <c r="H62">
        <v>14</v>
      </c>
      <c r="I62">
        <v>5.7</v>
      </c>
      <c r="J62">
        <v>3.2</v>
      </c>
      <c r="K62">
        <v>11.4</v>
      </c>
      <c r="L62">
        <v>17.3</v>
      </c>
      <c r="M62">
        <v>72.599999999999994</v>
      </c>
    </row>
    <row r="63" spans="1:13" x14ac:dyDescent="0.3">
      <c r="A63" t="s">
        <v>106</v>
      </c>
      <c r="B63">
        <v>29</v>
      </c>
      <c r="C63">
        <v>44182</v>
      </c>
      <c r="D63">
        <v>65.3</v>
      </c>
      <c r="E63">
        <v>32</v>
      </c>
      <c r="F63">
        <v>44.2</v>
      </c>
      <c r="G63">
        <v>28.17</v>
      </c>
      <c r="H63">
        <v>12.6</v>
      </c>
      <c r="I63">
        <v>4.5999999999999996</v>
      </c>
      <c r="J63">
        <v>2.6</v>
      </c>
      <c r="K63">
        <v>12.3</v>
      </c>
      <c r="L63">
        <v>16.7</v>
      </c>
      <c r="M63">
        <v>67.7</v>
      </c>
    </row>
    <row r="64" spans="1:13" x14ac:dyDescent="0.3">
      <c r="A64" t="s">
        <v>107</v>
      </c>
      <c r="B64">
        <v>30</v>
      </c>
      <c r="C64" t="s">
        <v>29</v>
      </c>
      <c r="D64">
        <v>72.7</v>
      </c>
      <c r="E64">
        <v>36.700000000000003</v>
      </c>
      <c r="F64">
        <v>45.3</v>
      </c>
      <c r="G64">
        <v>25.27</v>
      </c>
      <c r="H64">
        <v>14.1</v>
      </c>
      <c r="I64">
        <v>5.5</v>
      </c>
      <c r="J64">
        <v>2.7</v>
      </c>
      <c r="K64">
        <v>11.1</v>
      </c>
      <c r="L64">
        <v>16.100000000000001</v>
      </c>
      <c r="M64">
        <v>76.2</v>
      </c>
    </row>
    <row r="65" spans="1:13" x14ac:dyDescent="0.3">
      <c r="A65" t="s">
        <v>108</v>
      </c>
      <c r="B65">
        <v>31</v>
      </c>
      <c r="C65" t="s">
        <v>109</v>
      </c>
      <c r="D65">
        <v>80</v>
      </c>
      <c r="E65">
        <v>37.1</v>
      </c>
      <c r="F65">
        <v>52.5</v>
      </c>
      <c r="G65">
        <v>27.19</v>
      </c>
      <c r="H65">
        <v>17.600000000000001</v>
      </c>
      <c r="I65">
        <v>5.7</v>
      </c>
      <c r="J65">
        <v>3.5</v>
      </c>
      <c r="K65">
        <v>12.4</v>
      </c>
      <c r="L65">
        <v>17.100000000000001</v>
      </c>
      <c r="M65">
        <v>72</v>
      </c>
    </row>
    <row r="66" spans="1:13" x14ac:dyDescent="0.3">
      <c r="A66" t="s">
        <v>110</v>
      </c>
      <c r="B66">
        <v>30</v>
      </c>
      <c r="C66">
        <v>43976</v>
      </c>
      <c r="D66">
        <v>73.599999999999994</v>
      </c>
      <c r="E66">
        <v>31.7</v>
      </c>
      <c r="F66">
        <v>41.5</v>
      </c>
      <c r="G66">
        <v>25.07</v>
      </c>
      <c r="H66">
        <v>10.6</v>
      </c>
      <c r="I66">
        <v>7</v>
      </c>
      <c r="J66">
        <v>2</v>
      </c>
      <c r="K66">
        <v>15.2</v>
      </c>
      <c r="L66">
        <v>20.8</v>
      </c>
      <c r="M66">
        <v>68.400000000000006</v>
      </c>
    </row>
    <row r="67" spans="1:13" x14ac:dyDescent="0.3">
      <c r="A67" t="s">
        <v>111</v>
      </c>
      <c r="B67">
        <v>33</v>
      </c>
      <c r="C67" t="s">
        <v>112</v>
      </c>
      <c r="D67">
        <v>74.3</v>
      </c>
      <c r="E67">
        <v>35.6</v>
      </c>
      <c r="F67">
        <v>48</v>
      </c>
      <c r="G67">
        <v>25.91</v>
      </c>
      <c r="H67">
        <v>13.1</v>
      </c>
      <c r="I67">
        <v>5.5</v>
      </c>
      <c r="J67">
        <v>3.3</v>
      </c>
      <c r="K67">
        <v>12.9</v>
      </c>
      <c r="L67">
        <v>16.5</v>
      </c>
      <c r="M67">
        <v>75.8</v>
      </c>
    </row>
    <row r="68" spans="1:13" x14ac:dyDescent="0.3">
      <c r="A68" t="s">
        <v>113</v>
      </c>
      <c r="B68">
        <v>31</v>
      </c>
      <c r="C68">
        <v>44036</v>
      </c>
      <c r="D68">
        <v>68.900000000000006</v>
      </c>
      <c r="E68">
        <v>32.1</v>
      </c>
      <c r="F68">
        <v>44.4</v>
      </c>
      <c r="G68">
        <v>26.39</v>
      </c>
      <c r="H68">
        <v>11.2</v>
      </c>
      <c r="I68">
        <v>5.9</v>
      </c>
      <c r="J68">
        <v>2.2999999999999998</v>
      </c>
      <c r="K68">
        <v>13.8</v>
      </c>
      <c r="L68">
        <v>20.2</v>
      </c>
      <c r="M68">
        <v>68.900000000000006</v>
      </c>
    </row>
    <row r="69" spans="1:13" x14ac:dyDescent="0.3">
      <c r="A69" t="s">
        <v>114</v>
      </c>
      <c r="B69">
        <v>31</v>
      </c>
      <c r="C69" t="s">
        <v>78</v>
      </c>
      <c r="D69">
        <v>70.7</v>
      </c>
      <c r="E69">
        <v>31.2</v>
      </c>
      <c r="F69">
        <v>43.6</v>
      </c>
      <c r="G69">
        <v>25.61</v>
      </c>
      <c r="H69">
        <v>13.5</v>
      </c>
      <c r="I69">
        <v>8.1</v>
      </c>
      <c r="J69">
        <v>5</v>
      </c>
      <c r="K69">
        <v>14.7</v>
      </c>
      <c r="L69">
        <v>19.3</v>
      </c>
      <c r="M69">
        <v>65.3</v>
      </c>
    </row>
    <row r="70" spans="1:13" x14ac:dyDescent="0.3">
      <c r="A70" t="s">
        <v>115</v>
      </c>
      <c r="B70">
        <v>31</v>
      </c>
      <c r="C70">
        <v>44066</v>
      </c>
      <c r="D70">
        <v>70.2</v>
      </c>
      <c r="E70">
        <v>32.299999999999997</v>
      </c>
      <c r="F70">
        <v>39.1</v>
      </c>
      <c r="G70">
        <v>24.45</v>
      </c>
      <c r="H70">
        <v>10.4</v>
      </c>
      <c r="I70">
        <v>5.8</v>
      </c>
      <c r="J70">
        <v>3</v>
      </c>
      <c r="K70">
        <v>13.6</v>
      </c>
      <c r="L70">
        <v>16.8</v>
      </c>
      <c r="M70">
        <v>78.2</v>
      </c>
    </row>
    <row r="71" spans="1:13" x14ac:dyDescent="0.3">
      <c r="A71" t="s">
        <v>116</v>
      </c>
      <c r="B71">
        <v>34</v>
      </c>
      <c r="C71" t="s">
        <v>117</v>
      </c>
      <c r="D71">
        <v>69.400000000000006</v>
      </c>
      <c r="E71">
        <v>34.5</v>
      </c>
      <c r="F71">
        <v>45.8</v>
      </c>
      <c r="G71">
        <v>26.29</v>
      </c>
      <c r="H71">
        <v>14.9</v>
      </c>
      <c r="I71">
        <v>5.5</v>
      </c>
      <c r="J71">
        <v>3.9</v>
      </c>
      <c r="K71">
        <v>12.9</v>
      </c>
      <c r="L71">
        <v>16.600000000000001</v>
      </c>
      <c r="M71">
        <v>71.400000000000006</v>
      </c>
    </row>
    <row r="72" spans="1:13" x14ac:dyDescent="0.3">
      <c r="A72" t="s">
        <v>118</v>
      </c>
      <c r="B72">
        <v>33</v>
      </c>
      <c r="C72" t="s">
        <v>119</v>
      </c>
      <c r="D72">
        <v>68.3</v>
      </c>
      <c r="E72">
        <v>34.9</v>
      </c>
      <c r="F72">
        <v>44.1</v>
      </c>
      <c r="G72">
        <v>24.79</v>
      </c>
      <c r="H72">
        <v>14.4</v>
      </c>
      <c r="I72">
        <v>5.6</v>
      </c>
      <c r="J72">
        <v>2.8</v>
      </c>
      <c r="K72">
        <v>14.6</v>
      </c>
      <c r="L72">
        <v>16.3</v>
      </c>
      <c r="M72">
        <v>70</v>
      </c>
    </row>
    <row r="73" spans="1:13" x14ac:dyDescent="0.3">
      <c r="A73" t="s">
        <v>120</v>
      </c>
      <c r="B73">
        <v>31</v>
      </c>
      <c r="C73" t="s">
        <v>42</v>
      </c>
      <c r="D73">
        <v>82.5</v>
      </c>
      <c r="E73">
        <v>35.200000000000003</v>
      </c>
      <c r="F73">
        <v>47</v>
      </c>
      <c r="G73">
        <v>27.42</v>
      </c>
      <c r="H73">
        <v>15.5</v>
      </c>
      <c r="I73">
        <v>8.3000000000000007</v>
      </c>
      <c r="J73">
        <v>6.1</v>
      </c>
      <c r="K73">
        <v>13.2</v>
      </c>
      <c r="L73">
        <v>18</v>
      </c>
      <c r="M73">
        <v>72</v>
      </c>
    </row>
    <row r="74" spans="1:13" x14ac:dyDescent="0.3">
      <c r="A74" t="s">
        <v>121</v>
      </c>
      <c r="B74">
        <v>30</v>
      </c>
      <c r="C74" t="s">
        <v>122</v>
      </c>
      <c r="D74">
        <v>71.5</v>
      </c>
      <c r="E74">
        <v>31.8</v>
      </c>
      <c r="F74">
        <v>44.3</v>
      </c>
      <c r="G74">
        <v>24.83</v>
      </c>
      <c r="H74">
        <v>14.3</v>
      </c>
      <c r="I74">
        <v>6.9</v>
      </c>
      <c r="J74">
        <v>5.4</v>
      </c>
      <c r="K74">
        <v>12.6</v>
      </c>
      <c r="L74">
        <v>15.5</v>
      </c>
      <c r="M74">
        <v>70.3</v>
      </c>
    </row>
    <row r="75" spans="1:13" x14ac:dyDescent="0.3">
      <c r="A75" t="s">
        <v>123</v>
      </c>
      <c r="B75">
        <v>31</v>
      </c>
      <c r="C75">
        <v>44155</v>
      </c>
      <c r="D75">
        <v>68.099999999999994</v>
      </c>
      <c r="E75">
        <v>28.1</v>
      </c>
      <c r="F75">
        <v>42.1</v>
      </c>
      <c r="G75">
        <v>25.97</v>
      </c>
      <c r="H75">
        <v>13.7</v>
      </c>
      <c r="I75">
        <v>6.5</v>
      </c>
      <c r="J75">
        <v>3</v>
      </c>
      <c r="K75">
        <v>13.7</v>
      </c>
      <c r="L75">
        <v>20.7</v>
      </c>
      <c r="M75">
        <v>72.2</v>
      </c>
    </row>
    <row r="76" spans="1:13" x14ac:dyDescent="0.3">
      <c r="A76" t="s">
        <v>124</v>
      </c>
      <c r="B76">
        <v>32</v>
      </c>
      <c r="C76" t="s">
        <v>125</v>
      </c>
      <c r="D76">
        <v>74.3</v>
      </c>
      <c r="E76">
        <v>34.200000000000003</v>
      </c>
      <c r="F76">
        <v>45.8</v>
      </c>
      <c r="G76">
        <v>25.84</v>
      </c>
      <c r="H76">
        <v>14.1</v>
      </c>
      <c r="I76">
        <v>7.7</v>
      </c>
      <c r="J76">
        <v>4.4000000000000004</v>
      </c>
      <c r="K76">
        <v>12.6</v>
      </c>
      <c r="L76">
        <v>16.399999999999999</v>
      </c>
      <c r="M76">
        <v>66</v>
      </c>
    </row>
    <row r="77" spans="1:13" x14ac:dyDescent="0.3">
      <c r="A77" t="s">
        <v>126</v>
      </c>
      <c r="B77">
        <v>33</v>
      </c>
      <c r="C77" t="s">
        <v>93</v>
      </c>
      <c r="D77">
        <v>74.7</v>
      </c>
      <c r="E77">
        <v>32.1</v>
      </c>
      <c r="F77">
        <v>41.1</v>
      </c>
      <c r="G77">
        <v>23.61</v>
      </c>
      <c r="H77">
        <v>12</v>
      </c>
      <c r="I77">
        <v>9.3000000000000007</v>
      </c>
      <c r="J77">
        <v>2.1</v>
      </c>
      <c r="K77">
        <v>14</v>
      </c>
      <c r="L77">
        <v>18.2</v>
      </c>
      <c r="M77">
        <v>72.599999999999994</v>
      </c>
    </row>
    <row r="78" spans="1:13" x14ac:dyDescent="0.3">
      <c r="A78" t="s">
        <v>127</v>
      </c>
      <c r="B78">
        <v>32</v>
      </c>
      <c r="C78" t="s">
        <v>36</v>
      </c>
      <c r="D78">
        <v>64.900000000000006</v>
      </c>
      <c r="E78">
        <v>28</v>
      </c>
      <c r="F78">
        <v>42.6</v>
      </c>
      <c r="G78">
        <v>24.13</v>
      </c>
      <c r="H78">
        <v>9.6999999999999993</v>
      </c>
      <c r="I78">
        <v>9.8000000000000007</v>
      </c>
      <c r="J78">
        <v>3.3</v>
      </c>
      <c r="K78">
        <v>14.3</v>
      </c>
      <c r="L78">
        <v>17</v>
      </c>
      <c r="M78">
        <v>62.7</v>
      </c>
    </row>
    <row r="79" spans="1:13" x14ac:dyDescent="0.3">
      <c r="A79" t="s">
        <v>128</v>
      </c>
      <c r="B79">
        <v>31</v>
      </c>
      <c r="C79" t="s">
        <v>129</v>
      </c>
      <c r="D79">
        <v>80.900000000000006</v>
      </c>
      <c r="E79">
        <v>34.9</v>
      </c>
      <c r="F79">
        <v>46</v>
      </c>
      <c r="G79">
        <v>27.68</v>
      </c>
      <c r="H79">
        <v>17.5</v>
      </c>
      <c r="I79">
        <v>7.1</v>
      </c>
      <c r="J79">
        <v>3.6</v>
      </c>
      <c r="K79">
        <v>12.8</v>
      </c>
      <c r="L79">
        <v>18.600000000000001</v>
      </c>
      <c r="M79">
        <v>69.400000000000006</v>
      </c>
    </row>
    <row r="80" spans="1:13" x14ac:dyDescent="0.3">
      <c r="A80" t="s">
        <v>130</v>
      </c>
      <c r="B80">
        <v>34</v>
      </c>
      <c r="C80" t="s">
        <v>131</v>
      </c>
      <c r="D80">
        <v>68.7</v>
      </c>
      <c r="E80">
        <v>36.299999999999997</v>
      </c>
      <c r="F80">
        <v>41.7</v>
      </c>
      <c r="G80">
        <v>24.29</v>
      </c>
      <c r="H80">
        <v>13.3</v>
      </c>
      <c r="I80">
        <v>4.7</v>
      </c>
      <c r="J80">
        <v>1.9</v>
      </c>
      <c r="K80">
        <v>11.5</v>
      </c>
      <c r="L80">
        <v>19.399999999999999</v>
      </c>
      <c r="M80">
        <v>73.599999999999994</v>
      </c>
    </row>
    <row r="81" spans="1:13" x14ac:dyDescent="0.3">
      <c r="A81" t="s">
        <v>132</v>
      </c>
      <c r="B81">
        <v>34</v>
      </c>
      <c r="C81" t="s">
        <v>133</v>
      </c>
      <c r="D81">
        <v>76.3</v>
      </c>
      <c r="E81">
        <v>34.6</v>
      </c>
      <c r="F81">
        <v>47.5</v>
      </c>
      <c r="G81">
        <v>24.59</v>
      </c>
      <c r="H81">
        <v>13.9</v>
      </c>
      <c r="I81">
        <v>8.1999999999999993</v>
      </c>
      <c r="J81">
        <v>3.6</v>
      </c>
      <c r="K81">
        <v>12.1</v>
      </c>
      <c r="L81">
        <v>17.600000000000001</v>
      </c>
      <c r="M81">
        <v>69.400000000000006</v>
      </c>
    </row>
    <row r="82" spans="1:13" x14ac:dyDescent="0.3">
      <c r="A82" t="s">
        <v>134</v>
      </c>
      <c r="B82">
        <v>32</v>
      </c>
      <c r="C82">
        <v>44097</v>
      </c>
      <c r="D82">
        <v>67.2</v>
      </c>
      <c r="E82">
        <v>32.1</v>
      </c>
      <c r="F82">
        <v>42.2</v>
      </c>
      <c r="G82">
        <v>24.41</v>
      </c>
      <c r="H82">
        <v>12.3</v>
      </c>
      <c r="I82">
        <v>4.8</v>
      </c>
      <c r="J82">
        <v>2.2999999999999998</v>
      </c>
      <c r="K82">
        <v>12.7</v>
      </c>
      <c r="L82">
        <v>16.7</v>
      </c>
      <c r="M82">
        <v>73</v>
      </c>
    </row>
    <row r="83" spans="1:13" x14ac:dyDescent="0.3">
      <c r="A83" t="s">
        <v>135</v>
      </c>
      <c r="B83">
        <v>31</v>
      </c>
      <c r="C83">
        <v>44184</v>
      </c>
      <c r="D83">
        <v>58.5</v>
      </c>
      <c r="E83">
        <v>28.8</v>
      </c>
      <c r="F83">
        <v>39.4</v>
      </c>
      <c r="G83">
        <v>24.32</v>
      </c>
      <c r="H83">
        <v>8.6999999999999993</v>
      </c>
      <c r="I83">
        <v>5.0999999999999996</v>
      </c>
      <c r="J83">
        <v>2.8</v>
      </c>
      <c r="K83">
        <v>13.8</v>
      </c>
      <c r="L83">
        <v>16.3</v>
      </c>
      <c r="M83">
        <v>69.599999999999994</v>
      </c>
    </row>
    <row r="84" spans="1:13" x14ac:dyDescent="0.3">
      <c r="A84" t="s">
        <v>136</v>
      </c>
      <c r="B84">
        <v>30</v>
      </c>
      <c r="C84">
        <v>44154</v>
      </c>
      <c r="D84">
        <v>72.2</v>
      </c>
      <c r="E84">
        <v>35.700000000000003</v>
      </c>
      <c r="F84">
        <v>45.2</v>
      </c>
      <c r="G84">
        <v>24.47</v>
      </c>
      <c r="H84">
        <v>11.9</v>
      </c>
      <c r="I84">
        <v>6.4</v>
      </c>
      <c r="J84">
        <v>3.3</v>
      </c>
      <c r="K84">
        <v>13</v>
      </c>
      <c r="L84">
        <v>16.3</v>
      </c>
      <c r="M84">
        <v>72.3</v>
      </c>
    </row>
    <row r="85" spans="1:13" x14ac:dyDescent="0.3">
      <c r="A85" t="s">
        <v>137</v>
      </c>
      <c r="B85">
        <v>32</v>
      </c>
      <c r="C85">
        <v>44126</v>
      </c>
      <c r="D85">
        <v>61.8</v>
      </c>
      <c r="E85">
        <v>31.4</v>
      </c>
      <c r="F85">
        <v>41</v>
      </c>
      <c r="G85">
        <v>24.44</v>
      </c>
      <c r="H85">
        <v>12.8</v>
      </c>
      <c r="I85">
        <v>6.1</v>
      </c>
      <c r="J85">
        <v>4.4000000000000004</v>
      </c>
      <c r="K85">
        <v>15.5</v>
      </c>
      <c r="L85">
        <v>15.9</v>
      </c>
      <c r="M85">
        <v>68.900000000000006</v>
      </c>
    </row>
    <row r="86" spans="1:13" x14ac:dyDescent="0.3">
      <c r="A86" t="s">
        <v>138</v>
      </c>
      <c r="B86">
        <v>31</v>
      </c>
      <c r="C86" t="s">
        <v>46</v>
      </c>
      <c r="D86">
        <v>76.5</v>
      </c>
      <c r="E86">
        <v>34.799999999999997</v>
      </c>
      <c r="F86">
        <v>45.4</v>
      </c>
      <c r="G86">
        <v>24.74</v>
      </c>
      <c r="H86">
        <v>14.6</v>
      </c>
      <c r="I86">
        <v>8.9</v>
      </c>
      <c r="J86">
        <v>6.5</v>
      </c>
      <c r="K86">
        <v>15.2</v>
      </c>
      <c r="L86">
        <v>17.3</v>
      </c>
      <c r="M86">
        <v>65.2</v>
      </c>
    </row>
    <row r="87" spans="1:13" x14ac:dyDescent="0.3">
      <c r="A87" t="s">
        <v>139</v>
      </c>
      <c r="B87">
        <v>31</v>
      </c>
      <c r="C87" t="s">
        <v>23</v>
      </c>
      <c r="D87">
        <v>71.3</v>
      </c>
      <c r="E87">
        <v>32.200000000000003</v>
      </c>
      <c r="F87">
        <v>42.7</v>
      </c>
      <c r="G87">
        <v>26.03</v>
      </c>
      <c r="H87">
        <v>12.2</v>
      </c>
      <c r="I87">
        <v>7.2</v>
      </c>
      <c r="J87">
        <v>2.1</v>
      </c>
      <c r="K87">
        <v>13.5</v>
      </c>
      <c r="L87">
        <v>17.100000000000001</v>
      </c>
      <c r="M87">
        <v>70.3</v>
      </c>
    </row>
    <row r="88" spans="1:13" x14ac:dyDescent="0.3">
      <c r="A88" t="s">
        <v>140</v>
      </c>
      <c r="B88">
        <v>27</v>
      </c>
      <c r="C88">
        <v>44180</v>
      </c>
      <c r="D88">
        <v>67.599999999999994</v>
      </c>
      <c r="E88">
        <v>28.4</v>
      </c>
      <c r="F88">
        <v>42</v>
      </c>
      <c r="G88">
        <v>23</v>
      </c>
      <c r="H88">
        <v>10.1</v>
      </c>
      <c r="I88">
        <v>7.5</v>
      </c>
      <c r="J88">
        <v>1.9</v>
      </c>
      <c r="K88">
        <v>15.4</v>
      </c>
      <c r="L88">
        <v>19.2</v>
      </c>
      <c r="M88">
        <v>63.5</v>
      </c>
    </row>
    <row r="89" spans="1:13" x14ac:dyDescent="0.3">
      <c r="A89" t="s">
        <v>141</v>
      </c>
      <c r="B89">
        <v>31</v>
      </c>
      <c r="C89" t="s">
        <v>142</v>
      </c>
      <c r="D89">
        <v>75.400000000000006</v>
      </c>
      <c r="E89">
        <v>35.1</v>
      </c>
      <c r="F89">
        <v>45.7</v>
      </c>
      <c r="G89">
        <v>24.19</v>
      </c>
      <c r="H89">
        <v>13.2</v>
      </c>
      <c r="I89">
        <v>8.8000000000000007</v>
      </c>
      <c r="J89">
        <v>5.2</v>
      </c>
      <c r="K89">
        <v>13.3</v>
      </c>
      <c r="L89">
        <v>17.5</v>
      </c>
      <c r="M89">
        <v>75</v>
      </c>
    </row>
    <row r="90" spans="1:13" x14ac:dyDescent="0.3">
      <c r="A90" t="s">
        <v>143</v>
      </c>
      <c r="B90">
        <v>31</v>
      </c>
      <c r="C90" t="s">
        <v>38</v>
      </c>
      <c r="D90">
        <v>71.900000000000006</v>
      </c>
      <c r="E90">
        <v>34.700000000000003</v>
      </c>
      <c r="F90">
        <v>45.7</v>
      </c>
      <c r="G90">
        <v>24.74</v>
      </c>
      <c r="H90">
        <v>11.9</v>
      </c>
      <c r="I90">
        <v>5.7</v>
      </c>
      <c r="J90">
        <v>3.9</v>
      </c>
      <c r="K90">
        <v>11.9</v>
      </c>
      <c r="L90">
        <v>17</v>
      </c>
      <c r="M90">
        <v>72.3</v>
      </c>
    </row>
    <row r="91" spans="1:13" x14ac:dyDescent="0.3">
      <c r="A91" t="s">
        <v>144</v>
      </c>
      <c r="B91">
        <v>30</v>
      </c>
      <c r="C91">
        <v>44065</v>
      </c>
      <c r="D91">
        <v>58.1</v>
      </c>
      <c r="E91">
        <v>31.7</v>
      </c>
      <c r="F91">
        <v>38</v>
      </c>
      <c r="G91">
        <v>25.33</v>
      </c>
      <c r="H91">
        <v>11.3</v>
      </c>
      <c r="I91">
        <v>7.1</v>
      </c>
      <c r="J91">
        <v>2.5</v>
      </c>
      <c r="K91">
        <v>12.5</v>
      </c>
      <c r="L91">
        <v>17.5</v>
      </c>
      <c r="M91">
        <v>65.7</v>
      </c>
    </row>
    <row r="92" spans="1:13" x14ac:dyDescent="0.3">
      <c r="A92" t="s">
        <v>145</v>
      </c>
      <c r="B92">
        <v>30</v>
      </c>
      <c r="C92">
        <v>44154</v>
      </c>
      <c r="D92">
        <v>69.2</v>
      </c>
      <c r="E92">
        <v>34</v>
      </c>
      <c r="F92">
        <v>41.8</v>
      </c>
      <c r="G92">
        <v>26.1</v>
      </c>
      <c r="H92">
        <v>12.4</v>
      </c>
      <c r="I92">
        <v>4.9000000000000004</v>
      </c>
      <c r="J92">
        <v>3.8</v>
      </c>
      <c r="K92">
        <v>12.8</v>
      </c>
      <c r="L92">
        <v>16.5</v>
      </c>
      <c r="M92">
        <v>70.3</v>
      </c>
    </row>
    <row r="93" spans="1:13" x14ac:dyDescent="0.3">
      <c r="A93" t="s">
        <v>146</v>
      </c>
      <c r="B93">
        <v>32</v>
      </c>
      <c r="C93" t="s">
        <v>147</v>
      </c>
      <c r="D93">
        <v>76.8</v>
      </c>
      <c r="E93">
        <v>35.200000000000003</v>
      </c>
      <c r="F93">
        <v>47.4</v>
      </c>
      <c r="G93">
        <v>23.78</v>
      </c>
      <c r="H93">
        <v>14.8</v>
      </c>
      <c r="I93">
        <v>8.3000000000000007</v>
      </c>
      <c r="J93">
        <v>2.8</v>
      </c>
      <c r="K93">
        <v>11.5</v>
      </c>
      <c r="L93">
        <v>15.5</v>
      </c>
      <c r="M93">
        <v>70.099999999999994</v>
      </c>
    </row>
    <row r="94" spans="1:13" x14ac:dyDescent="0.3">
      <c r="A94" t="s">
        <v>148</v>
      </c>
      <c r="B94">
        <v>32</v>
      </c>
      <c r="C94" t="s">
        <v>149</v>
      </c>
      <c r="D94">
        <v>75.400000000000006</v>
      </c>
      <c r="E94">
        <v>33.1</v>
      </c>
      <c r="F94">
        <v>44.1</v>
      </c>
      <c r="G94">
        <v>25.78</v>
      </c>
      <c r="H94">
        <v>12.5</v>
      </c>
      <c r="I94">
        <v>8</v>
      </c>
      <c r="J94">
        <v>3.9</v>
      </c>
      <c r="K94">
        <v>13</v>
      </c>
      <c r="L94">
        <v>16.399999999999999</v>
      </c>
      <c r="M94">
        <v>67.400000000000006</v>
      </c>
    </row>
    <row r="95" spans="1:13" x14ac:dyDescent="0.3">
      <c r="A95" t="s">
        <v>150</v>
      </c>
      <c r="B95">
        <v>32</v>
      </c>
      <c r="C95" t="s">
        <v>36</v>
      </c>
      <c r="D95">
        <v>72.400000000000006</v>
      </c>
      <c r="E95">
        <v>36</v>
      </c>
      <c r="F95">
        <v>44.8</v>
      </c>
      <c r="G95">
        <v>25.53</v>
      </c>
      <c r="H95">
        <v>13.7</v>
      </c>
      <c r="I95">
        <v>6.3</v>
      </c>
      <c r="J95">
        <v>4.7</v>
      </c>
      <c r="K95">
        <v>12.5</v>
      </c>
      <c r="L95">
        <v>16.3</v>
      </c>
      <c r="M95">
        <v>69.400000000000006</v>
      </c>
    </row>
    <row r="96" spans="1:13" x14ac:dyDescent="0.3">
      <c r="A96" t="s">
        <v>151</v>
      </c>
      <c r="B96">
        <v>31</v>
      </c>
      <c r="C96" t="s">
        <v>23</v>
      </c>
      <c r="D96">
        <v>66.8</v>
      </c>
      <c r="E96">
        <v>30.6</v>
      </c>
      <c r="F96">
        <v>42.2</v>
      </c>
      <c r="G96">
        <v>25.1</v>
      </c>
      <c r="H96">
        <v>10.9</v>
      </c>
      <c r="I96">
        <v>6.2</v>
      </c>
      <c r="J96">
        <v>4.7</v>
      </c>
      <c r="K96">
        <v>13.7</v>
      </c>
      <c r="L96">
        <v>16.899999999999999</v>
      </c>
      <c r="M96">
        <v>69.599999999999994</v>
      </c>
    </row>
    <row r="97" spans="1:13" x14ac:dyDescent="0.3">
      <c r="A97" t="s">
        <v>152</v>
      </c>
      <c r="B97">
        <v>31</v>
      </c>
      <c r="C97">
        <v>44184</v>
      </c>
      <c r="D97">
        <v>65.599999999999994</v>
      </c>
      <c r="E97">
        <v>32.299999999999997</v>
      </c>
      <c r="F97">
        <v>42.4</v>
      </c>
      <c r="G97">
        <v>25.32</v>
      </c>
      <c r="H97">
        <v>11.9</v>
      </c>
      <c r="I97">
        <v>5.3</v>
      </c>
      <c r="J97">
        <v>4.2</v>
      </c>
      <c r="K97">
        <v>13</v>
      </c>
      <c r="L97">
        <v>16.5</v>
      </c>
      <c r="M97">
        <v>69.900000000000006</v>
      </c>
    </row>
    <row r="98" spans="1:13" x14ac:dyDescent="0.3">
      <c r="A98" t="s">
        <v>153</v>
      </c>
      <c r="B98">
        <v>31</v>
      </c>
      <c r="C98" t="s">
        <v>78</v>
      </c>
      <c r="D98">
        <v>75.099999999999994</v>
      </c>
      <c r="E98">
        <v>35.200000000000003</v>
      </c>
      <c r="F98">
        <v>43.7</v>
      </c>
      <c r="G98">
        <v>26.23</v>
      </c>
      <c r="H98">
        <v>14.9</v>
      </c>
      <c r="I98">
        <v>6.3</v>
      </c>
      <c r="J98">
        <v>3.9</v>
      </c>
      <c r="K98">
        <v>13.3</v>
      </c>
      <c r="L98">
        <v>16</v>
      </c>
      <c r="M98">
        <v>77.3</v>
      </c>
    </row>
    <row r="99" spans="1:13" x14ac:dyDescent="0.3">
      <c r="A99" t="s">
        <v>154</v>
      </c>
      <c r="B99">
        <v>31</v>
      </c>
      <c r="C99" t="s">
        <v>38</v>
      </c>
      <c r="D99">
        <v>78.599999999999994</v>
      </c>
      <c r="E99">
        <v>37</v>
      </c>
      <c r="F99">
        <v>44</v>
      </c>
      <c r="G99">
        <v>25.32</v>
      </c>
      <c r="H99">
        <v>14.7</v>
      </c>
      <c r="I99">
        <v>7.9</v>
      </c>
      <c r="J99">
        <v>4.3</v>
      </c>
      <c r="K99">
        <v>14.2</v>
      </c>
      <c r="L99">
        <v>21.4</v>
      </c>
      <c r="M99">
        <v>74.099999999999994</v>
      </c>
    </row>
    <row r="100" spans="1:13" x14ac:dyDescent="0.3">
      <c r="A100" t="s">
        <v>155</v>
      </c>
      <c r="B100">
        <v>31</v>
      </c>
      <c r="C100" t="s">
        <v>95</v>
      </c>
      <c r="D100">
        <v>68.599999999999994</v>
      </c>
      <c r="E100">
        <v>31.2</v>
      </c>
      <c r="F100">
        <v>45.2</v>
      </c>
      <c r="G100">
        <v>26.65</v>
      </c>
      <c r="H100">
        <v>13.7</v>
      </c>
      <c r="I100">
        <v>7.1</v>
      </c>
      <c r="J100">
        <v>4.5999999999999996</v>
      </c>
      <c r="K100">
        <v>16.2</v>
      </c>
      <c r="L100">
        <v>19.100000000000001</v>
      </c>
      <c r="M100">
        <v>67.7</v>
      </c>
    </row>
    <row r="101" spans="1:13" x14ac:dyDescent="0.3">
      <c r="A101" t="s">
        <v>156</v>
      </c>
      <c r="B101">
        <v>31</v>
      </c>
      <c r="C101" t="s">
        <v>78</v>
      </c>
      <c r="D101">
        <v>75.7</v>
      </c>
      <c r="E101">
        <v>29.8</v>
      </c>
      <c r="F101">
        <v>44.8</v>
      </c>
      <c r="G101">
        <v>26.1</v>
      </c>
      <c r="H101">
        <v>13.3</v>
      </c>
      <c r="I101">
        <v>7.1</v>
      </c>
      <c r="J101">
        <v>3.3</v>
      </c>
      <c r="K101">
        <v>14.9</v>
      </c>
      <c r="L101">
        <v>18.899999999999999</v>
      </c>
      <c r="M101">
        <v>70.2</v>
      </c>
    </row>
    <row r="102" spans="1:13" x14ac:dyDescent="0.3">
      <c r="A102" t="s">
        <v>157</v>
      </c>
      <c r="B102">
        <v>32</v>
      </c>
      <c r="C102" t="s">
        <v>158</v>
      </c>
      <c r="D102">
        <v>87.5</v>
      </c>
      <c r="E102">
        <v>38.700000000000003</v>
      </c>
      <c r="F102">
        <v>51.4</v>
      </c>
      <c r="G102">
        <v>28.91</v>
      </c>
      <c r="H102">
        <v>16.8</v>
      </c>
      <c r="I102">
        <v>7.4</v>
      </c>
      <c r="J102">
        <v>3.8</v>
      </c>
      <c r="K102">
        <v>11.3</v>
      </c>
      <c r="L102">
        <v>14.6</v>
      </c>
      <c r="M102">
        <v>68.8</v>
      </c>
    </row>
    <row r="103" spans="1:13" x14ac:dyDescent="0.3">
      <c r="A103" t="s">
        <v>159</v>
      </c>
      <c r="B103">
        <v>31</v>
      </c>
      <c r="C103" t="s">
        <v>95</v>
      </c>
      <c r="D103">
        <v>71.5</v>
      </c>
      <c r="E103">
        <v>30.8</v>
      </c>
      <c r="F103">
        <v>45.4</v>
      </c>
      <c r="G103">
        <v>25.58</v>
      </c>
      <c r="H103">
        <v>12.9</v>
      </c>
      <c r="I103">
        <v>7.5</v>
      </c>
      <c r="J103">
        <v>4</v>
      </c>
      <c r="K103">
        <v>14.2</v>
      </c>
      <c r="L103">
        <v>18.399999999999999</v>
      </c>
      <c r="M103">
        <v>68.099999999999994</v>
      </c>
    </row>
    <row r="104" spans="1:13" x14ac:dyDescent="0.3">
      <c r="A104" t="s">
        <v>160</v>
      </c>
      <c r="B104">
        <v>30</v>
      </c>
      <c r="C104" t="s">
        <v>161</v>
      </c>
      <c r="D104">
        <v>70.5</v>
      </c>
      <c r="E104">
        <v>33.299999999999997</v>
      </c>
      <c r="F104">
        <v>45.1</v>
      </c>
      <c r="G104">
        <v>25.1</v>
      </c>
      <c r="H104">
        <v>11.8</v>
      </c>
      <c r="I104">
        <v>4.8</v>
      </c>
      <c r="J104">
        <v>1.3</v>
      </c>
      <c r="K104">
        <v>11.5</v>
      </c>
      <c r="L104">
        <v>16.2</v>
      </c>
      <c r="M104">
        <v>74.599999999999994</v>
      </c>
    </row>
    <row r="105" spans="1:13" x14ac:dyDescent="0.3">
      <c r="A105" t="s">
        <v>162</v>
      </c>
      <c r="B105">
        <v>33</v>
      </c>
      <c r="C105" t="s">
        <v>163</v>
      </c>
      <c r="D105">
        <v>81.599999999999994</v>
      </c>
      <c r="E105">
        <v>36.9</v>
      </c>
      <c r="F105">
        <v>45.9</v>
      </c>
      <c r="G105">
        <v>26.52</v>
      </c>
      <c r="H105">
        <v>16.2</v>
      </c>
      <c r="I105">
        <v>6.9</v>
      </c>
      <c r="J105">
        <v>3.1</v>
      </c>
      <c r="K105">
        <v>12.5</v>
      </c>
      <c r="L105">
        <v>19.2</v>
      </c>
      <c r="M105">
        <v>75.599999999999994</v>
      </c>
    </row>
    <row r="106" spans="1:13" x14ac:dyDescent="0.3">
      <c r="A106" t="s">
        <v>164</v>
      </c>
      <c r="B106">
        <v>34</v>
      </c>
      <c r="C106" t="s">
        <v>165</v>
      </c>
      <c r="D106">
        <v>77.5</v>
      </c>
      <c r="E106">
        <v>33.200000000000003</v>
      </c>
      <c r="F106">
        <v>45.6</v>
      </c>
      <c r="G106">
        <v>26.15</v>
      </c>
      <c r="H106">
        <v>14.6</v>
      </c>
      <c r="I106">
        <v>5</v>
      </c>
      <c r="J106">
        <v>3.8</v>
      </c>
      <c r="K106">
        <v>11.7</v>
      </c>
      <c r="L106">
        <v>19.100000000000001</v>
      </c>
      <c r="M106">
        <v>69.900000000000006</v>
      </c>
    </row>
    <row r="107" spans="1:13" x14ac:dyDescent="0.3">
      <c r="A107" t="s">
        <v>166</v>
      </c>
      <c r="B107">
        <v>32</v>
      </c>
      <c r="C107" t="s">
        <v>125</v>
      </c>
      <c r="D107">
        <v>66.8</v>
      </c>
      <c r="E107">
        <v>33.5</v>
      </c>
      <c r="F107">
        <v>41.9</v>
      </c>
      <c r="G107">
        <v>26.19</v>
      </c>
      <c r="H107">
        <v>12.9</v>
      </c>
      <c r="I107">
        <v>7.4</v>
      </c>
      <c r="J107">
        <v>2.2999999999999998</v>
      </c>
      <c r="K107">
        <v>13.4</v>
      </c>
      <c r="L107">
        <v>17.399999999999999</v>
      </c>
      <c r="M107">
        <v>70.5</v>
      </c>
    </row>
    <row r="108" spans="1:13" x14ac:dyDescent="0.3">
      <c r="A108" t="s">
        <v>167</v>
      </c>
      <c r="B108">
        <v>29</v>
      </c>
      <c r="C108" t="s">
        <v>168</v>
      </c>
      <c r="D108">
        <v>72.900000000000006</v>
      </c>
      <c r="E108">
        <v>32.9</v>
      </c>
      <c r="F108">
        <v>45.4</v>
      </c>
      <c r="G108">
        <v>27.76</v>
      </c>
      <c r="H108">
        <v>11.8</v>
      </c>
      <c r="I108">
        <v>6.4</v>
      </c>
      <c r="J108">
        <v>5.3</v>
      </c>
      <c r="K108">
        <v>14</v>
      </c>
      <c r="L108">
        <v>17.399999999999999</v>
      </c>
      <c r="M108">
        <v>70.099999999999994</v>
      </c>
    </row>
    <row r="109" spans="1:13" x14ac:dyDescent="0.3">
      <c r="A109" t="s">
        <v>169</v>
      </c>
      <c r="B109">
        <v>30</v>
      </c>
      <c r="C109" t="s">
        <v>170</v>
      </c>
      <c r="D109">
        <v>68.599999999999994</v>
      </c>
      <c r="E109">
        <v>33</v>
      </c>
      <c r="F109">
        <v>42.6</v>
      </c>
      <c r="G109">
        <v>24</v>
      </c>
      <c r="H109">
        <v>13.5</v>
      </c>
      <c r="I109">
        <v>5.5</v>
      </c>
      <c r="J109">
        <v>2.1</v>
      </c>
      <c r="K109">
        <v>13.1</v>
      </c>
      <c r="L109">
        <v>17.600000000000001</v>
      </c>
      <c r="M109">
        <v>70.400000000000006</v>
      </c>
    </row>
    <row r="110" spans="1:13" x14ac:dyDescent="0.3">
      <c r="A110" t="s">
        <v>171</v>
      </c>
      <c r="B110">
        <v>32</v>
      </c>
      <c r="C110">
        <v>44097</v>
      </c>
      <c r="D110">
        <v>65.900000000000006</v>
      </c>
      <c r="E110">
        <v>32</v>
      </c>
      <c r="F110">
        <v>40.6</v>
      </c>
      <c r="G110">
        <v>23.44</v>
      </c>
      <c r="H110">
        <v>12.2</v>
      </c>
      <c r="I110">
        <v>5.0999999999999996</v>
      </c>
      <c r="J110">
        <v>3.6</v>
      </c>
      <c r="K110">
        <v>14.5</v>
      </c>
      <c r="L110">
        <v>18.399999999999999</v>
      </c>
      <c r="M110">
        <v>69.900000000000006</v>
      </c>
    </row>
    <row r="111" spans="1:13" x14ac:dyDescent="0.3">
      <c r="A111" t="s">
        <v>172</v>
      </c>
      <c r="B111">
        <v>33</v>
      </c>
      <c r="C111" t="s">
        <v>97</v>
      </c>
      <c r="D111">
        <v>76.5</v>
      </c>
      <c r="E111">
        <v>37.4</v>
      </c>
      <c r="F111">
        <v>45.1</v>
      </c>
      <c r="G111">
        <v>24.42</v>
      </c>
      <c r="H111">
        <v>12.4</v>
      </c>
      <c r="I111">
        <v>7</v>
      </c>
      <c r="J111">
        <v>2.1</v>
      </c>
      <c r="K111">
        <v>11.3</v>
      </c>
      <c r="L111">
        <v>14.4</v>
      </c>
      <c r="M111">
        <v>77.900000000000006</v>
      </c>
    </row>
    <row r="112" spans="1:13" x14ac:dyDescent="0.3">
      <c r="A112" t="s">
        <v>173</v>
      </c>
      <c r="B112">
        <v>32</v>
      </c>
      <c r="C112">
        <v>43919</v>
      </c>
      <c r="D112">
        <v>65.8</v>
      </c>
      <c r="E112">
        <v>31.8</v>
      </c>
      <c r="F112">
        <v>43.1</v>
      </c>
      <c r="G112">
        <v>23.63</v>
      </c>
      <c r="H112">
        <v>11.6</v>
      </c>
      <c r="I112">
        <v>4.9000000000000004</v>
      </c>
      <c r="J112">
        <v>2.8</v>
      </c>
      <c r="K112">
        <v>14.4</v>
      </c>
      <c r="L112">
        <v>17.8</v>
      </c>
      <c r="M112">
        <v>67</v>
      </c>
    </row>
    <row r="113" spans="1:13" x14ac:dyDescent="0.3">
      <c r="A113" t="s">
        <v>174</v>
      </c>
      <c r="B113">
        <v>29</v>
      </c>
      <c r="C113">
        <v>43946</v>
      </c>
      <c r="D113">
        <v>80.099999999999994</v>
      </c>
      <c r="E113">
        <v>36.4</v>
      </c>
      <c r="F113">
        <v>44.3</v>
      </c>
      <c r="G113">
        <v>23.93</v>
      </c>
      <c r="H113">
        <v>12.8</v>
      </c>
      <c r="I113">
        <v>5.7</v>
      </c>
      <c r="J113">
        <v>2.2000000000000002</v>
      </c>
      <c r="K113">
        <v>16.8</v>
      </c>
      <c r="L113">
        <v>20.2</v>
      </c>
      <c r="M113">
        <v>74.7</v>
      </c>
    </row>
    <row r="114" spans="1:13" x14ac:dyDescent="0.3">
      <c r="A114" t="s">
        <v>175</v>
      </c>
      <c r="B114">
        <v>31</v>
      </c>
      <c r="C114" t="s">
        <v>129</v>
      </c>
      <c r="D114">
        <v>72.3</v>
      </c>
      <c r="E114">
        <v>33.700000000000003</v>
      </c>
      <c r="F114">
        <v>42.2</v>
      </c>
      <c r="G114">
        <v>27.06</v>
      </c>
      <c r="H114">
        <v>12.9</v>
      </c>
      <c r="I114">
        <v>5.2</v>
      </c>
      <c r="J114">
        <v>4.9000000000000004</v>
      </c>
      <c r="K114">
        <v>11.9</v>
      </c>
      <c r="L114">
        <v>19.600000000000001</v>
      </c>
      <c r="M114">
        <v>73</v>
      </c>
    </row>
    <row r="115" spans="1:13" x14ac:dyDescent="0.3">
      <c r="A115" t="s">
        <v>176</v>
      </c>
      <c r="B115">
        <v>31</v>
      </c>
      <c r="C115">
        <v>43918</v>
      </c>
      <c r="D115">
        <v>69.599999999999994</v>
      </c>
      <c r="E115">
        <v>34.5</v>
      </c>
      <c r="F115">
        <v>41.9</v>
      </c>
      <c r="G115">
        <v>23.19</v>
      </c>
      <c r="H115">
        <v>13.3</v>
      </c>
      <c r="I115">
        <v>5.7</v>
      </c>
      <c r="J115">
        <v>3.4</v>
      </c>
      <c r="K115">
        <v>14.6</v>
      </c>
      <c r="L115">
        <v>18.3</v>
      </c>
      <c r="M115">
        <v>69.099999999999994</v>
      </c>
    </row>
    <row r="116" spans="1:13" x14ac:dyDescent="0.3">
      <c r="A116" t="s">
        <v>177</v>
      </c>
      <c r="B116">
        <v>29</v>
      </c>
      <c r="C116">
        <v>44034</v>
      </c>
      <c r="D116">
        <v>69.900000000000006</v>
      </c>
      <c r="E116">
        <v>34.5</v>
      </c>
      <c r="F116">
        <v>45.7</v>
      </c>
      <c r="G116">
        <v>22.83</v>
      </c>
      <c r="H116">
        <v>11.7</v>
      </c>
      <c r="I116">
        <v>4.7</v>
      </c>
      <c r="J116">
        <v>2.4</v>
      </c>
      <c r="K116">
        <v>13.7</v>
      </c>
      <c r="L116">
        <v>15.4</v>
      </c>
      <c r="M116">
        <v>65.7</v>
      </c>
    </row>
    <row r="117" spans="1:13" x14ac:dyDescent="0.3">
      <c r="A117" t="s">
        <v>178</v>
      </c>
      <c r="B117">
        <v>31</v>
      </c>
      <c r="C117">
        <v>44066</v>
      </c>
      <c r="D117">
        <v>65.099999999999994</v>
      </c>
      <c r="E117">
        <v>33.6</v>
      </c>
      <c r="F117">
        <v>44.1</v>
      </c>
      <c r="G117">
        <v>25.71</v>
      </c>
      <c r="H117">
        <v>12.2</v>
      </c>
      <c r="I117">
        <v>5.6</v>
      </c>
      <c r="J117">
        <v>2.2000000000000002</v>
      </c>
      <c r="K117">
        <v>14.3</v>
      </c>
      <c r="L117">
        <v>17.100000000000001</v>
      </c>
      <c r="M117">
        <v>67.400000000000006</v>
      </c>
    </row>
    <row r="118" spans="1:13" x14ac:dyDescent="0.3">
      <c r="A118" t="s">
        <v>179</v>
      </c>
      <c r="B118">
        <v>31</v>
      </c>
      <c r="C118">
        <v>44125</v>
      </c>
      <c r="D118">
        <v>66.099999999999994</v>
      </c>
      <c r="E118">
        <v>35.5</v>
      </c>
      <c r="F118">
        <v>42.4</v>
      </c>
      <c r="G118">
        <v>24.55</v>
      </c>
      <c r="H118">
        <v>12</v>
      </c>
      <c r="I118">
        <v>5.8</v>
      </c>
      <c r="J118">
        <v>2.5</v>
      </c>
      <c r="K118">
        <v>14.4</v>
      </c>
      <c r="L118">
        <v>17.100000000000001</v>
      </c>
      <c r="M118">
        <v>71.099999999999994</v>
      </c>
    </row>
    <row r="119" spans="1:13" x14ac:dyDescent="0.3">
      <c r="A119" t="s">
        <v>180</v>
      </c>
      <c r="B119">
        <v>31</v>
      </c>
      <c r="C119" t="s">
        <v>60</v>
      </c>
      <c r="D119">
        <v>72.2</v>
      </c>
      <c r="E119">
        <v>30.9</v>
      </c>
      <c r="F119">
        <v>44.3</v>
      </c>
      <c r="G119">
        <v>26.81</v>
      </c>
      <c r="H119">
        <v>13.3</v>
      </c>
      <c r="I119">
        <v>4.9000000000000004</v>
      </c>
      <c r="J119">
        <v>2.9</v>
      </c>
      <c r="K119">
        <v>12.1</v>
      </c>
      <c r="L119">
        <v>16</v>
      </c>
      <c r="M119">
        <v>72.8</v>
      </c>
    </row>
    <row r="120" spans="1:13" x14ac:dyDescent="0.3">
      <c r="A120" t="s">
        <v>181</v>
      </c>
      <c r="B120">
        <v>30</v>
      </c>
      <c r="C120" t="s">
        <v>182</v>
      </c>
      <c r="D120">
        <v>68.400000000000006</v>
      </c>
      <c r="E120">
        <v>37.700000000000003</v>
      </c>
      <c r="F120">
        <v>45.2</v>
      </c>
      <c r="G120">
        <v>24.33</v>
      </c>
      <c r="H120">
        <v>12.6</v>
      </c>
      <c r="I120">
        <v>5.5</v>
      </c>
      <c r="J120">
        <v>3.4</v>
      </c>
      <c r="K120">
        <v>11.4</v>
      </c>
      <c r="L120">
        <v>17</v>
      </c>
      <c r="M120">
        <v>71.599999999999994</v>
      </c>
    </row>
    <row r="121" spans="1:13" x14ac:dyDescent="0.3">
      <c r="A121" t="s">
        <v>183</v>
      </c>
      <c r="B121">
        <v>31</v>
      </c>
      <c r="C121" t="s">
        <v>38</v>
      </c>
      <c r="D121">
        <v>70.900000000000006</v>
      </c>
      <c r="E121">
        <v>32.200000000000003</v>
      </c>
      <c r="F121">
        <v>44.2</v>
      </c>
      <c r="G121">
        <v>26.13</v>
      </c>
      <c r="H121">
        <v>12.6</v>
      </c>
      <c r="I121">
        <v>5.6</v>
      </c>
      <c r="J121">
        <v>4.0999999999999996</v>
      </c>
      <c r="K121">
        <v>12.7</v>
      </c>
      <c r="L121">
        <v>17.2</v>
      </c>
      <c r="M121">
        <v>68.099999999999994</v>
      </c>
    </row>
    <row r="122" spans="1:13" x14ac:dyDescent="0.3">
      <c r="A122" t="s">
        <v>184</v>
      </c>
      <c r="B122">
        <v>27</v>
      </c>
      <c r="C122">
        <v>44151</v>
      </c>
      <c r="D122">
        <v>70.599999999999994</v>
      </c>
      <c r="E122">
        <v>33.9</v>
      </c>
      <c r="F122">
        <v>44.1</v>
      </c>
      <c r="G122">
        <v>25.3</v>
      </c>
      <c r="H122">
        <v>13.7</v>
      </c>
      <c r="I122">
        <v>7</v>
      </c>
      <c r="J122">
        <v>3.8</v>
      </c>
      <c r="K122">
        <v>14.1</v>
      </c>
      <c r="L122">
        <v>18.399999999999999</v>
      </c>
      <c r="M122">
        <v>75.599999999999994</v>
      </c>
    </row>
    <row r="123" spans="1:13" x14ac:dyDescent="0.3">
      <c r="A123" t="s">
        <v>185</v>
      </c>
      <c r="B123">
        <v>31</v>
      </c>
      <c r="C123">
        <v>44184</v>
      </c>
      <c r="D123">
        <v>72</v>
      </c>
      <c r="E123">
        <v>31.5</v>
      </c>
      <c r="F123">
        <v>43.8</v>
      </c>
      <c r="G123">
        <v>24.13</v>
      </c>
      <c r="H123">
        <v>14.1</v>
      </c>
      <c r="I123">
        <v>7.5</v>
      </c>
      <c r="J123">
        <v>4.3</v>
      </c>
      <c r="K123">
        <v>13.2</v>
      </c>
      <c r="L123">
        <v>16.100000000000001</v>
      </c>
      <c r="M123">
        <v>74.3</v>
      </c>
    </row>
    <row r="124" spans="1:13" x14ac:dyDescent="0.3">
      <c r="A124" t="s">
        <v>186</v>
      </c>
      <c r="B124">
        <v>31</v>
      </c>
      <c r="C124" t="s">
        <v>16</v>
      </c>
      <c r="D124">
        <v>77.7</v>
      </c>
      <c r="E124">
        <v>34.700000000000003</v>
      </c>
      <c r="F124">
        <v>45.1</v>
      </c>
      <c r="G124">
        <v>26.03</v>
      </c>
      <c r="H124">
        <v>17.399999999999999</v>
      </c>
      <c r="I124">
        <v>6.2</v>
      </c>
      <c r="J124">
        <v>3.9</v>
      </c>
      <c r="K124">
        <v>12.1</v>
      </c>
      <c r="L124">
        <v>16</v>
      </c>
      <c r="M124">
        <v>75</v>
      </c>
    </row>
    <row r="125" spans="1:13" x14ac:dyDescent="0.3">
      <c r="A125" t="s">
        <v>187</v>
      </c>
      <c r="B125">
        <v>32</v>
      </c>
      <c r="C125">
        <v>44037</v>
      </c>
      <c r="D125">
        <v>70.5</v>
      </c>
      <c r="E125">
        <v>33.700000000000003</v>
      </c>
      <c r="F125">
        <v>41.3</v>
      </c>
      <c r="G125">
        <v>24.22</v>
      </c>
      <c r="H125">
        <v>13.5</v>
      </c>
      <c r="I125">
        <v>6.5</v>
      </c>
      <c r="J125">
        <v>2.5</v>
      </c>
      <c r="K125">
        <v>13.9</v>
      </c>
      <c r="L125">
        <v>17.8</v>
      </c>
      <c r="M125">
        <v>64.5</v>
      </c>
    </row>
    <row r="126" spans="1:13" x14ac:dyDescent="0.3">
      <c r="A126" t="s">
        <v>188</v>
      </c>
      <c r="B126">
        <v>31</v>
      </c>
      <c r="C126" t="s">
        <v>14</v>
      </c>
      <c r="D126">
        <v>67.2</v>
      </c>
      <c r="E126">
        <v>26.5</v>
      </c>
      <c r="F126">
        <v>42.1</v>
      </c>
      <c r="G126">
        <v>23</v>
      </c>
      <c r="H126">
        <v>11.2</v>
      </c>
      <c r="I126">
        <v>8.1</v>
      </c>
      <c r="J126">
        <v>3.7</v>
      </c>
      <c r="K126">
        <v>13</v>
      </c>
      <c r="L126">
        <v>19.7</v>
      </c>
      <c r="M126">
        <v>68.099999999999994</v>
      </c>
    </row>
    <row r="127" spans="1:13" x14ac:dyDescent="0.3">
      <c r="A127" t="s">
        <v>189</v>
      </c>
      <c r="B127">
        <v>32</v>
      </c>
      <c r="C127" t="s">
        <v>190</v>
      </c>
      <c r="D127">
        <v>71.7</v>
      </c>
      <c r="E127">
        <v>33.200000000000003</v>
      </c>
      <c r="F127">
        <v>44.6</v>
      </c>
      <c r="G127">
        <v>25.31</v>
      </c>
      <c r="H127">
        <v>13.8</v>
      </c>
      <c r="I127">
        <v>6.3</v>
      </c>
      <c r="J127">
        <v>2.6</v>
      </c>
      <c r="K127">
        <v>14.1</v>
      </c>
      <c r="L127">
        <v>15.8</v>
      </c>
      <c r="M127">
        <v>69.099999999999994</v>
      </c>
    </row>
    <row r="128" spans="1:13" x14ac:dyDescent="0.3">
      <c r="A128" t="s">
        <v>191</v>
      </c>
      <c r="B128">
        <v>32</v>
      </c>
      <c r="C128" t="s">
        <v>25</v>
      </c>
      <c r="D128">
        <v>66.8</v>
      </c>
      <c r="E128">
        <v>31.9</v>
      </c>
      <c r="F128">
        <v>42.9</v>
      </c>
      <c r="G128">
        <v>27.78</v>
      </c>
      <c r="H128">
        <v>11.2</v>
      </c>
      <c r="I128">
        <v>5.0999999999999996</v>
      </c>
      <c r="J128">
        <v>2.8</v>
      </c>
      <c r="K128">
        <v>13.8</v>
      </c>
      <c r="L128">
        <v>15.6</v>
      </c>
      <c r="M128">
        <v>67</v>
      </c>
    </row>
    <row r="129" spans="1:13" x14ac:dyDescent="0.3">
      <c r="A129" t="s">
        <v>192</v>
      </c>
      <c r="B129">
        <v>30</v>
      </c>
      <c r="C129">
        <v>44095</v>
      </c>
      <c r="D129">
        <v>71.900000000000006</v>
      </c>
      <c r="E129">
        <v>32</v>
      </c>
      <c r="F129">
        <v>42</v>
      </c>
      <c r="G129">
        <v>27.5</v>
      </c>
      <c r="H129">
        <v>12.3</v>
      </c>
      <c r="I129">
        <v>6.2</v>
      </c>
      <c r="J129">
        <v>2.9</v>
      </c>
      <c r="K129">
        <v>12.4</v>
      </c>
      <c r="L129">
        <v>17.399999999999999</v>
      </c>
      <c r="M129">
        <v>65.3</v>
      </c>
    </row>
    <row r="130" spans="1:13" x14ac:dyDescent="0.3">
      <c r="A130" t="s">
        <v>193</v>
      </c>
      <c r="B130">
        <v>30</v>
      </c>
      <c r="C130" t="s">
        <v>29</v>
      </c>
      <c r="D130">
        <v>69.8</v>
      </c>
      <c r="E130">
        <v>35.9</v>
      </c>
      <c r="F130">
        <v>45.8</v>
      </c>
      <c r="G130">
        <v>22.47</v>
      </c>
      <c r="H130">
        <v>13.2</v>
      </c>
      <c r="I130">
        <v>8.1</v>
      </c>
      <c r="J130">
        <v>3.1</v>
      </c>
      <c r="K130">
        <v>13</v>
      </c>
      <c r="L130">
        <v>21.3</v>
      </c>
      <c r="M130">
        <v>68.400000000000006</v>
      </c>
    </row>
    <row r="131" spans="1:13" x14ac:dyDescent="0.3">
      <c r="A131" t="s">
        <v>194</v>
      </c>
      <c r="B131">
        <v>31</v>
      </c>
      <c r="C131">
        <v>44125</v>
      </c>
      <c r="D131">
        <v>64.5</v>
      </c>
      <c r="E131">
        <v>31.4</v>
      </c>
      <c r="F131">
        <v>41.5</v>
      </c>
      <c r="G131">
        <v>22.35</v>
      </c>
      <c r="H131">
        <v>12.5</v>
      </c>
      <c r="I131">
        <v>8.6</v>
      </c>
      <c r="J131">
        <v>2.5</v>
      </c>
      <c r="K131">
        <v>14.4</v>
      </c>
      <c r="L131">
        <v>19.2</v>
      </c>
      <c r="M131">
        <v>65.8</v>
      </c>
    </row>
    <row r="132" spans="1:13" x14ac:dyDescent="0.3">
      <c r="A132" t="s">
        <v>195</v>
      </c>
      <c r="B132">
        <v>31</v>
      </c>
      <c r="C132" t="s">
        <v>196</v>
      </c>
      <c r="D132">
        <v>74.599999999999994</v>
      </c>
      <c r="E132">
        <v>34.4</v>
      </c>
      <c r="F132">
        <v>48.4</v>
      </c>
      <c r="G132">
        <v>27.84</v>
      </c>
      <c r="H132">
        <v>13.9</v>
      </c>
      <c r="I132">
        <v>7.6</v>
      </c>
      <c r="J132">
        <v>4.7</v>
      </c>
      <c r="K132">
        <v>12.8</v>
      </c>
      <c r="L132">
        <v>14.6</v>
      </c>
      <c r="M132">
        <v>66.7</v>
      </c>
    </row>
    <row r="133" spans="1:13" x14ac:dyDescent="0.3">
      <c r="A133" t="s">
        <v>197</v>
      </c>
      <c r="B133">
        <v>29</v>
      </c>
      <c r="C133">
        <v>43858</v>
      </c>
      <c r="D133">
        <v>55.2</v>
      </c>
      <c r="E133">
        <v>24.8</v>
      </c>
      <c r="F133">
        <v>35.4</v>
      </c>
      <c r="G133">
        <v>22.48</v>
      </c>
      <c r="H133">
        <v>8.1</v>
      </c>
      <c r="I133">
        <v>5</v>
      </c>
      <c r="J133">
        <v>2</v>
      </c>
      <c r="K133">
        <v>14.8</v>
      </c>
      <c r="L133">
        <v>16.899999999999999</v>
      </c>
      <c r="M133">
        <v>70.400000000000006</v>
      </c>
    </row>
    <row r="134" spans="1:13" x14ac:dyDescent="0.3">
      <c r="A134" t="s">
        <v>198</v>
      </c>
      <c r="B134">
        <v>32</v>
      </c>
      <c r="C134" t="s">
        <v>54</v>
      </c>
      <c r="D134">
        <v>76.3</v>
      </c>
      <c r="E134">
        <v>33.9</v>
      </c>
      <c r="F134">
        <v>45.4</v>
      </c>
      <c r="G134">
        <v>25.44</v>
      </c>
      <c r="H134">
        <v>13.9</v>
      </c>
      <c r="I134">
        <v>6.8</v>
      </c>
      <c r="J134">
        <v>4.0999999999999996</v>
      </c>
      <c r="K134">
        <v>12.8</v>
      </c>
      <c r="L134">
        <v>18.600000000000001</v>
      </c>
      <c r="M134">
        <v>72.7</v>
      </c>
    </row>
    <row r="135" spans="1:13" x14ac:dyDescent="0.3">
      <c r="A135" t="s">
        <v>199</v>
      </c>
      <c r="B135">
        <v>31</v>
      </c>
      <c r="C135" t="s">
        <v>42</v>
      </c>
      <c r="D135">
        <v>74.400000000000006</v>
      </c>
      <c r="E135">
        <v>34.299999999999997</v>
      </c>
      <c r="F135">
        <v>46.1</v>
      </c>
      <c r="G135">
        <v>26.97</v>
      </c>
      <c r="H135">
        <v>13.4</v>
      </c>
      <c r="I135">
        <v>5.2</v>
      </c>
      <c r="J135">
        <v>4.9000000000000004</v>
      </c>
      <c r="K135">
        <v>12.5</v>
      </c>
      <c r="L135">
        <v>18.3</v>
      </c>
      <c r="M135">
        <v>79.7</v>
      </c>
    </row>
    <row r="136" spans="1:13" x14ac:dyDescent="0.3">
      <c r="A136" t="s">
        <v>200</v>
      </c>
      <c r="B136">
        <v>30</v>
      </c>
      <c r="C136" t="s">
        <v>40</v>
      </c>
      <c r="D136">
        <v>68</v>
      </c>
      <c r="E136">
        <v>33.6</v>
      </c>
      <c r="F136">
        <v>41.4</v>
      </c>
      <c r="G136">
        <v>24.77</v>
      </c>
      <c r="H136">
        <v>13</v>
      </c>
      <c r="I136">
        <v>8</v>
      </c>
      <c r="J136">
        <v>3.1</v>
      </c>
      <c r="K136">
        <v>14.7</v>
      </c>
      <c r="L136">
        <v>19.5</v>
      </c>
      <c r="M136">
        <v>66.5</v>
      </c>
    </row>
    <row r="137" spans="1:13" x14ac:dyDescent="0.3">
      <c r="A137" t="s">
        <v>201</v>
      </c>
      <c r="B137">
        <v>29</v>
      </c>
      <c r="C137">
        <v>44094</v>
      </c>
      <c r="D137">
        <v>63.1</v>
      </c>
      <c r="E137">
        <v>33.4</v>
      </c>
      <c r="F137">
        <v>42</v>
      </c>
      <c r="G137">
        <v>24.79</v>
      </c>
      <c r="H137">
        <v>11.6</v>
      </c>
      <c r="I137">
        <v>4.5</v>
      </c>
      <c r="J137">
        <v>3.3</v>
      </c>
      <c r="K137">
        <v>13.6</v>
      </c>
      <c r="L137">
        <v>16.8</v>
      </c>
      <c r="M137">
        <v>68.2</v>
      </c>
    </row>
    <row r="138" spans="1:13" x14ac:dyDescent="0.3">
      <c r="A138" t="s">
        <v>202</v>
      </c>
      <c r="B138">
        <v>31</v>
      </c>
      <c r="C138" t="s">
        <v>38</v>
      </c>
      <c r="D138">
        <v>70.099999999999994</v>
      </c>
      <c r="E138">
        <v>34.200000000000003</v>
      </c>
      <c r="F138">
        <v>45.2</v>
      </c>
      <c r="G138">
        <v>27.06</v>
      </c>
      <c r="H138">
        <v>15.3</v>
      </c>
      <c r="I138">
        <v>4.7</v>
      </c>
      <c r="J138">
        <v>4.5</v>
      </c>
      <c r="K138">
        <v>12.1</v>
      </c>
      <c r="L138">
        <v>14.3</v>
      </c>
      <c r="M138">
        <v>74.2</v>
      </c>
    </row>
    <row r="139" spans="1:13" x14ac:dyDescent="0.3">
      <c r="A139" t="s">
        <v>203</v>
      </c>
      <c r="B139">
        <v>31</v>
      </c>
      <c r="C139" t="s">
        <v>23</v>
      </c>
      <c r="D139">
        <v>72</v>
      </c>
      <c r="E139">
        <v>32.9</v>
      </c>
      <c r="F139">
        <v>43.6</v>
      </c>
      <c r="G139">
        <v>24.23</v>
      </c>
      <c r="H139">
        <v>13.4</v>
      </c>
      <c r="I139">
        <v>8.9</v>
      </c>
      <c r="J139">
        <v>4.5999999999999996</v>
      </c>
      <c r="K139">
        <v>14.9</v>
      </c>
      <c r="L139">
        <v>16.7</v>
      </c>
      <c r="M139">
        <v>70.599999999999994</v>
      </c>
    </row>
    <row r="140" spans="1:13" x14ac:dyDescent="0.3">
      <c r="A140" t="s">
        <v>204</v>
      </c>
      <c r="B140">
        <v>32</v>
      </c>
      <c r="C140">
        <v>44156</v>
      </c>
      <c r="D140">
        <v>68.3</v>
      </c>
      <c r="E140">
        <v>33.5</v>
      </c>
      <c r="F140">
        <v>44.7</v>
      </c>
      <c r="G140">
        <v>25.94</v>
      </c>
      <c r="H140">
        <v>12.6</v>
      </c>
      <c r="I140">
        <v>5.4</v>
      </c>
      <c r="J140">
        <v>2.4</v>
      </c>
      <c r="K140">
        <v>13.8</v>
      </c>
      <c r="L140">
        <v>17.600000000000001</v>
      </c>
      <c r="M140">
        <v>73.3</v>
      </c>
    </row>
    <row r="141" spans="1:13" x14ac:dyDescent="0.3">
      <c r="A141" t="s">
        <v>205</v>
      </c>
      <c r="B141">
        <v>34</v>
      </c>
      <c r="C141" t="s">
        <v>133</v>
      </c>
      <c r="D141">
        <v>68.599999999999994</v>
      </c>
      <c r="E141">
        <v>36.6</v>
      </c>
      <c r="F141">
        <v>47.9</v>
      </c>
      <c r="G141">
        <v>25.94</v>
      </c>
      <c r="H141">
        <v>13.1</v>
      </c>
      <c r="I141">
        <v>5.6</v>
      </c>
      <c r="J141">
        <v>2.8</v>
      </c>
      <c r="K141">
        <v>9.4</v>
      </c>
      <c r="L141">
        <v>13.4</v>
      </c>
      <c r="M141">
        <v>71.3</v>
      </c>
    </row>
    <row r="142" spans="1:13" x14ac:dyDescent="0.3">
      <c r="A142" t="s">
        <v>206</v>
      </c>
      <c r="B142">
        <v>32</v>
      </c>
      <c r="C142" t="s">
        <v>36</v>
      </c>
      <c r="D142">
        <v>70.5</v>
      </c>
      <c r="E142">
        <v>34.1</v>
      </c>
      <c r="F142">
        <v>45.1</v>
      </c>
      <c r="G142">
        <v>25.94</v>
      </c>
      <c r="H142">
        <v>13.2</v>
      </c>
      <c r="I142">
        <v>5.4</v>
      </c>
      <c r="J142">
        <v>2.6</v>
      </c>
      <c r="K142">
        <v>12.8</v>
      </c>
      <c r="L142">
        <v>15.3</v>
      </c>
      <c r="M142">
        <v>69.2</v>
      </c>
    </row>
    <row r="143" spans="1:13" x14ac:dyDescent="0.3">
      <c r="A143" t="s">
        <v>207</v>
      </c>
      <c r="B143">
        <v>31</v>
      </c>
      <c r="C143" t="s">
        <v>60</v>
      </c>
      <c r="D143">
        <v>73.2</v>
      </c>
      <c r="E143">
        <v>34.6</v>
      </c>
      <c r="F143">
        <v>47</v>
      </c>
      <c r="G143">
        <v>25.45</v>
      </c>
      <c r="H143">
        <v>14.9</v>
      </c>
      <c r="I143">
        <v>6.9</v>
      </c>
      <c r="J143">
        <v>3.6</v>
      </c>
      <c r="K143">
        <v>15.5</v>
      </c>
      <c r="L143">
        <v>18.600000000000001</v>
      </c>
      <c r="M143">
        <v>71</v>
      </c>
    </row>
    <row r="144" spans="1:13" x14ac:dyDescent="0.3">
      <c r="A144" t="s">
        <v>208</v>
      </c>
      <c r="B144">
        <v>33</v>
      </c>
      <c r="C144" t="s">
        <v>209</v>
      </c>
      <c r="D144">
        <v>75.900000000000006</v>
      </c>
      <c r="E144">
        <v>34.4</v>
      </c>
      <c r="F144">
        <v>44.1</v>
      </c>
      <c r="G144">
        <v>26.27</v>
      </c>
      <c r="H144">
        <v>14.3</v>
      </c>
      <c r="I144">
        <v>6.8</v>
      </c>
      <c r="J144">
        <v>3.4</v>
      </c>
      <c r="K144">
        <v>14</v>
      </c>
      <c r="L144">
        <v>17</v>
      </c>
      <c r="M144">
        <v>71.5</v>
      </c>
    </row>
    <row r="145" spans="1:13" x14ac:dyDescent="0.3">
      <c r="A145" t="s">
        <v>210</v>
      </c>
      <c r="B145">
        <v>32</v>
      </c>
      <c r="C145">
        <v>44156</v>
      </c>
      <c r="D145">
        <v>64.3</v>
      </c>
      <c r="E145">
        <v>30.9</v>
      </c>
      <c r="F145">
        <v>46.5</v>
      </c>
      <c r="G145">
        <v>22.25</v>
      </c>
      <c r="H145">
        <v>11.6</v>
      </c>
      <c r="I145">
        <v>5.8</v>
      </c>
      <c r="J145">
        <v>2.1</v>
      </c>
      <c r="K145">
        <v>14</v>
      </c>
      <c r="L145">
        <v>18.899999999999999</v>
      </c>
      <c r="M145">
        <v>68.099999999999994</v>
      </c>
    </row>
    <row r="146" spans="1:13" x14ac:dyDescent="0.3">
      <c r="A146" t="s">
        <v>211</v>
      </c>
      <c r="B146">
        <v>32</v>
      </c>
      <c r="C146">
        <v>44156</v>
      </c>
      <c r="D146">
        <v>67.400000000000006</v>
      </c>
      <c r="E146">
        <v>35.1</v>
      </c>
      <c r="F146">
        <v>43.2</v>
      </c>
      <c r="G146">
        <v>25.34</v>
      </c>
      <c r="H146">
        <v>11.1</v>
      </c>
      <c r="I146">
        <v>5.9</v>
      </c>
      <c r="J146">
        <v>4.0999999999999996</v>
      </c>
      <c r="K146">
        <v>16.100000000000001</v>
      </c>
      <c r="L146">
        <v>17.7</v>
      </c>
      <c r="M146">
        <v>70</v>
      </c>
    </row>
    <row r="147" spans="1:13" x14ac:dyDescent="0.3">
      <c r="A147" t="s">
        <v>212</v>
      </c>
      <c r="B147">
        <v>32</v>
      </c>
      <c r="C147" t="s">
        <v>25</v>
      </c>
      <c r="D147">
        <v>67.099999999999994</v>
      </c>
      <c r="E147">
        <v>34.200000000000003</v>
      </c>
      <c r="F147">
        <v>40.4</v>
      </c>
      <c r="G147">
        <v>25.91</v>
      </c>
      <c r="H147">
        <v>10.9</v>
      </c>
      <c r="I147">
        <v>6.7</v>
      </c>
      <c r="J147">
        <v>2.1</v>
      </c>
      <c r="K147">
        <v>13.7</v>
      </c>
      <c r="L147">
        <v>18.600000000000001</v>
      </c>
      <c r="M147">
        <v>70.099999999999994</v>
      </c>
    </row>
    <row r="148" spans="1:13" x14ac:dyDescent="0.3">
      <c r="A148" t="s">
        <v>213</v>
      </c>
      <c r="B148">
        <v>30</v>
      </c>
      <c r="C148" t="s">
        <v>214</v>
      </c>
      <c r="D148">
        <v>74.5</v>
      </c>
      <c r="E148">
        <v>35.700000000000003</v>
      </c>
      <c r="F148">
        <v>46.6</v>
      </c>
      <c r="G148">
        <v>26.53</v>
      </c>
      <c r="H148">
        <v>13.4</v>
      </c>
      <c r="I148">
        <v>7.4</v>
      </c>
      <c r="J148">
        <v>2.5</v>
      </c>
      <c r="K148">
        <v>12.4</v>
      </c>
      <c r="L148">
        <v>16.899999999999999</v>
      </c>
      <c r="M148">
        <v>66.8</v>
      </c>
    </row>
    <row r="149" spans="1:13" x14ac:dyDescent="0.3">
      <c r="A149" t="s">
        <v>215</v>
      </c>
      <c r="B149">
        <v>33</v>
      </c>
      <c r="C149" t="s">
        <v>119</v>
      </c>
      <c r="D149">
        <v>73.2</v>
      </c>
      <c r="E149">
        <v>32.1</v>
      </c>
      <c r="F149">
        <v>41.8</v>
      </c>
      <c r="G149">
        <v>24.67</v>
      </c>
      <c r="H149">
        <v>11.5</v>
      </c>
      <c r="I149">
        <v>6</v>
      </c>
      <c r="J149">
        <v>3.1</v>
      </c>
      <c r="K149">
        <v>14.1</v>
      </c>
      <c r="L149">
        <v>17.7</v>
      </c>
      <c r="M149">
        <v>74.3</v>
      </c>
    </row>
    <row r="150" spans="1:13" x14ac:dyDescent="0.3">
      <c r="A150" t="s">
        <v>216</v>
      </c>
      <c r="B150">
        <v>31</v>
      </c>
      <c r="C150" t="s">
        <v>19</v>
      </c>
      <c r="D150">
        <v>74.099999999999994</v>
      </c>
      <c r="E150">
        <v>37.6</v>
      </c>
      <c r="F150">
        <v>45.3</v>
      </c>
      <c r="G150">
        <v>27.77</v>
      </c>
      <c r="H150">
        <v>14</v>
      </c>
      <c r="I150">
        <v>5.0999999999999996</v>
      </c>
      <c r="J150">
        <v>2.7</v>
      </c>
      <c r="K150">
        <v>12.2</v>
      </c>
      <c r="L150">
        <v>16.899999999999999</v>
      </c>
      <c r="M150">
        <v>73.099999999999994</v>
      </c>
    </row>
    <row r="151" spans="1:13" x14ac:dyDescent="0.3">
      <c r="A151" t="s">
        <v>217</v>
      </c>
      <c r="B151">
        <v>32</v>
      </c>
      <c r="C151" t="s">
        <v>218</v>
      </c>
      <c r="D151">
        <v>68.7</v>
      </c>
      <c r="E151">
        <v>36.700000000000003</v>
      </c>
      <c r="F151">
        <v>49.7</v>
      </c>
      <c r="G151">
        <v>23.91</v>
      </c>
      <c r="H151">
        <v>14.3</v>
      </c>
      <c r="I151">
        <v>7.9</v>
      </c>
      <c r="J151">
        <v>1.6</v>
      </c>
      <c r="K151">
        <v>12.9</v>
      </c>
      <c r="L151">
        <v>13.8</v>
      </c>
      <c r="M151">
        <v>65</v>
      </c>
    </row>
    <row r="152" spans="1:13" x14ac:dyDescent="0.3">
      <c r="A152" t="s">
        <v>219</v>
      </c>
      <c r="B152">
        <v>32</v>
      </c>
      <c r="C152" t="s">
        <v>66</v>
      </c>
      <c r="D152">
        <v>73.400000000000006</v>
      </c>
      <c r="E152">
        <v>32</v>
      </c>
      <c r="F152">
        <v>46.5</v>
      </c>
      <c r="G152">
        <v>25.59</v>
      </c>
      <c r="H152">
        <v>15.5</v>
      </c>
      <c r="I152">
        <v>6.8</v>
      </c>
      <c r="J152">
        <v>2.9</v>
      </c>
      <c r="K152">
        <v>13.7</v>
      </c>
      <c r="L152">
        <v>17.600000000000001</v>
      </c>
      <c r="M152">
        <v>63.7</v>
      </c>
    </row>
    <row r="153" spans="1:13" x14ac:dyDescent="0.3">
      <c r="A153" t="s">
        <v>220</v>
      </c>
      <c r="B153">
        <v>31</v>
      </c>
      <c r="C153" t="s">
        <v>60</v>
      </c>
      <c r="D153">
        <v>80.5</v>
      </c>
      <c r="E153">
        <v>32.700000000000003</v>
      </c>
      <c r="F153">
        <v>47.1</v>
      </c>
      <c r="G153">
        <v>27.58</v>
      </c>
      <c r="H153">
        <v>12.8</v>
      </c>
      <c r="I153">
        <v>6.3</v>
      </c>
      <c r="J153">
        <v>3.9</v>
      </c>
      <c r="K153">
        <v>12.6</v>
      </c>
      <c r="L153">
        <v>16</v>
      </c>
      <c r="M153">
        <v>76.900000000000006</v>
      </c>
    </row>
    <row r="154" spans="1:13" x14ac:dyDescent="0.3">
      <c r="A154" t="s">
        <v>221</v>
      </c>
      <c r="B154">
        <v>31</v>
      </c>
      <c r="C154">
        <v>44096</v>
      </c>
      <c r="D154">
        <v>61.4</v>
      </c>
      <c r="E154">
        <v>28.1</v>
      </c>
      <c r="F154">
        <v>40.700000000000003</v>
      </c>
      <c r="G154">
        <v>24.55</v>
      </c>
      <c r="H154">
        <v>13.8</v>
      </c>
      <c r="I154">
        <v>6.9</v>
      </c>
      <c r="J154">
        <v>3.5</v>
      </c>
      <c r="K154">
        <v>15.1</v>
      </c>
      <c r="L154">
        <v>17.600000000000001</v>
      </c>
      <c r="M154">
        <v>71.099999999999994</v>
      </c>
    </row>
    <row r="155" spans="1:13" x14ac:dyDescent="0.3">
      <c r="A155" t="s">
        <v>222</v>
      </c>
      <c r="B155">
        <v>29</v>
      </c>
      <c r="C155">
        <v>44182</v>
      </c>
      <c r="D155">
        <v>62.6</v>
      </c>
      <c r="E155">
        <v>30.7</v>
      </c>
      <c r="F155">
        <v>39.799999999999997</v>
      </c>
      <c r="G155">
        <v>23.55</v>
      </c>
      <c r="H155">
        <v>12.9</v>
      </c>
      <c r="I155">
        <v>7.2</v>
      </c>
      <c r="J155">
        <v>4</v>
      </c>
      <c r="K155">
        <v>14.2</v>
      </c>
      <c r="L155">
        <v>20.7</v>
      </c>
      <c r="M155">
        <v>62.1</v>
      </c>
    </row>
    <row r="156" spans="1:13" x14ac:dyDescent="0.3">
      <c r="A156" t="s">
        <v>223</v>
      </c>
      <c r="B156">
        <v>29</v>
      </c>
      <c r="C156">
        <v>44034</v>
      </c>
      <c r="D156">
        <v>60.8</v>
      </c>
      <c r="E156">
        <v>34.700000000000003</v>
      </c>
      <c r="F156">
        <v>39.1</v>
      </c>
      <c r="G156">
        <v>24.34</v>
      </c>
      <c r="H156">
        <v>10.4</v>
      </c>
      <c r="I156">
        <v>6.8</v>
      </c>
      <c r="J156">
        <v>3</v>
      </c>
      <c r="K156">
        <v>14.1</v>
      </c>
      <c r="L156">
        <v>18.600000000000001</v>
      </c>
      <c r="M156">
        <v>64.7</v>
      </c>
    </row>
    <row r="157" spans="1:13" x14ac:dyDescent="0.3">
      <c r="A157" t="s">
        <v>224</v>
      </c>
      <c r="B157">
        <v>30</v>
      </c>
      <c r="C157" t="s">
        <v>182</v>
      </c>
      <c r="D157">
        <v>77.8</v>
      </c>
      <c r="E157">
        <v>38.200000000000003</v>
      </c>
      <c r="F157">
        <v>43</v>
      </c>
      <c r="G157">
        <v>29.27</v>
      </c>
      <c r="H157">
        <v>13.5</v>
      </c>
      <c r="I157">
        <v>5.0999999999999996</v>
      </c>
      <c r="J157">
        <v>4.2</v>
      </c>
      <c r="K157">
        <v>13.8</v>
      </c>
      <c r="L157">
        <v>19.100000000000001</v>
      </c>
      <c r="M157">
        <v>74.3</v>
      </c>
    </row>
    <row r="158" spans="1:13" x14ac:dyDescent="0.3">
      <c r="A158" t="s">
        <v>225</v>
      </c>
      <c r="B158">
        <v>31</v>
      </c>
      <c r="C158" t="s">
        <v>23</v>
      </c>
      <c r="D158">
        <v>75.599999999999994</v>
      </c>
      <c r="E158">
        <v>31.4</v>
      </c>
      <c r="F158">
        <v>44.2</v>
      </c>
      <c r="G158">
        <v>27.61</v>
      </c>
      <c r="H158">
        <v>14.1</v>
      </c>
      <c r="I158">
        <v>8.1999999999999993</v>
      </c>
      <c r="J158">
        <v>5.9</v>
      </c>
      <c r="K158">
        <v>15.1</v>
      </c>
      <c r="L158">
        <v>18.8</v>
      </c>
      <c r="M158">
        <v>65.5</v>
      </c>
    </row>
    <row r="159" spans="1:13" x14ac:dyDescent="0.3">
      <c r="A159" t="s">
        <v>226</v>
      </c>
      <c r="B159">
        <v>31</v>
      </c>
      <c r="C159" t="s">
        <v>19</v>
      </c>
      <c r="D159">
        <v>71.8</v>
      </c>
      <c r="E159">
        <v>31.1</v>
      </c>
      <c r="F159">
        <v>41.9</v>
      </c>
      <c r="G159">
        <v>27.06</v>
      </c>
      <c r="H159">
        <v>13.2</v>
      </c>
      <c r="I159">
        <v>4.5999999999999996</v>
      </c>
      <c r="J159">
        <v>4.3</v>
      </c>
      <c r="K159">
        <v>11.4</v>
      </c>
      <c r="L159">
        <v>14.9</v>
      </c>
      <c r="M159">
        <v>74.7</v>
      </c>
    </row>
    <row r="160" spans="1:13" x14ac:dyDescent="0.3">
      <c r="A160" t="s">
        <v>227</v>
      </c>
      <c r="B160">
        <v>31</v>
      </c>
      <c r="C160" t="s">
        <v>14</v>
      </c>
      <c r="D160">
        <v>68.5</v>
      </c>
      <c r="E160">
        <v>32.9</v>
      </c>
      <c r="F160">
        <v>42.6</v>
      </c>
      <c r="G160">
        <v>23.48</v>
      </c>
      <c r="H160">
        <v>13.3</v>
      </c>
      <c r="I160">
        <v>6.8</v>
      </c>
      <c r="J160">
        <v>3.2</v>
      </c>
      <c r="K160">
        <v>13.1</v>
      </c>
      <c r="L160">
        <v>18.3</v>
      </c>
      <c r="M160">
        <v>70.099999999999994</v>
      </c>
    </row>
    <row r="161" spans="1:13" x14ac:dyDescent="0.3">
      <c r="A161" t="s">
        <v>228</v>
      </c>
      <c r="B161">
        <v>31</v>
      </c>
      <c r="C161" t="s">
        <v>78</v>
      </c>
      <c r="D161">
        <v>80</v>
      </c>
      <c r="E161">
        <v>40.5</v>
      </c>
      <c r="F161">
        <v>50</v>
      </c>
      <c r="G161">
        <v>26.1</v>
      </c>
      <c r="H161">
        <v>16.7</v>
      </c>
      <c r="I161">
        <v>6.7</v>
      </c>
      <c r="J161">
        <v>3.9</v>
      </c>
      <c r="K161">
        <v>16.2</v>
      </c>
      <c r="L161">
        <v>16.8</v>
      </c>
      <c r="M161">
        <v>72.3</v>
      </c>
    </row>
    <row r="162" spans="1:13" x14ac:dyDescent="0.3">
      <c r="A162" t="s">
        <v>229</v>
      </c>
      <c r="B162">
        <v>31</v>
      </c>
      <c r="C162" t="s">
        <v>60</v>
      </c>
      <c r="D162">
        <v>72</v>
      </c>
      <c r="E162">
        <v>32.9</v>
      </c>
      <c r="F162">
        <v>44</v>
      </c>
      <c r="G162">
        <v>29.55</v>
      </c>
      <c r="H162">
        <v>14.1</v>
      </c>
      <c r="I162">
        <v>7.8</v>
      </c>
      <c r="J162">
        <v>5.9</v>
      </c>
      <c r="K162">
        <v>16.5</v>
      </c>
      <c r="L162">
        <v>19.600000000000001</v>
      </c>
      <c r="M162">
        <v>67.900000000000006</v>
      </c>
    </row>
    <row r="163" spans="1:13" x14ac:dyDescent="0.3">
      <c r="A163" t="s">
        <v>230</v>
      </c>
      <c r="B163">
        <v>32</v>
      </c>
      <c r="C163" t="s">
        <v>125</v>
      </c>
      <c r="D163">
        <v>71.7</v>
      </c>
      <c r="E163">
        <v>35.9</v>
      </c>
      <c r="F163">
        <v>44.9</v>
      </c>
      <c r="G163">
        <v>26.25</v>
      </c>
      <c r="H163">
        <v>14.4</v>
      </c>
      <c r="I163">
        <v>6.6</v>
      </c>
      <c r="J163">
        <v>2.6</v>
      </c>
      <c r="K163">
        <v>14.5</v>
      </c>
      <c r="L163">
        <v>18.8</v>
      </c>
      <c r="M163">
        <v>72.2</v>
      </c>
    </row>
    <row r="164" spans="1:13" x14ac:dyDescent="0.3">
      <c r="A164" t="s">
        <v>231</v>
      </c>
      <c r="B164">
        <v>30</v>
      </c>
      <c r="C164" t="s">
        <v>40</v>
      </c>
      <c r="D164">
        <v>71.400000000000006</v>
      </c>
      <c r="E164">
        <v>31.8</v>
      </c>
      <c r="F164">
        <v>43.1</v>
      </c>
      <c r="G164">
        <v>25.17</v>
      </c>
      <c r="H164">
        <v>10.1</v>
      </c>
      <c r="I164">
        <v>5.9</v>
      </c>
      <c r="J164">
        <v>3.9</v>
      </c>
      <c r="K164">
        <v>12.1</v>
      </c>
      <c r="L164">
        <v>14.4</v>
      </c>
      <c r="M164">
        <v>75.900000000000006</v>
      </c>
    </row>
    <row r="165" spans="1:13" x14ac:dyDescent="0.3">
      <c r="A165" t="s">
        <v>232</v>
      </c>
      <c r="B165">
        <v>32</v>
      </c>
      <c r="C165" t="s">
        <v>190</v>
      </c>
      <c r="D165">
        <v>70.900000000000006</v>
      </c>
      <c r="E165">
        <v>33.9</v>
      </c>
      <c r="F165">
        <v>42.4</v>
      </c>
      <c r="G165">
        <v>25.78</v>
      </c>
      <c r="H165">
        <v>12</v>
      </c>
      <c r="I165">
        <v>5.0999999999999996</v>
      </c>
      <c r="J165">
        <v>2.2999999999999998</v>
      </c>
      <c r="K165">
        <v>11.3</v>
      </c>
      <c r="L165">
        <v>18.3</v>
      </c>
      <c r="M165">
        <v>72.7</v>
      </c>
    </row>
    <row r="166" spans="1:13" x14ac:dyDescent="0.3">
      <c r="A166" t="s">
        <v>233</v>
      </c>
      <c r="B166">
        <v>31</v>
      </c>
      <c r="C166" t="s">
        <v>71</v>
      </c>
      <c r="D166">
        <v>75.900000000000006</v>
      </c>
      <c r="E166">
        <v>34.799999999999997</v>
      </c>
      <c r="F166">
        <v>46.1</v>
      </c>
      <c r="G166">
        <v>29.48</v>
      </c>
      <c r="H166">
        <v>17.7</v>
      </c>
      <c r="I166">
        <v>5.0999999999999996</v>
      </c>
      <c r="J166">
        <v>5</v>
      </c>
      <c r="K166">
        <v>12.5</v>
      </c>
      <c r="L166">
        <v>16.899999999999999</v>
      </c>
      <c r="M166">
        <v>75</v>
      </c>
    </row>
    <row r="167" spans="1:13" x14ac:dyDescent="0.3">
      <c r="A167" t="s">
        <v>234</v>
      </c>
      <c r="B167">
        <v>31</v>
      </c>
      <c r="C167" t="s">
        <v>38</v>
      </c>
      <c r="D167">
        <v>75</v>
      </c>
      <c r="E167">
        <v>33.9</v>
      </c>
      <c r="F167">
        <v>46.2</v>
      </c>
      <c r="G167">
        <v>27.48</v>
      </c>
      <c r="H167">
        <v>14.6</v>
      </c>
      <c r="I167">
        <v>5.5</v>
      </c>
      <c r="J167">
        <v>4.5</v>
      </c>
      <c r="K167">
        <v>10.7</v>
      </c>
      <c r="L167">
        <v>15.2</v>
      </c>
      <c r="M167">
        <v>71.7</v>
      </c>
    </row>
    <row r="168" spans="1:13" x14ac:dyDescent="0.3">
      <c r="A168" t="s">
        <v>235</v>
      </c>
      <c r="B168">
        <v>31</v>
      </c>
      <c r="C168">
        <v>44066</v>
      </c>
      <c r="D168">
        <v>70.7</v>
      </c>
      <c r="E168">
        <v>33.4</v>
      </c>
      <c r="F168">
        <v>41.9</v>
      </c>
      <c r="G168">
        <v>24.32</v>
      </c>
      <c r="H168">
        <v>13.1</v>
      </c>
      <c r="I168">
        <v>6.8</v>
      </c>
      <c r="J168">
        <v>2.9</v>
      </c>
      <c r="K168">
        <v>14.1</v>
      </c>
      <c r="L168">
        <v>20</v>
      </c>
      <c r="M168">
        <v>67</v>
      </c>
    </row>
    <row r="169" spans="1:13" x14ac:dyDescent="0.3">
      <c r="A169" t="s">
        <v>236</v>
      </c>
      <c r="B169">
        <v>31</v>
      </c>
      <c r="C169">
        <v>44184</v>
      </c>
      <c r="D169">
        <v>71.5</v>
      </c>
      <c r="E169">
        <v>32</v>
      </c>
      <c r="F169">
        <v>41.3</v>
      </c>
      <c r="G169">
        <v>24.58</v>
      </c>
      <c r="H169">
        <v>12.5</v>
      </c>
      <c r="I169">
        <v>5.9</v>
      </c>
      <c r="J169">
        <v>3.1</v>
      </c>
      <c r="K169">
        <v>13.5</v>
      </c>
      <c r="L169">
        <v>21.5</v>
      </c>
      <c r="M169">
        <v>70.900000000000006</v>
      </c>
    </row>
    <row r="170" spans="1:13" x14ac:dyDescent="0.3">
      <c r="A170" t="s">
        <v>237</v>
      </c>
      <c r="B170">
        <v>30</v>
      </c>
      <c r="C170" t="s">
        <v>238</v>
      </c>
      <c r="D170">
        <v>71</v>
      </c>
      <c r="E170">
        <v>33.200000000000003</v>
      </c>
      <c r="F170">
        <v>42.6</v>
      </c>
      <c r="G170">
        <v>27.63</v>
      </c>
      <c r="H170">
        <v>15.1</v>
      </c>
      <c r="I170">
        <v>4.7</v>
      </c>
      <c r="J170">
        <v>4.7</v>
      </c>
      <c r="K170">
        <v>11.5</v>
      </c>
      <c r="L170">
        <v>16.899999999999999</v>
      </c>
      <c r="M170">
        <v>68.8</v>
      </c>
    </row>
    <row r="171" spans="1:13" x14ac:dyDescent="0.3">
      <c r="A171" t="s">
        <v>239</v>
      </c>
      <c r="B171">
        <v>31</v>
      </c>
      <c r="C171" t="s">
        <v>16</v>
      </c>
      <c r="D171">
        <v>73.400000000000006</v>
      </c>
      <c r="E171">
        <v>33.6</v>
      </c>
      <c r="F171">
        <v>46.8</v>
      </c>
      <c r="G171">
        <v>25.48</v>
      </c>
      <c r="H171">
        <v>13.4</v>
      </c>
      <c r="I171">
        <v>5.6</v>
      </c>
      <c r="J171">
        <v>5.0999999999999996</v>
      </c>
      <c r="K171">
        <v>13.9</v>
      </c>
      <c r="L171">
        <v>17.5</v>
      </c>
      <c r="M171">
        <v>75.400000000000006</v>
      </c>
    </row>
    <row r="172" spans="1:13" x14ac:dyDescent="0.3">
      <c r="A172" t="s">
        <v>240</v>
      </c>
      <c r="B172">
        <v>30</v>
      </c>
      <c r="C172">
        <v>43917</v>
      </c>
      <c r="D172">
        <v>68.3</v>
      </c>
      <c r="E172">
        <v>29.4</v>
      </c>
      <c r="F172">
        <v>36.9</v>
      </c>
      <c r="G172">
        <v>24.53</v>
      </c>
      <c r="H172">
        <v>10.4</v>
      </c>
      <c r="I172">
        <v>7.3</v>
      </c>
      <c r="J172">
        <v>2.9</v>
      </c>
      <c r="K172">
        <v>14.4</v>
      </c>
      <c r="L172">
        <v>19.5</v>
      </c>
      <c r="M172">
        <v>64.8</v>
      </c>
    </row>
    <row r="173" spans="1:13" x14ac:dyDescent="0.3">
      <c r="A173" t="s">
        <v>241</v>
      </c>
      <c r="B173">
        <v>33</v>
      </c>
      <c r="C173" t="s">
        <v>93</v>
      </c>
      <c r="D173">
        <v>70.599999999999994</v>
      </c>
      <c r="E173">
        <v>35.4</v>
      </c>
      <c r="F173">
        <v>43.8</v>
      </c>
      <c r="G173">
        <v>26.27</v>
      </c>
      <c r="H173">
        <v>11.8</v>
      </c>
      <c r="I173">
        <v>6.4</v>
      </c>
      <c r="J173">
        <v>2.6</v>
      </c>
      <c r="K173">
        <v>13.6</v>
      </c>
      <c r="L173">
        <v>18.2</v>
      </c>
      <c r="M173">
        <v>74.900000000000006</v>
      </c>
    </row>
    <row r="174" spans="1:13" x14ac:dyDescent="0.3">
      <c r="A174" t="s">
        <v>242</v>
      </c>
      <c r="B174">
        <v>31</v>
      </c>
      <c r="C174" t="s">
        <v>78</v>
      </c>
      <c r="D174">
        <v>67.099999999999994</v>
      </c>
      <c r="E174">
        <v>29.7</v>
      </c>
      <c r="F174">
        <v>41</v>
      </c>
      <c r="G174">
        <v>24.32</v>
      </c>
      <c r="H174">
        <v>11.4</v>
      </c>
      <c r="I174">
        <v>6.7</v>
      </c>
      <c r="J174">
        <v>3.2</v>
      </c>
      <c r="K174">
        <v>14.1</v>
      </c>
      <c r="L174">
        <v>21.2</v>
      </c>
      <c r="M174">
        <v>78</v>
      </c>
    </row>
    <row r="175" spans="1:13" x14ac:dyDescent="0.3">
      <c r="A175" t="s">
        <v>243</v>
      </c>
      <c r="B175">
        <v>31</v>
      </c>
      <c r="C175" t="s">
        <v>46</v>
      </c>
      <c r="D175">
        <v>71.3</v>
      </c>
      <c r="E175">
        <v>33.4</v>
      </c>
      <c r="F175">
        <v>41</v>
      </c>
      <c r="G175">
        <v>24.42</v>
      </c>
      <c r="H175">
        <v>12.9</v>
      </c>
      <c r="I175">
        <v>8</v>
      </c>
      <c r="J175">
        <v>2.8</v>
      </c>
      <c r="K175">
        <v>12.8</v>
      </c>
      <c r="L175">
        <v>20</v>
      </c>
      <c r="M175">
        <v>72.099999999999994</v>
      </c>
    </row>
    <row r="176" spans="1:13" x14ac:dyDescent="0.3">
      <c r="A176" t="s">
        <v>244</v>
      </c>
      <c r="B176">
        <v>31</v>
      </c>
      <c r="C176" t="s">
        <v>23</v>
      </c>
      <c r="D176">
        <v>66.599999999999994</v>
      </c>
      <c r="E176">
        <v>32.9</v>
      </c>
      <c r="F176">
        <v>44.5</v>
      </c>
      <c r="G176">
        <v>27.45</v>
      </c>
      <c r="H176">
        <v>11.3</v>
      </c>
      <c r="I176">
        <v>5.5</v>
      </c>
      <c r="J176">
        <v>2.2999999999999998</v>
      </c>
      <c r="K176">
        <v>14</v>
      </c>
      <c r="L176">
        <v>17.5</v>
      </c>
      <c r="M176">
        <v>74.099999999999994</v>
      </c>
    </row>
    <row r="177" spans="1:13" x14ac:dyDescent="0.3">
      <c r="A177" t="s">
        <v>245</v>
      </c>
      <c r="B177">
        <v>31</v>
      </c>
      <c r="C177" t="s">
        <v>46</v>
      </c>
      <c r="D177">
        <v>70.8</v>
      </c>
      <c r="E177">
        <v>35.799999999999997</v>
      </c>
      <c r="F177">
        <v>47.3</v>
      </c>
      <c r="G177">
        <v>24.71</v>
      </c>
      <c r="H177">
        <v>12.5</v>
      </c>
      <c r="I177">
        <v>6.3</v>
      </c>
      <c r="J177">
        <v>3.3</v>
      </c>
      <c r="K177">
        <v>11.9</v>
      </c>
      <c r="L177">
        <v>20.3</v>
      </c>
      <c r="M177">
        <v>72.3</v>
      </c>
    </row>
    <row r="178" spans="1:13" x14ac:dyDescent="0.3">
      <c r="A178" t="s">
        <v>246</v>
      </c>
      <c r="B178">
        <v>32</v>
      </c>
      <c r="C178" t="s">
        <v>190</v>
      </c>
      <c r="D178">
        <v>69</v>
      </c>
      <c r="E178">
        <v>28.8</v>
      </c>
      <c r="F178">
        <v>43.4</v>
      </c>
      <c r="G178">
        <v>26.47</v>
      </c>
      <c r="H178">
        <v>13.4</v>
      </c>
      <c r="I178">
        <v>5.9</v>
      </c>
      <c r="J178">
        <v>4.4000000000000004</v>
      </c>
      <c r="K178">
        <v>12.5</v>
      </c>
      <c r="L178">
        <v>16</v>
      </c>
      <c r="M178">
        <v>63.8</v>
      </c>
    </row>
    <row r="179" spans="1:13" x14ac:dyDescent="0.3">
      <c r="A179" t="s">
        <v>247</v>
      </c>
      <c r="B179">
        <v>31</v>
      </c>
      <c r="C179" t="s">
        <v>78</v>
      </c>
      <c r="D179">
        <v>70.400000000000006</v>
      </c>
      <c r="E179">
        <v>28.1</v>
      </c>
      <c r="F179">
        <v>42.4</v>
      </c>
      <c r="G179">
        <v>26.39</v>
      </c>
      <c r="H179">
        <v>11.8</v>
      </c>
      <c r="I179">
        <v>5.6</v>
      </c>
      <c r="J179">
        <v>4.3</v>
      </c>
      <c r="K179">
        <v>16.5</v>
      </c>
      <c r="L179">
        <v>22.5</v>
      </c>
      <c r="M179">
        <v>69.400000000000006</v>
      </c>
    </row>
    <row r="180" spans="1:13" x14ac:dyDescent="0.3">
      <c r="A180" t="s">
        <v>248</v>
      </c>
      <c r="B180">
        <v>32</v>
      </c>
      <c r="C180">
        <v>44156</v>
      </c>
      <c r="D180">
        <v>64.2</v>
      </c>
      <c r="E180">
        <v>30.8</v>
      </c>
      <c r="F180">
        <v>40.299999999999997</v>
      </c>
      <c r="G180">
        <v>24.25</v>
      </c>
      <c r="H180">
        <v>11.2</v>
      </c>
      <c r="I180">
        <v>4.9000000000000004</v>
      </c>
      <c r="J180">
        <v>3.3</v>
      </c>
      <c r="K180">
        <v>11.7</v>
      </c>
      <c r="L180">
        <v>16.600000000000001</v>
      </c>
      <c r="M180">
        <v>69.3</v>
      </c>
    </row>
    <row r="181" spans="1:13" x14ac:dyDescent="0.3">
      <c r="A181" t="s">
        <v>249</v>
      </c>
      <c r="B181">
        <v>32</v>
      </c>
      <c r="C181" t="s">
        <v>250</v>
      </c>
      <c r="D181">
        <v>75.400000000000006</v>
      </c>
      <c r="E181">
        <v>36.9</v>
      </c>
      <c r="F181">
        <v>47.6</v>
      </c>
      <c r="G181">
        <v>28.41</v>
      </c>
      <c r="H181">
        <v>14.4</v>
      </c>
      <c r="I181">
        <v>5.7</v>
      </c>
      <c r="J181">
        <v>3.9</v>
      </c>
      <c r="K181">
        <v>13.8</v>
      </c>
      <c r="L181">
        <v>17.7</v>
      </c>
      <c r="M181">
        <v>70.900000000000006</v>
      </c>
    </row>
    <row r="182" spans="1:13" x14ac:dyDescent="0.3">
      <c r="A182" t="s">
        <v>251</v>
      </c>
      <c r="B182">
        <v>31</v>
      </c>
      <c r="C182" t="s">
        <v>23</v>
      </c>
      <c r="D182">
        <v>71.8</v>
      </c>
      <c r="E182">
        <v>29.7</v>
      </c>
      <c r="F182">
        <v>42.8</v>
      </c>
      <c r="G182">
        <v>27.42</v>
      </c>
      <c r="H182">
        <v>14.3</v>
      </c>
      <c r="I182">
        <v>8.1999999999999993</v>
      </c>
      <c r="J182">
        <v>3.6</v>
      </c>
      <c r="K182">
        <v>15.4</v>
      </c>
      <c r="L182">
        <v>20.8</v>
      </c>
      <c r="M182">
        <v>60.6</v>
      </c>
    </row>
    <row r="183" spans="1:13" x14ac:dyDescent="0.3">
      <c r="A183" t="s">
        <v>252</v>
      </c>
      <c r="B183">
        <v>30</v>
      </c>
      <c r="C183" t="s">
        <v>170</v>
      </c>
      <c r="D183">
        <v>69</v>
      </c>
      <c r="E183">
        <v>29.5</v>
      </c>
      <c r="F183">
        <v>45.9</v>
      </c>
      <c r="G183">
        <v>24.3</v>
      </c>
      <c r="H183">
        <v>13.5</v>
      </c>
      <c r="I183">
        <v>8.4</v>
      </c>
      <c r="J183">
        <v>2.9</v>
      </c>
      <c r="K183">
        <v>15.3</v>
      </c>
      <c r="L183">
        <v>18.899999999999999</v>
      </c>
      <c r="M183">
        <v>64.400000000000006</v>
      </c>
    </row>
    <row r="184" spans="1:13" x14ac:dyDescent="0.3">
      <c r="A184" t="s">
        <v>253</v>
      </c>
      <c r="B184">
        <v>30</v>
      </c>
      <c r="C184" t="s">
        <v>238</v>
      </c>
      <c r="D184">
        <v>63.6</v>
      </c>
      <c r="E184">
        <v>30.1</v>
      </c>
      <c r="F184">
        <v>40.9</v>
      </c>
      <c r="G184">
        <v>24.27</v>
      </c>
      <c r="H184">
        <v>11.1</v>
      </c>
      <c r="I184">
        <v>5</v>
      </c>
      <c r="J184">
        <v>1.7</v>
      </c>
      <c r="K184">
        <v>12</v>
      </c>
      <c r="L184">
        <v>15.9</v>
      </c>
      <c r="M184">
        <v>69.2</v>
      </c>
    </row>
    <row r="185" spans="1:13" x14ac:dyDescent="0.3">
      <c r="A185" t="s">
        <v>254</v>
      </c>
      <c r="B185">
        <v>31</v>
      </c>
      <c r="C185" t="s">
        <v>38</v>
      </c>
      <c r="D185">
        <v>74.7</v>
      </c>
      <c r="E185">
        <v>32</v>
      </c>
      <c r="F185">
        <v>45.1</v>
      </c>
      <c r="G185">
        <v>25.23</v>
      </c>
      <c r="H185">
        <v>13.4</v>
      </c>
      <c r="I185">
        <v>7.5</v>
      </c>
      <c r="J185">
        <v>4.5</v>
      </c>
      <c r="K185">
        <v>12</v>
      </c>
      <c r="L185">
        <v>18.3</v>
      </c>
      <c r="M185">
        <v>71</v>
      </c>
    </row>
    <row r="186" spans="1:13" x14ac:dyDescent="0.3">
      <c r="A186" t="s">
        <v>255</v>
      </c>
      <c r="B186">
        <v>31</v>
      </c>
      <c r="C186">
        <v>44036</v>
      </c>
      <c r="D186">
        <v>70</v>
      </c>
      <c r="E186">
        <v>32</v>
      </c>
      <c r="F186">
        <v>40.9</v>
      </c>
      <c r="G186">
        <v>26.26</v>
      </c>
      <c r="H186">
        <v>13.9</v>
      </c>
      <c r="I186">
        <v>6.9</v>
      </c>
      <c r="J186">
        <v>2.4</v>
      </c>
      <c r="K186">
        <v>11.9</v>
      </c>
      <c r="L186">
        <v>15.1</v>
      </c>
      <c r="M186">
        <v>59.9</v>
      </c>
    </row>
    <row r="187" spans="1:13" x14ac:dyDescent="0.3">
      <c r="A187" t="s">
        <v>256</v>
      </c>
      <c r="B187">
        <v>31</v>
      </c>
      <c r="C187" t="s">
        <v>38</v>
      </c>
      <c r="D187">
        <v>77.099999999999994</v>
      </c>
      <c r="E187">
        <v>38.299999999999997</v>
      </c>
      <c r="F187">
        <v>44.7</v>
      </c>
      <c r="G187">
        <v>29.71</v>
      </c>
      <c r="H187">
        <v>14.9</v>
      </c>
      <c r="I187">
        <v>5.0999999999999996</v>
      </c>
      <c r="J187">
        <v>3.5</v>
      </c>
      <c r="K187">
        <v>12</v>
      </c>
      <c r="L187">
        <v>19.600000000000001</v>
      </c>
      <c r="M187">
        <v>75.3</v>
      </c>
    </row>
    <row r="188" spans="1:13" x14ac:dyDescent="0.3">
      <c r="A188" t="s">
        <v>257</v>
      </c>
      <c r="B188">
        <v>30</v>
      </c>
      <c r="C188" t="s">
        <v>40</v>
      </c>
      <c r="D188">
        <v>69</v>
      </c>
      <c r="E188">
        <v>33.200000000000003</v>
      </c>
      <c r="F188">
        <v>40.799999999999997</v>
      </c>
      <c r="G188">
        <v>29.83</v>
      </c>
      <c r="H188">
        <v>13.2</v>
      </c>
      <c r="I188">
        <v>4.8</v>
      </c>
      <c r="J188">
        <v>2.1</v>
      </c>
      <c r="K188">
        <v>13</v>
      </c>
      <c r="L188">
        <v>18.3</v>
      </c>
      <c r="M188">
        <v>67.2</v>
      </c>
    </row>
    <row r="189" spans="1:13" x14ac:dyDescent="0.3">
      <c r="A189" t="s">
        <v>258</v>
      </c>
      <c r="B189">
        <v>31</v>
      </c>
      <c r="C189" t="s">
        <v>42</v>
      </c>
      <c r="D189">
        <v>71.400000000000006</v>
      </c>
      <c r="E189">
        <v>35.5</v>
      </c>
      <c r="F189">
        <v>45.5</v>
      </c>
      <c r="G189">
        <v>24.06</v>
      </c>
      <c r="H189">
        <v>14.4</v>
      </c>
      <c r="I189">
        <v>6.2</v>
      </c>
      <c r="J189">
        <v>1.8</v>
      </c>
      <c r="K189">
        <v>13.1</v>
      </c>
      <c r="L189">
        <v>15.8</v>
      </c>
      <c r="M189">
        <v>71.7</v>
      </c>
    </row>
    <row r="190" spans="1:13" x14ac:dyDescent="0.3">
      <c r="A190" t="s">
        <v>259</v>
      </c>
      <c r="B190">
        <v>33</v>
      </c>
      <c r="C190" t="s">
        <v>260</v>
      </c>
      <c r="D190">
        <v>76.7</v>
      </c>
      <c r="E190">
        <v>32.700000000000003</v>
      </c>
      <c r="F190">
        <v>46.6</v>
      </c>
      <c r="G190">
        <v>25.67</v>
      </c>
      <c r="H190">
        <v>15</v>
      </c>
      <c r="I190">
        <v>8.1</v>
      </c>
      <c r="J190">
        <v>2.9</v>
      </c>
      <c r="K190">
        <v>14.4</v>
      </c>
      <c r="L190">
        <v>15.6</v>
      </c>
      <c r="M190">
        <v>72</v>
      </c>
    </row>
    <row r="191" spans="1:13" x14ac:dyDescent="0.3">
      <c r="A191" t="s">
        <v>261</v>
      </c>
      <c r="B191">
        <v>30</v>
      </c>
      <c r="C191">
        <v>44095</v>
      </c>
      <c r="D191">
        <v>75.400000000000006</v>
      </c>
      <c r="E191">
        <v>33.799999999999997</v>
      </c>
      <c r="F191">
        <v>46.2</v>
      </c>
      <c r="G191">
        <v>21.53</v>
      </c>
      <c r="H191">
        <v>14.9</v>
      </c>
      <c r="I191">
        <v>7.7</v>
      </c>
      <c r="J191">
        <v>2.1</v>
      </c>
      <c r="K191">
        <v>13.9</v>
      </c>
      <c r="L191">
        <v>19.2</v>
      </c>
      <c r="M191">
        <v>74.400000000000006</v>
      </c>
    </row>
    <row r="192" spans="1:13" x14ac:dyDescent="0.3">
      <c r="A192" t="s">
        <v>262</v>
      </c>
      <c r="B192">
        <v>31</v>
      </c>
      <c r="C192">
        <v>44155</v>
      </c>
      <c r="D192">
        <v>66</v>
      </c>
      <c r="E192">
        <v>37.200000000000003</v>
      </c>
      <c r="F192">
        <v>43</v>
      </c>
      <c r="G192">
        <v>21.68</v>
      </c>
      <c r="H192">
        <v>11.9</v>
      </c>
      <c r="I192">
        <v>7</v>
      </c>
      <c r="J192">
        <v>2.2999999999999998</v>
      </c>
      <c r="K192">
        <v>10.7</v>
      </c>
      <c r="L192">
        <v>15.9</v>
      </c>
      <c r="M192">
        <v>75.099999999999994</v>
      </c>
    </row>
    <row r="193" spans="1:13" x14ac:dyDescent="0.3">
      <c r="A193" t="s">
        <v>263</v>
      </c>
      <c r="B193">
        <v>31</v>
      </c>
      <c r="C193" t="s">
        <v>60</v>
      </c>
      <c r="D193">
        <v>77</v>
      </c>
      <c r="E193">
        <v>33.700000000000003</v>
      </c>
      <c r="F193">
        <v>44.4</v>
      </c>
      <c r="G193">
        <v>23.52</v>
      </c>
      <c r="H193">
        <v>13.2</v>
      </c>
      <c r="I193">
        <v>10</v>
      </c>
      <c r="J193">
        <v>3.7</v>
      </c>
      <c r="K193">
        <v>13.6</v>
      </c>
      <c r="L193">
        <v>19.2</v>
      </c>
      <c r="M193">
        <v>74.8</v>
      </c>
    </row>
    <row r="194" spans="1:13" x14ac:dyDescent="0.3">
      <c r="A194" t="s">
        <v>264</v>
      </c>
      <c r="B194">
        <v>30</v>
      </c>
      <c r="C194">
        <v>44095</v>
      </c>
      <c r="D194">
        <v>63.5</v>
      </c>
      <c r="E194">
        <v>30.2</v>
      </c>
      <c r="F194">
        <v>40.299999999999997</v>
      </c>
      <c r="G194">
        <v>23.87</v>
      </c>
      <c r="H194">
        <v>10.6</v>
      </c>
      <c r="I194">
        <v>5.7</v>
      </c>
      <c r="J194">
        <v>3</v>
      </c>
      <c r="K194">
        <v>10.9</v>
      </c>
      <c r="L194">
        <v>16.899999999999999</v>
      </c>
      <c r="M194">
        <v>68.099999999999994</v>
      </c>
    </row>
    <row r="195" spans="1:13" x14ac:dyDescent="0.3">
      <c r="A195" t="s">
        <v>265</v>
      </c>
      <c r="B195">
        <v>31</v>
      </c>
      <c r="C195" t="s">
        <v>23</v>
      </c>
      <c r="D195">
        <v>70.5</v>
      </c>
      <c r="E195">
        <v>32.299999999999997</v>
      </c>
      <c r="F195">
        <v>41.4</v>
      </c>
      <c r="G195">
        <v>25.65</v>
      </c>
      <c r="H195">
        <v>13.1</v>
      </c>
      <c r="I195">
        <v>7.9</v>
      </c>
      <c r="J195">
        <v>2.4</v>
      </c>
      <c r="K195">
        <v>14.1</v>
      </c>
      <c r="L195">
        <v>19.5</v>
      </c>
      <c r="M195">
        <v>71.2</v>
      </c>
    </row>
    <row r="196" spans="1:13" x14ac:dyDescent="0.3">
      <c r="A196" t="s">
        <v>266</v>
      </c>
      <c r="B196">
        <v>31</v>
      </c>
      <c r="C196" t="s">
        <v>56</v>
      </c>
      <c r="D196">
        <v>72.599999999999994</v>
      </c>
      <c r="E196">
        <v>30.4</v>
      </c>
      <c r="F196">
        <v>42.2</v>
      </c>
      <c r="G196">
        <v>27.97</v>
      </c>
      <c r="H196">
        <v>14.5</v>
      </c>
      <c r="I196">
        <v>5.8</v>
      </c>
      <c r="J196">
        <v>3.6</v>
      </c>
      <c r="K196">
        <v>12.9</v>
      </c>
      <c r="L196">
        <v>16.8</v>
      </c>
      <c r="M196">
        <v>67.599999999999994</v>
      </c>
    </row>
    <row r="197" spans="1:13" x14ac:dyDescent="0.3">
      <c r="A197" t="s">
        <v>267</v>
      </c>
      <c r="B197">
        <v>32</v>
      </c>
      <c r="C197" t="s">
        <v>73</v>
      </c>
      <c r="D197">
        <v>74.3</v>
      </c>
      <c r="E197">
        <v>35.1</v>
      </c>
      <c r="F197">
        <v>44.2</v>
      </c>
      <c r="G197">
        <v>27.69</v>
      </c>
      <c r="H197">
        <v>11.8</v>
      </c>
      <c r="I197">
        <v>4.7</v>
      </c>
      <c r="J197">
        <v>2.2999999999999998</v>
      </c>
      <c r="K197">
        <v>10.199999999999999</v>
      </c>
      <c r="L197">
        <v>15.4</v>
      </c>
      <c r="M197">
        <v>79.5</v>
      </c>
    </row>
    <row r="198" spans="1:13" x14ac:dyDescent="0.3">
      <c r="A198" t="s">
        <v>268</v>
      </c>
      <c r="B198">
        <v>32</v>
      </c>
      <c r="C198" t="s">
        <v>66</v>
      </c>
      <c r="D198">
        <v>75.5</v>
      </c>
      <c r="E198">
        <v>34.5</v>
      </c>
      <c r="F198">
        <v>45.9</v>
      </c>
      <c r="G198">
        <v>27.25</v>
      </c>
      <c r="H198">
        <v>13</v>
      </c>
      <c r="I198">
        <v>4.7</v>
      </c>
      <c r="J198">
        <v>2.2999999999999998</v>
      </c>
      <c r="K198">
        <v>13.6</v>
      </c>
      <c r="L198">
        <v>17.600000000000001</v>
      </c>
      <c r="M198">
        <v>76.7</v>
      </c>
    </row>
    <row r="199" spans="1:13" x14ac:dyDescent="0.3">
      <c r="A199" t="s">
        <v>269</v>
      </c>
      <c r="B199">
        <v>33</v>
      </c>
      <c r="C199" t="s">
        <v>44</v>
      </c>
      <c r="D199">
        <v>78.3</v>
      </c>
      <c r="E199">
        <v>37.9</v>
      </c>
      <c r="F199">
        <v>45</v>
      </c>
      <c r="G199">
        <v>24.58</v>
      </c>
      <c r="H199">
        <v>15.7</v>
      </c>
      <c r="I199">
        <v>5</v>
      </c>
      <c r="J199">
        <v>3.8</v>
      </c>
      <c r="K199">
        <v>11.8</v>
      </c>
      <c r="L199">
        <v>16.100000000000001</v>
      </c>
      <c r="M199">
        <v>76.2</v>
      </c>
    </row>
    <row r="200" spans="1:13" x14ac:dyDescent="0.3">
      <c r="A200" t="s">
        <v>270</v>
      </c>
      <c r="B200">
        <v>31</v>
      </c>
      <c r="C200" t="s">
        <v>16</v>
      </c>
      <c r="D200">
        <v>71.099999999999994</v>
      </c>
      <c r="E200">
        <v>37.9</v>
      </c>
      <c r="F200">
        <v>48.3</v>
      </c>
      <c r="G200">
        <v>23.61</v>
      </c>
      <c r="H200">
        <v>12.6</v>
      </c>
      <c r="I200">
        <v>6.3</v>
      </c>
      <c r="J200">
        <v>2.8</v>
      </c>
      <c r="K200">
        <v>13.6</v>
      </c>
      <c r="L200">
        <v>17.100000000000001</v>
      </c>
      <c r="M200">
        <v>75.099999999999994</v>
      </c>
    </row>
    <row r="201" spans="1:13" x14ac:dyDescent="0.3">
      <c r="A201" t="s">
        <v>271</v>
      </c>
      <c r="B201">
        <v>32</v>
      </c>
      <c r="C201" t="s">
        <v>125</v>
      </c>
      <c r="D201">
        <v>71.400000000000006</v>
      </c>
      <c r="E201">
        <v>36.9</v>
      </c>
      <c r="F201">
        <v>47.5</v>
      </c>
      <c r="G201">
        <v>23.72</v>
      </c>
      <c r="H201">
        <v>13.3</v>
      </c>
      <c r="I201">
        <v>7.8</v>
      </c>
      <c r="J201">
        <v>1.7</v>
      </c>
      <c r="K201">
        <v>12</v>
      </c>
      <c r="L201">
        <v>16.8</v>
      </c>
      <c r="M201">
        <v>79.5</v>
      </c>
    </row>
    <row r="202" spans="1:13" x14ac:dyDescent="0.3">
      <c r="A202" t="s">
        <v>272</v>
      </c>
      <c r="B202">
        <v>29</v>
      </c>
      <c r="C202" t="s">
        <v>85</v>
      </c>
      <c r="D202">
        <v>71.2</v>
      </c>
      <c r="E202">
        <v>36.1</v>
      </c>
      <c r="F202">
        <v>44.9</v>
      </c>
      <c r="G202">
        <v>24.38</v>
      </c>
      <c r="H202">
        <v>13.6</v>
      </c>
      <c r="I202">
        <v>6.6</v>
      </c>
      <c r="J202">
        <v>2.1</v>
      </c>
      <c r="K202">
        <v>11.7</v>
      </c>
      <c r="L202">
        <v>16.100000000000001</v>
      </c>
      <c r="M202">
        <v>69.599999999999994</v>
      </c>
    </row>
    <row r="203" spans="1:13" x14ac:dyDescent="0.3">
      <c r="A203" t="s">
        <v>273</v>
      </c>
      <c r="B203">
        <v>31</v>
      </c>
      <c r="C203" t="s">
        <v>71</v>
      </c>
      <c r="D203">
        <v>74.3</v>
      </c>
      <c r="E203">
        <v>38.4</v>
      </c>
      <c r="F203">
        <v>46.8</v>
      </c>
      <c r="G203">
        <v>25.74</v>
      </c>
      <c r="H203">
        <v>13.4</v>
      </c>
      <c r="I203">
        <v>5.0999999999999996</v>
      </c>
      <c r="J203">
        <v>2.4</v>
      </c>
      <c r="K203">
        <v>10.199999999999999</v>
      </c>
      <c r="L203">
        <v>15.2</v>
      </c>
      <c r="M203">
        <v>66.7</v>
      </c>
    </row>
    <row r="204" spans="1:13" x14ac:dyDescent="0.3">
      <c r="A204" t="s">
        <v>274</v>
      </c>
      <c r="B204">
        <v>31</v>
      </c>
      <c r="C204" t="s">
        <v>46</v>
      </c>
      <c r="D204">
        <v>66.8</v>
      </c>
      <c r="E204">
        <v>34.200000000000003</v>
      </c>
      <c r="F204">
        <v>41.4</v>
      </c>
      <c r="G204">
        <v>27.16</v>
      </c>
      <c r="H204">
        <v>10.1</v>
      </c>
      <c r="I204">
        <v>5.6</v>
      </c>
      <c r="J204">
        <v>2.7</v>
      </c>
      <c r="K204">
        <v>12</v>
      </c>
      <c r="L204">
        <v>17.7</v>
      </c>
      <c r="M204">
        <v>67.400000000000006</v>
      </c>
    </row>
    <row r="205" spans="1:13" x14ac:dyDescent="0.3">
      <c r="A205" t="s">
        <v>275</v>
      </c>
      <c r="B205">
        <v>31</v>
      </c>
      <c r="C205" t="s">
        <v>71</v>
      </c>
      <c r="D205">
        <v>72.5</v>
      </c>
      <c r="E205">
        <v>30.6</v>
      </c>
      <c r="F205">
        <v>43.1</v>
      </c>
      <c r="G205">
        <v>25.58</v>
      </c>
      <c r="H205">
        <v>13.7</v>
      </c>
      <c r="I205">
        <v>8</v>
      </c>
      <c r="J205">
        <v>2.1</v>
      </c>
      <c r="K205">
        <v>12.5</v>
      </c>
      <c r="L205">
        <v>17.8</v>
      </c>
      <c r="M205">
        <v>69</v>
      </c>
    </row>
    <row r="206" spans="1:13" x14ac:dyDescent="0.3">
      <c r="A206" t="s">
        <v>276</v>
      </c>
      <c r="B206">
        <v>29</v>
      </c>
      <c r="C206" t="s">
        <v>277</v>
      </c>
      <c r="D206">
        <v>75.400000000000006</v>
      </c>
      <c r="E206">
        <v>35.700000000000003</v>
      </c>
      <c r="F206">
        <v>44.1</v>
      </c>
      <c r="G206">
        <v>27.79</v>
      </c>
      <c r="H206">
        <v>12.9</v>
      </c>
      <c r="I206">
        <v>5.7</v>
      </c>
      <c r="J206">
        <v>4.4000000000000004</v>
      </c>
      <c r="K206">
        <v>16.7</v>
      </c>
      <c r="L206">
        <v>19.600000000000001</v>
      </c>
      <c r="M206">
        <v>73.3</v>
      </c>
    </row>
    <row r="207" spans="1:13" x14ac:dyDescent="0.3">
      <c r="A207" t="s">
        <v>278</v>
      </c>
      <c r="B207">
        <v>30</v>
      </c>
      <c r="C207">
        <v>44065</v>
      </c>
      <c r="D207">
        <v>65.2</v>
      </c>
      <c r="E207">
        <v>31.3</v>
      </c>
      <c r="F207">
        <v>41.6</v>
      </c>
      <c r="G207">
        <v>25.93</v>
      </c>
      <c r="H207">
        <v>13.8</v>
      </c>
      <c r="I207">
        <v>4</v>
      </c>
      <c r="J207">
        <v>3.1</v>
      </c>
      <c r="K207">
        <v>10.6</v>
      </c>
      <c r="L207">
        <v>16.899999999999999</v>
      </c>
      <c r="M207">
        <v>73.099999999999994</v>
      </c>
    </row>
    <row r="208" spans="1:13" x14ac:dyDescent="0.3">
      <c r="A208" t="s">
        <v>279</v>
      </c>
      <c r="B208">
        <v>31</v>
      </c>
      <c r="C208" t="s">
        <v>38</v>
      </c>
      <c r="D208">
        <v>74.099999999999994</v>
      </c>
      <c r="E208">
        <v>34.299999999999997</v>
      </c>
      <c r="F208">
        <v>42.6</v>
      </c>
      <c r="G208">
        <v>27.48</v>
      </c>
      <c r="H208">
        <v>16.399999999999999</v>
      </c>
      <c r="I208">
        <v>5.8</v>
      </c>
      <c r="J208">
        <v>3.7</v>
      </c>
      <c r="K208">
        <v>9.9</v>
      </c>
      <c r="L208">
        <v>12.3</v>
      </c>
      <c r="M208">
        <v>73.3</v>
      </c>
    </row>
    <row r="209" spans="1:13" x14ac:dyDescent="0.3">
      <c r="A209" t="s">
        <v>280</v>
      </c>
      <c r="B209">
        <v>33</v>
      </c>
      <c r="C209" t="s">
        <v>119</v>
      </c>
      <c r="D209">
        <v>67.8</v>
      </c>
      <c r="E209">
        <v>29.6</v>
      </c>
      <c r="F209">
        <v>42.8</v>
      </c>
      <c r="G209">
        <v>25.94</v>
      </c>
      <c r="H209">
        <v>13.6</v>
      </c>
      <c r="I209">
        <v>5.8</v>
      </c>
      <c r="J209">
        <v>3</v>
      </c>
      <c r="K209">
        <v>13.7</v>
      </c>
      <c r="L209">
        <v>15.9</v>
      </c>
      <c r="M209">
        <v>68.900000000000006</v>
      </c>
    </row>
    <row r="210" spans="1:13" x14ac:dyDescent="0.3">
      <c r="A210" t="s">
        <v>281</v>
      </c>
      <c r="B210">
        <v>31</v>
      </c>
      <c r="C210" t="s">
        <v>60</v>
      </c>
      <c r="D210">
        <v>72.099999999999994</v>
      </c>
      <c r="E210">
        <v>37.299999999999997</v>
      </c>
      <c r="F210">
        <v>44.6</v>
      </c>
      <c r="G210">
        <v>26.9</v>
      </c>
      <c r="H210">
        <v>13.3</v>
      </c>
      <c r="I210">
        <v>5</v>
      </c>
      <c r="J210">
        <v>3.5</v>
      </c>
      <c r="K210">
        <v>12.7</v>
      </c>
      <c r="L210">
        <v>17.100000000000001</v>
      </c>
      <c r="M210">
        <v>75.2</v>
      </c>
    </row>
    <row r="211" spans="1:13" x14ac:dyDescent="0.3">
      <c r="A211" t="s">
        <v>282</v>
      </c>
      <c r="B211">
        <v>32</v>
      </c>
      <c r="C211" t="s">
        <v>125</v>
      </c>
      <c r="D211">
        <v>71.400000000000006</v>
      </c>
      <c r="E211">
        <v>34.799999999999997</v>
      </c>
      <c r="F211">
        <v>44.7</v>
      </c>
      <c r="G211">
        <v>26.09</v>
      </c>
      <c r="H211">
        <v>14.7</v>
      </c>
      <c r="I211">
        <v>6.4</v>
      </c>
      <c r="J211">
        <v>2.2999999999999998</v>
      </c>
      <c r="K211">
        <v>12.7</v>
      </c>
      <c r="L211">
        <v>16.600000000000001</v>
      </c>
      <c r="M211">
        <v>68.900000000000006</v>
      </c>
    </row>
    <row r="212" spans="1:13" x14ac:dyDescent="0.3">
      <c r="A212" t="s">
        <v>283</v>
      </c>
      <c r="B212">
        <v>31</v>
      </c>
      <c r="C212" t="s">
        <v>95</v>
      </c>
      <c r="D212">
        <v>67.5</v>
      </c>
      <c r="E212">
        <v>31.7</v>
      </c>
      <c r="F212">
        <v>42.3</v>
      </c>
      <c r="G212">
        <v>25.74</v>
      </c>
      <c r="H212">
        <v>11.8</v>
      </c>
      <c r="I212">
        <v>6.8</v>
      </c>
      <c r="J212">
        <v>3.8</v>
      </c>
      <c r="K212">
        <v>13.3</v>
      </c>
      <c r="L212">
        <v>18</v>
      </c>
      <c r="M212">
        <v>73.2</v>
      </c>
    </row>
    <row r="213" spans="1:13" x14ac:dyDescent="0.3">
      <c r="A213" t="s">
        <v>284</v>
      </c>
      <c r="B213">
        <v>31</v>
      </c>
      <c r="C213" t="s">
        <v>38</v>
      </c>
      <c r="D213">
        <v>70.2</v>
      </c>
      <c r="E213">
        <v>31.8</v>
      </c>
      <c r="F213">
        <v>42</v>
      </c>
      <c r="G213">
        <v>28.55</v>
      </c>
      <c r="H213">
        <v>11.8</v>
      </c>
      <c r="I213">
        <v>6.1</v>
      </c>
      <c r="J213">
        <v>4.4000000000000004</v>
      </c>
      <c r="K213">
        <v>11.1</v>
      </c>
      <c r="L213">
        <v>13.4</v>
      </c>
      <c r="M213">
        <v>76.599999999999994</v>
      </c>
    </row>
    <row r="214" spans="1:13" x14ac:dyDescent="0.3">
      <c r="A214" t="s">
        <v>285</v>
      </c>
      <c r="B214">
        <v>31</v>
      </c>
      <c r="C214" t="s">
        <v>56</v>
      </c>
      <c r="D214">
        <v>65.900000000000006</v>
      </c>
      <c r="E214">
        <v>29.1</v>
      </c>
      <c r="F214">
        <v>40.4</v>
      </c>
      <c r="G214">
        <v>27.61</v>
      </c>
      <c r="H214">
        <v>10.6</v>
      </c>
      <c r="I214">
        <v>6.8</v>
      </c>
      <c r="J214">
        <v>2.8</v>
      </c>
      <c r="K214">
        <v>12</v>
      </c>
      <c r="L214">
        <v>17.100000000000001</v>
      </c>
      <c r="M214">
        <v>68.900000000000006</v>
      </c>
    </row>
    <row r="215" spans="1:13" x14ac:dyDescent="0.3">
      <c r="A215" t="s">
        <v>286</v>
      </c>
      <c r="B215">
        <v>31</v>
      </c>
      <c r="C215" t="s">
        <v>78</v>
      </c>
      <c r="D215">
        <v>69.2</v>
      </c>
      <c r="E215">
        <v>32.5</v>
      </c>
      <c r="F215">
        <v>43.2</v>
      </c>
      <c r="G215">
        <v>24.9</v>
      </c>
      <c r="H215">
        <v>13.1</v>
      </c>
      <c r="I215">
        <v>7.2</v>
      </c>
      <c r="J215">
        <v>2.9</v>
      </c>
      <c r="K215">
        <v>13.1</v>
      </c>
      <c r="L215">
        <v>19.399999999999999</v>
      </c>
      <c r="M215">
        <v>73.2</v>
      </c>
    </row>
    <row r="216" spans="1:13" x14ac:dyDescent="0.3">
      <c r="A216" t="s">
        <v>287</v>
      </c>
      <c r="B216">
        <v>32</v>
      </c>
      <c r="C216" t="s">
        <v>36</v>
      </c>
      <c r="D216">
        <v>73.5</v>
      </c>
      <c r="E216">
        <v>33.799999999999997</v>
      </c>
      <c r="F216">
        <v>44.9</v>
      </c>
      <c r="G216">
        <v>26.38</v>
      </c>
      <c r="H216">
        <v>12.3</v>
      </c>
      <c r="I216">
        <v>5.2</v>
      </c>
      <c r="J216">
        <v>3.3</v>
      </c>
      <c r="K216">
        <v>12.2</v>
      </c>
      <c r="L216">
        <v>16.600000000000001</v>
      </c>
      <c r="M216">
        <v>71.2</v>
      </c>
    </row>
    <row r="217" spans="1:13" x14ac:dyDescent="0.3">
      <c r="A217" t="s">
        <v>288</v>
      </c>
      <c r="B217">
        <v>31</v>
      </c>
      <c r="C217" t="s">
        <v>95</v>
      </c>
      <c r="D217">
        <v>80.2</v>
      </c>
      <c r="E217">
        <v>33.4</v>
      </c>
      <c r="F217">
        <v>44.8</v>
      </c>
      <c r="G217">
        <v>26.23</v>
      </c>
      <c r="H217">
        <v>13.2</v>
      </c>
      <c r="I217">
        <v>6.4</v>
      </c>
      <c r="J217">
        <v>2.5</v>
      </c>
      <c r="K217">
        <v>10.4</v>
      </c>
      <c r="L217">
        <v>16.8</v>
      </c>
      <c r="M217">
        <v>74.900000000000006</v>
      </c>
    </row>
    <row r="218" spans="1:13" x14ac:dyDescent="0.3">
      <c r="A218" t="s">
        <v>289</v>
      </c>
      <c r="B218">
        <v>30</v>
      </c>
      <c r="C218" t="s">
        <v>170</v>
      </c>
      <c r="D218">
        <v>71.2</v>
      </c>
      <c r="E218">
        <v>32.299999999999997</v>
      </c>
      <c r="F218">
        <v>45.7</v>
      </c>
      <c r="G218">
        <v>24.37</v>
      </c>
      <c r="H218">
        <v>14.6</v>
      </c>
      <c r="I218">
        <v>6.1</v>
      </c>
      <c r="J218">
        <v>4.9000000000000004</v>
      </c>
      <c r="K218">
        <v>11.6</v>
      </c>
      <c r="L218">
        <v>16.100000000000001</v>
      </c>
      <c r="M218">
        <v>75.2</v>
      </c>
    </row>
    <row r="219" spans="1:13" x14ac:dyDescent="0.3">
      <c r="A219" t="s">
        <v>290</v>
      </c>
      <c r="B219">
        <v>31</v>
      </c>
      <c r="C219" t="s">
        <v>19</v>
      </c>
      <c r="D219">
        <v>75.900000000000006</v>
      </c>
      <c r="E219">
        <v>39.6</v>
      </c>
      <c r="F219">
        <v>47</v>
      </c>
      <c r="G219">
        <v>24.45</v>
      </c>
      <c r="H219">
        <v>14.4</v>
      </c>
      <c r="I219">
        <v>7.8</v>
      </c>
      <c r="J219">
        <v>3.3</v>
      </c>
      <c r="K219">
        <v>11.9</v>
      </c>
      <c r="L219">
        <v>17.399999999999999</v>
      </c>
      <c r="M219">
        <v>70</v>
      </c>
    </row>
    <row r="220" spans="1:13" x14ac:dyDescent="0.3">
      <c r="A220" t="s">
        <v>291</v>
      </c>
      <c r="B220">
        <v>33</v>
      </c>
      <c r="C220" t="s">
        <v>292</v>
      </c>
      <c r="D220">
        <v>69.7</v>
      </c>
      <c r="E220">
        <v>34</v>
      </c>
      <c r="F220">
        <v>45</v>
      </c>
      <c r="G220">
        <v>25.18</v>
      </c>
      <c r="H220">
        <v>11.6</v>
      </c>
      <c r="I220">
        <v>5.7</v>
      </c>
      <c r="J220">
        <v>3.9</v>
      </c>
      <c r="K220">
        <v>12.4</v>
      </c>
      <c r="L220">
        <v>19.2</v>
      </c>
      <c r="M220">
        <v>66.7</v>
      </c>
    </row>
    <row r="221" spans="1:13" x14ac:dyDescent="0.3">
      <c r="A221" t="s">
        <v>293</v>
      </c>
      <c r="B221">
        <v>31</v>
      </c>
      <c r="C221" t="s">
        <v>60</v>
      </c>
      <c r="D221">
        <v>75.099999999999994</v>
      </c>
      <c r="E221">
        <v>32.5</v>
      </c>
      <c r="F221">
        <v>43.1</v>
      </c>
      <c r="G221">
        <v>27.55</v>
      </c>
      <c r="H221">
        <v>14.3</v>
      </c>
      <c r="I221">
        <v>7.5</v>
      </c>
      <c r="J221">
        <v>4.8</v>
      </c>
      <c r="K221">
        <v>11.3</v>
      </c>
      <c r="L221">
        <v>17.5</v>
      </c>
      <c r="M221">
        <v>69.2</v>
      </c>
    </row>
    <row r="222" spans="1:13" x14ac:dyDescent="0.3">
      <c r="A222" t="s">
        <v>294</v>
      </c>
      <c r="B222">
        <v>27</v>
      </c>
      <c r="C222" t="s">
        <v>295</v>
      </c>
      <c r="D222">
        <v>73.7</v>
      </c>
      <c r="E222">
        <v>33.1</v>
      </c>
      <c r="F222">
        <v>45.6</v>
      </c>
      <c r="G222">
        <v>27.93</v>
      </c>
      <c r="H222">
        <v>14.9</v>
      </c>
      <c r="I222">
        <v>5.9</v>
      </c>
      <c r="J222">
        <v>3.3</v>
      </c>
      <c r="K222">
        <v>12.6</v>
      </c>
      <c r="L222">
        <v>14.7</v>
      </c>
      <c r="M222">
        <v>66.400000000000006</v>
      </c>
    </row>
    <row r="223" spans="1:13" x14ac:dyDescent="0.3">
      <c r="A223" t="s">
        <v>296</v>
      </c>
      <c r="B223">
        <v>32</v>
      </c>
      <c r="C223" t="s">
        <v>36</v>
      </c>
      <c r="D223">
        <v>76.3</v>
      </c>
      <c r="E223">
        <v>35.1</v>
      </c>
      <c r="F223">
        <v>43.4</v>
      </c>
      <c r="G223">
        <v>24.81</v>
      </c>
      <c r="H223">
        <v>14.8</v>
      </c>
      <c r="I223">
        <v>6.2</v>
      </c>
      <c r="J223">
        <v>3.8</v>
      </c>
      <c r="K223">
        <v>12.8</v>
      </c>
      <c r="L223">
        <v>18.2</v>
      </c>
      <c r="M223">
        <v>79.2</v>
      </c>
    </row>
    <row r="224" spans="1:13" x14ac:dyDescent="0.3">
      <c r="A224" t="s">
        <v>297</v>
      </c>
      <c r="B224">
        <v>31</v>
      </c>
      <c r="C224" t="s">
        <v>78</v>
      </c>
      <c r="D224">
        <v>64.900000000000006</v>
      </c>
      <c r="E224">
        <v>29.6</v>
      </c>
      <c r="F224">
        <v>40.200000000000003</v>
      </c>
      <c r="G224">
        <v>22.29</v>
      </c>
      <c r="H224">
        <v>12.3</v>
      </c>
      <c r="I224">
        <v>7.7</v>
      </c>
      <c r="J224">
        <v>3.4</v>
      </c>
      <c r="K224">
        <v>12.3</v>
      </c>
      <c r="L224">
        <v>15.5</v>
      </c>
      <c r="M224">
        <v>71.099999999999994</v>
      </c>
    </row>
    <row r="225" spans="1:13" x14ac:dyDescent="0.3">
      <c r="A225" t="s">
        <v>298</v>
      </c>
      <c r="B225">
        <v>32</v>
      </c>
      <c r="C225" t="s">
        <v>31</v>
      </c>
      <c r="D225">
        <v>78.7</v>
      </c>
      <c r="E225">
        <v>33.200000000000003</v>
      </c>
      <c r="F225">
        <v>44.8</v>
      </c>
      <c r="G225">
        <v>22.53</v>
      </c>
      <c r="H225">
        <v>13.5</v>
      </c>
      <c r="I225">
        <v>8.6999999999999993</v>
      </c>
      <c r="J225">
        <v>4.0999999999999996</v>
      </c>
      <c r="K225">
        <v>12.8</v>
      </c>
      <c r="L225">
        <v>18.3</v>
      </c>
      <c r="M225">
        <v>71.900000000000006</v>
      </c>
    </row>
    <row r="226" spans="1:13" x14ac:dyDescent="0.3">
      <c r="A226" t="s">
        <v>299</v>
      </c>
      <c r="B226">
        <v>32</v>
      </c>
      <c r="C226">
        <v>44097</v>
      </c>
      <c r="D226">
        <v>66.400000000000006</v>
      </c>
      <c r="E226">
        <v>34.1</v>
      </c>
      <c r="F226">
        <v>42.8</v>
      </c>
      <c r="G226">
        <v>25.03</v>
      </c>
      <c r="H226">
        <v>13.2</v>
      </c>
      <c r="I226">
        <v>5.6</v>
      </c>
      <c r="J226">
        <v>3.6</v>
      </c>
      <c r="K226">
        <v>13.9</v>
      </c>
      <c r="L226">
        <v>17.100000000000001</v>
      </c>
      <c r="M226">
        <v>67.7</v>
      </c>
    </row>
    <row r="227" spans="1:13" x14ac:dyDescent="0.3">
      <c r="A227" t="s">
        <v>300</v>
      </c>
      <c r="B227">
        <v>31</v>
      </c>
      <c r="C227" t="s">
        <v>46</v>
      </c>
      <c r="D227">
        <v>71.599999999999994</v>
      </c>
      <c r="E227">
        <v>30.4</v>
      </c>
      <c r="F227">
        <v>44.2</v>
      </c>
      <c r="G227">
        <v>23.13</v>
      </c>
      <c r="H227">
        <v>14.3</v>
      </c>
      <c r="I227">
        <v>8.5</v>
      </c>
      <c r="J227">
        <v>2.6</v>
      </c>
      <c r="K227">
        <v>14.6</v>
      </c>
      <c r="L227">
        <v>22.1</v>
      </c>
      <c r="M227">
        <v>70.5</v>
      </c>
    </row>
    <row r="228" spans="1:13" x14ac:dyDescent="0.3">
      <c r="A228" t="s">
        <v>301</v>
      </c>
      <c r="B228">
        <v>32</v>
      </c>
      <c r="C228">
        <v>44126</v>
      </c>
      <c r="D228">
        <v>67.3</v>
      </c>
      <c r="E228">
        <v>32.200000000000003</v>
      </c>
      <c r="F228">
        <v>45</v>
      </c>
      <c r="G228">
        <v>24.78</v>
      </c>
      <c r="H228">
        <v>12.3</v>
      </c>
      <c r="I228">
        <v>5.9</v>
      </c>
      <c r="J228">
        <v>1.7</v>
      </c>
      <c r="K228">
        <v>14.4</v>
      </c>
      <c r="L228">
        <v>18.600000000000001</v>
      </c>
      <c r="M228">
        <v>71.3</v>
      </c>
    </row>
    <row r="229" spans="1:13" x14ac:dyDescent="0.3">
      <c r="A229" t="s">
        <v>302</v>
      </c>
      <c r="B229">
        <v>27</v>
      </c>
      <c r="C229" t="s">
        <v>303</v>
      </c>
      <c r="D229">
        <v>71.5</v>
      </c>
      <c r="E229">
        <v>35.700000000000003</v>
      </c>
      <c r="F229">
        <v>46.3</v>
      </c>
      <c r="G229">
        <v>24.19</v>
      </c>
      <c r="H229">
        <v>13.4</v>
      </c>
      <c r="I229">
        <v>6.4</v>
      </c>
      <c r="J229">
        <v>2.2000000000000002</v>
      </c>
      <c r="K229">
        <v>12.6</v>
      </c>
      <c r="L229">
        <v>15.7</v>
      </c>
      <c r="M229">
        <v>73.400000000000006</v>
      </c>
    </row>
    <row r="230" spans="1:13" x14ac:dyDescent="0.3">
      <c r="A230" t="s">
        <v>304</v>
      </c>
      <c r="B230">
        <v>31</v>
      </c>
      <c r="C230" t="s">
        <v>38</v>
      </c>
      <c r="D230">
        <v>71.400000000000006</v>
      </c>
      <c r="E230">
        <v>33.200000000000003</v>
      </c>
      <c r="F230">
        <v>41.3</v>
      </c>
      <c r="G230">
        <v>24.71</v>
      </c>
      <c r="H230">
        <v>14.4</v>
      </c>
      <c r="I230">
        <v>8.3000000000000007</v>
      </c>
      <c r="J230">
        <v>3.3</v>
      </c>
      <c r="K230">
        <v>13.5</v>
      </c>
      <c r="L230">
        <v>18.7</v>
      </c>
      <c r="M230">
        <v>69.400000000000006</v>
      </c>
    </row>
    <row r="231" spans="1:13" x14ac:dyDescent="0.3">
      <c r="A231" t="s">
        <v>305</v>
      </c>
      <c r="B231">
        <v>33</v>
      </c>
      <c r="C231" t="s">
        <v>119</v>
      </c>
      <c r="D231">
        <v>68.5</v>
      </c>
      <c r="E231">
        <v>31.6</v>
      </c>
      <c r="F231">
        <v>42.7</v>
      </c>
      <c r="G231">
        <v>25.12</v>
      </c>
      <c r="H231">
        <v>12.6</v>
      </c>
      <c r="I231">
        <v>7.4</v>
      </c>
      <c r="J231">
        <v>2.7</v>
      </c>
      <c r="K231">
        <v>13.8</v>
      </c>
      <c r="L231">
        <v>15.8</v>
      </c>
      <c r="M231">
        <v>67</v>
      </c>
    </row>
    <row r="232" spans="1:13" x14ac:dyDescent="0.3">
      <c r="A232" t="s">
        <v>306</v>
      </c>
      <c r="B232">
        <v>31</v>
      </c>
      <c r="C232" t="s">
        <v>23</v>
      </c>
      <c r="D232">
        <v>68.2</v>
      </c>
      <c r="E232">
        <v>33</v>
      </c>
      <c r="F232">
        <v>41.8</v>
      </c>
      <c r="G232">
        <v>24.13</v>
      </c>
      <c r="H232">
        <v>13.6</v>
      </c>
      <c r="I232">
        <v>6.5</v>
      </c>
      <c r="J232">
        <v>3.5</v>
      </c>
      <c r="K232">
        <v>11.5</v>
      </c>
      <c r="L232">
        <v>17.5</v>
      </c>
      <c r="M232">
        <v>68.7</v>
      </c>
    </row>
    <row r="233" spans="1:13" x14ac:dyDescent="0.3">
      <c r="A233" t="s">
        <v>307</v>
      </c>
      <c r="B233">
        <v>30</v>
      </c>
      <c r="C233" t="s">
        <v>40</v>
      </c>
      <c r="D233">
        <v>69.599999999999994</v>
      </c>
      <c r="E233">
        <v>35.700000000000003</v>
      </c>
      <c r="F233">
        <v>41.7</v>
      </c>
      <c r="G233">
        <v>27.23</v>
      </c>
      <c r="H233">
        <v>13.6</v>
      </c>
      <c r="I233">
        <v>4.5999999999999996</v>
      </c>
      <c r="J233">
        <v>3.7</v>
      </c>
      <c r="K233">
        <v>13.7</v>
      </c>
      <c r="L233">
        <v>15.2</v>
      </c>
      <c r="M233">
        <v>76.2</v>
      </c>
    </row>
    <row r="234" spans="1:13" x14ac:dyDescent="0.3">
      <c r="A234" t="s">
        <v>308</v>
      </c>
      <c r="B234">
        <v>32</v>
      </c>
      <c r="C234" t="s">
        <v>218</v>
      </c>
      <c r="D234">
        <v>71.900000000000006</v>
      </c>
      <c r="E234">
        <v>35.5</v>
      </c>
      <c r="F234">
        <v>46.4</v>
      </c>
      <c r="G234">
        <v>25.84</v>
      </c>
      <c r="H234">
        <v>13.3</v>
      </c>
      <c r="I234">
        <v>5.3</v>
      </c>
      <c r="J234">
        <v>2.1</v>
      </c>
      <c r="K234">
        <v>10.7</v>
      </c>
      <c r="L234">
        <v>17.600000000000001</v>
      </c>
      <c r="M234">
        <v>64.2</v>
      </c>
    </row>
    <row r="235" spans="1:13" x14ac:dyDescent="0.3">
      <c r="A235" t="s">
        <v>309</v>
      </c>
      <c r="B235">
        <v>30</v>
      </c>
      <c r="C235" t="s">
        <v>122</v>
      </c>
      <c r="D235">
        <v>73.3</v>
      </c>
      <c r="E235">
        <v>31.5</v>
      </c>
      <c r="F235">
        <v>42.3</v>
      </c>
      <c r="G235">
        <v>26.77</v>
      </c>
      <c r="H235">
        <v>12.6</v>
      </c>
      <c r="I235">
        <v>8.4</v>
      </c>
      <c r="J235">
        <v>3.9</v>
      </c>
      <c r="K235">
        <v>11.8</v>
      </c>
      <c r="L235">
        <v>17.3</v>
      </c>
      <c r="M235">
        <v>67.599999999999994</v>
      </c>
    </row>
    <row r="236" spans="1:13" x14ac:dyDescent="0.3">
      <c r="A236" t="s">
        <v>310</v>
      </c>
      <c r="B236">
        <v>31</v>
      </c>
      <c r="C236" t="s">
        <v>78</v>
      </c>
      <c r="D236">
        <v>73.8</v>
      </c>
      <c r="E236">
        <v>34</v>
      </c>
      <c r="F236">
        <v>43.1</v>
      </c>
      <c r="G236">
        <v>26.71</v>
      </c>
      <c r="H236">
        <v>14.1</v>
      </c>
      <c r="I236">
        <v>5.9</v>
      </c>
      <c r="J236">
        <v>2.1</v>
      </c>
      <c r="K236">
        <v>13.4</v>
      </c>
      <c r="L236">
        <v>16.3</v>
      </c>
      <c r="M236">
        <v>71.900000000000006</v>
      </c>
    </row>
    <row r="237" spans="1:13" x14ac:dyDescent="0.3">
      <c r="A237" t="s">
        <v>311</v>
      </c>
      <c r="B237">
        <v>31</v>
      </c>
      <c r="C237" t="s">
        <v>19</v>
      </c>
      <c r="D237">
        <v>75.3</v>
      </c>
      <c r="E237">
        <v>36.200000000000003</v>
      </c>
      <c r="F237">
        <v>46.6</v>
      </c>
      <c r="G237">
        <v>27.1</v>
      </c>
      <c r="H237">
        <v>15.5</v>
      </c>
      <c r="I237">
        <v>8.1</v>
      </c>
      <c r="J237">
        <v>2.5</v>
      </c>
      <c r="K237">
        <v>10.9</v>
      </c>
      <c r="L237">
        <v>15.5</v>
      </c>
      <c r="M237">
        <v>77.599999999999994</v>
      </c>
    </row>
    <row r="238" spans="1:13" x14ac:dyDescent="0.3">
      <c r="A238" t="s">
        <v>312</v>
      </c>
      <c r="B238">
        <v>30</v>
      </c>
      <c r="C238" t="s">
        <v>182</v>
      </c>
      <c r="D238">
        <v>71.7</v>
      </c>
      <c r="E238">
        <v>32.1</v>
      </c>
      <c r="F238">
        <v>43.8</v>
      </c>
      <c r="G238">
        <v>27.37</v>
      </c>
      <c r="H238">
        <v>13</v>
      </c>
      <c r="I238">
        <v>6.7</v>
      </c>
      <c r="J238">
        <v>2.6</v>
      </c>
      <c r="K238">
        <v>14.1</v>
      </c>
      <c r="L238">
        <v>17.399999999999999</v>
      </c>
      <c r="M238">
        <v>65.099999999999994</v>
      </c>
    </row>
    <row r="239" spans="1:13" x14ac:dyDescent="0.3">
      <c r="A239" t="s">
        <v>313</v>
      </c>
      <c r="B239">
        <v>33</v>
      </c>
      <c r="C239" t="s">
        <v>260</v>
      </c>
      <c r="D239">
        <v>69.599999999999994</v>
      </c>
      <c r="E239">
        <v>36.200000000000003</v>
      </c>
      <c r="F239">
        <v>44.3</v>
      </c>
      <c r="G239">
        <v>23.36</v>
      </c>
      <c r="H239">
        <v>16.5</v>
      </c>
      <c r="I239">
        <v>6.4</v>
      </c>
      <c r="J239">
        <v>2</v>
      </c>
      <c r="K239">
        <v>12.8</v>
      </c>
      <c r="L239">
        <v>16.7</v>
      </c>
      <c r="M239">
        <v>67.099999999999994</v>
      </c>
    </row>
    <row r="240" spans="1:13" x14ac:dyDescent="0.3">
      <c r="A240" t="s">
        <v>314</v>
      </c>
      <c r="B240">
        <v>31</v>
      </c>
      <c r="C240" t="s">
        <v>16</v>
      </c>
      <c r="D240">
        <v>69.900000000000006</v>
      </c>
      <c r="E240">
        <v>31</v>
      </c>
      <c r="F240">
        <v>44.7</v>
      </c>
      <c r="G240">
        <v>28.39</v>
      </c>
      <c r="H240">
        <v>12.7</v>
      </c>
      <c r="I240">
        <v>6.5</v>
      </c>
      <c r="J240">
        <v>4.5999999999999996</v>
      </c>
      <c r="K240">
        <v>12.2</v>
      </c>
      <c r="L240">
        <v>16.8</v>
      </c>
      <c r="M240">
        <v>64.400000000000006</v>
      </c>
    </row>
    <row r="241" spans="1:13" x14ac:dyDescent="0.3">
      <c r="A241" t="s">
        <v>315</v>
      </c>
      <c r="B241">
        <v>29</v>
      </c>
      <c r="C241" t="s">
        <v>27</v>
      </c>
      <c r="D241">
        <v>63.2</v>
      </c>
      <c r="E241">
        <v>31.6</v>
      </c>
      <c r="F241">
        <v>41.7</v>
      </c>
      <c r="G241">
        <v>23.55</v>
      </c>
      <c r="H241">
        <v>12.7</v>
      </c>
      <c r="I241">
        <v>7</v>
      </c>
      <c r="J241">
        <v>4</v>
      </c>
      <c r="K241">
        <v>12.5</v>
      </c>
      <c r="L241">
        <v>17.5</v>
      </c>
      <c r="M241">
        <v>72</v>
      </c>
    </row>
    <row r="242" spans="1:13" x14ac:dyDescent="0.3">
      <c r="A242" t="s">
        <v>316</v>
      </c>
      <c r="B242">
        <v>33</v>
      </c>
      <c r="C242" t="s">
        <v>58</v>
      </c>
      <c r="D242">
        <v>73.3</v>
      </c>
      <c r="E242">
        <v>32.700000000000003</v>
      </c>
      <c r="F242">
        <v>43</v>
      </c>
      <c r="G242">
        <v>28.12</v>
      </c>
      <c r="H242">
        <v>13.2</v>
      </c>
      <c r="I242">
        <v>5</v>
      </c>
      <c r="J242">
        <v>4.0999999999999996</v>
      </c>
      <c r="K242">
        <v>14</v>
      </c>
      <c r="L242">
        <v>15.8</v>
      </c>
      <c r="M242">
        <v>73.400000000000006</v>
      </c>
    </row>
    <row r="243" spans="1:13" x14ac:dyDescent="0.3">
      <c r="A243" t="s">
        <v>317</v>
      </c>
      <c r="B243">
        <v>31</v>
      </c>
      <c r="C243" t="s">
        <v>71</v>
      </c>
      <c r="D243">
        <v>78</v>
      </c>
      <c r="E243">
        <v>36.5</v>
      </c>
      <c r="F243">
        <v>46.7</v>
      </c>
      <c r="G243">
        <v>25.23</v>
      </c>
      <c r="H243">
        <v>11.8</v>
      </c>
      <c r="I243">
        <v>7.1</v>
      </c>
      <c r="J243">
        <v>2.8</v>
      </c>
      <c r="K243">
        <v>12.2</v>
      </c>
      <c r="L243">
        <v>16.8</v>
      </c>
      <c r="M243">
        <v>74.8</v>
      </c>
    </row>
    <row r="244" spans="1:13" x14ac:dyDescent="0.3">
      <c r="A244" t="s">
        <v>318</v>
      </c>
      <c r="B244">
        <v>31</v>
      </c>
      <c r="C244">
        <v>44007</v>
      </c>
      <c r="D244">
        <v>69</v>
      </c>
      <c r="E244">
        <v>29.7</v>
      </c>
      <c r="F244">
        <v>39.1</v>
      </c>
      <c r="G244">
        <v>25.1</v>
      </c>
      <c r="H244">
        <v>12.5</v>
      </c>
      <c r="I244">
        <v>4.7</v>
      </c>
      <c r="J244">
        <v>2.8</v>
      </c>
      <c r="K244">
        <v>13.2</v>
      </c>
      <c r="L244">
        <v>17.3</v>
      </c>
      <c r="M244">
        <v>70.8</v>
      </c>
    </row>
    <row r="245" spans="1:13" x14ac:dyDescent="0.3">
      <c r="A245" t="s">
        <v>319</v>
      </c>
      <c r="B245">
        <v>31</v>
      </c>
      <c r="C245" t="s">
        <v>129</v>
      </c>
      <c r="D245">
        <v>71.7</v>
      </c>
      <c r="E245">
        <v>34</v>
      </c>
      <c r="F245">
        <v>45.4</v>
      </c>
      <c r="G245">
        <v>27.29</v>
      </c>
      <c r="H245">
        <v>14.5</v>
      </c>
      <c r="I245">
        <v>7.5</v>
      </c>
      <c r="J245">
        <v>4.2</v>
      </c>
      <c r="K245">
        <v>12.8</v>
      </c>
      <c r="L245">
        <v>18.399999999999999</v>
      </c>
      <c r="M245">
        <v>58</v>
      </c>
    </row>
    <row r="246" spans="1:13" x14ac:dyDescent="0.3">
      <c r="A246" t="s">
        <v>320</v>
      </c>
      <c r="B246">
        <v>33</v>
      </c>
      <c r="C246" t="s">
        <v>50</v>
      </c>
      <c r="D246">
        <v>75.5</v>
      </c>
      <c r="E246">
        <v>39.299999999999997</v>
      </c>
      <c r="F246">
        <v>48</v>
      </c>
      <c r="G246">
        <v>24.61</v>
      </c>
      <c r="H246">
        <v>12</v>
      </c>
      <c r="I246">
        <v>6.8</v>
      </c>
      <c r="J246">
        <v>2</v>
      </c>
      <c r="K246">
        <v>9.8000000000000007</v>
      </c>
      <c r="L246">
        <v>16.5</v>
      </c>
      <c r="M246">
        <v>75.2</v>
      </c>
    </row>
    <row r="247" spans="1:13" x14ac:dyDescent="0.3">
      <c r="A247" t="s">
        <v>321</v>
      </c>
      <c r="B247">
        <v>29</v>
      </c>
      <c r="C247" t="s">
        <v>322</v>
      </c>
      <c r="D247">
        <v>66.7</v>
      </c>
      <c r="E247">
        <v>34.799999999999997</v>
      </c>
      <c r="F247">
        <v>41.1</v>
      </c>
      <c r="G247">
        <v>24.9</v>
      </c>
      <c r="H247">
        <v>10.8</v>
      </c>
      <c r="I247">
        <v>7.5</v>
      </c>
      <c r="J247">
        <v>4.5999999999999996</v>
      </c>
      <c r="K247">
        <v>16.2</v>
      </c>
      <c r="L247">
        <v>20.9</v>
      </c>
      <c r="M247">
        <v>71.900000000000006</v>
      </c>
    </row>
    <row r="248" spans="1:13" x14ac:dyDescent="0.3">
      <c r="A248" t="s">
        <v>323</v>
      </c>
      <c r="B248">
        <v>31</v>
      </c>
      <c r="C248" t="s">
        <v>46</v>
      </c>
      <c r="D248">
        <v>78</v>
      </c>
      <c r="E248">
        <v>34.200000000000003</v>
      </c>
      <c r="F248">
        <v>45.1</v>
      </c>
      <c r="G248">
        <v>24.32</v>
      </c>
      <c r="H248">
        <v>15.8</v>
      </c>
      <c r="I248">
        <v>9.3000000000000007</v>
      </c>
      <c r="J248">
        <v>2.9</v>
      </c>
      <c r="K248">
        <v>14.3</v>
      </c>
      <c r="L248">
        <v>20.7</v>
      </c>
      <c r="M248">
        <v>74.099999999999994</v>
      </c>
    </row>
    <row r="249" spans="1:13" x14ac:dyDescent="0.3">
      <c r="A249" t="s">
        <v>324</v>
      </c>
      <c r="B249">
        <v>33</v>
      </c>
      <c r="C249">
        <v>44127</v>
      </c>
      <c r="D249">
        <v>74.2</v>
      </c>
      <c r="E249">
        <v>33.1</v>
      </c>
      <c r="F249">
        <v>43.1</v>
      </c>
      <c r="G249">
        <v>26.03</v>
      </c>
      <c r="H249">
        <v>11.9</v>
      </c>
      <c r="I249">
        <v>7.1</v>
      </c>
      <c r="J249">
        <v>3.4</v>
      </c>
      <c r="K249">
        <v>15.6</v>
      </c>
      <c r="L249">
        <v>16.2</v>
      </c>
      <c r="M249">
        <v>74.400000000000006</v>
      </c>
    </row>
    <row r="250" spans="1:13" x14ac:dyDescent="0.3">
      <c r="A250" t="s">
        <v>325</v>
      </c>
      <c r="B250">
        <v>32</v>
      </c>
      <c r="C250" t="s">
        <v>158</v>
      </c>
      <c r="D250">
        <v>74.8</v>
      </c>
      <c r="E250">
        <v>38</v>
      </c>
      <c r="F250">
        <v>46.8</v>
      </c>
      <c r="G250">
        <v>25.75</v>
      </c>
      <c r="H250">
        <v>14.8</v>
      </c>
      <c r="I250">
        <v>6.9</v>
      </c>
      <c r="J250">
        <v>2.8</v>
      </c>
      <c r="K250">
        <v>10.8</v>
      </c>
      <c r="L250">
        <v>16.7</v>
      </c>
      <c r="M250">
        <v>77.099999999999994</v>
      </c>
    </row>
    <row r="251" spans="1:13" x14ac:dyDescent="0.3">
      <c r="A251" t="s">
        <v>326</v>
      </c>
      <c r="B251">
        <v>32</v>
      </c>
      <c r="C251">
        <v>44097</v>
      </c>
      <c r="D251">
        <v>65.7</v>
      </c>
      <c r="E251">
        <v>31</v>
      </c>
      <c r="F251">
        <v>41.2</v>
      </c>
      <c r="G251">
        <v>24.31</v>
      </c>
      <c r="H251">
        <v>12.1</v>
      </c>
      <c r="I251">
        <v>5.8</v>
      </c>
      <c r="J251">
        <v>3.4</v>
      </c>
      <c r="K251">
        <v>14.5</v>
      </c>
      <c r="L251">
        <v>18.3</v>
      </c>
      <c r="M251">
        <v>67.3</v>
      </c>
    </row>
    <row r="252" spans="1:13" x14ac:dyDescent="0.3">
      <c r="A252" t="s">
        <v>327</v>
      </c>
      <c r="B252">
        <v>34</v>
      </c>
      <c r="C252" t="s">
        <v>328</v>
      </c>
      <c r="D252">
        <v>74.900000000000006</v>
      </c>
      <c r="E252">
        <v>33.4</v>
      </c>
      <c r="F252">
        <v>44.2</v>
      </c>
      <c r="G252">
        <v>25.74</v>
      </c>
      <c r="H252">
        <v>12.1</v>
      </c>
      <c r="I252">
        <v>7</v>
      </c>
      <c r="J252">
        <v>3.1</v>
      </c>
      <c r="K252">
        <v>12.1</v>
      </c>
      <c r="L252">
        <v>17.600000000000001</v>
      </c>
      <c r="M252">
        <v>72</v>
      </c>
    </row>
    <row r="253" spans="1:13" x14ac:dyDescent="0.3">
      <c r="A253" t="s">
        <v>329</v>
      </c>
      <c r="B253">
        <v>31</v>
      </c>
      <c r="C253">
        <v>44036</v>
      </c>
      <c r="D253">
        <v>69.900000000000006</v>
      </c>
      <c r="E253">
        <v>29.8</v>
      </c>
      <c r="F253">
        <v>38.9</v>
      </c>
      <c r="G253">
        <v>24.94</v>
      </c>
      <c r="H253">
        <v>13</v>
      </c>
      <c r="I253">
        <v>6.4</v>
      </c>
      <c r="J253">
        <v>3.3</v>
      </c>
      <c r="K253">
        <v>13.9</v>
      </c>
      <c r="L253">
        <v>18.3</v>
      </c>
      <c r="M253">
        <v>71.599999999999994</v>
      </c>
    </row>
    <row r="254" spans="1:13" x14ac:dyDescent="0.3">
      <c r="A254" t="s">
        <v>330</v>
      </c>
      <c r="B254">
        <v>33</v>
      </c>
      <c r="C254" t="s">
        <v>58</v>
      </c>
      <c r="D254">
        <v>75.7</v>
      </c>
      <c r="E254">
        <v>35.4</v>
      </c>
      <c r="F254">
        <v>46.2</v>
      </c>
      <c r="G254">
        <v>26.88</v>
      </c>
      <c r="H254">
        <v>15.4</v>
      </c>
      <c r="I254">
        <v>6.8</v>
      </c>
      <c r="J254">
        <v>3.3</v>
      </c>
      <c r="K254">
        <v>13.4</v>
      </c>
      <c r="L254">
        <v>20.2</v>
      </c>
      <c r="M254">
        <v>74.2</v>
      </c>
    </row>
    <row r="255" spans="1:13" x14ac:dyDescent="0.3">
      <c r="A255" t="s">
        <v>331</v>
      </c>
      <c r="B255">
        <v>29</v>
      </c>
      <c r="C255" t="s">
        <v>277</v>
      </c>
      <c r="D255">
        <v>75.099999999999994</v>
      </c>
      <c r="E255">
        <v>30.8</v>
      </c>
      <c r="F255">
        <v>40.6</v>
      </c>
      <c r="G255">
        <v>25.03</v>
      </c>
      <c r="H255">
        <v>10.9</v>
      </c>
      <c r="I255">
        <v>5.9</v>
      </c>
      <c r="J255">
        <v>3.1</v>
      </c>
      <c r="K255">
        <v>10.199999999999999</v>
      </c>
      <c r="L255">
        <v>20</v>
      </c>
      <c r="M255">
        <v>77.5</v>
      </c>
    </row>
    <row r="256" spans="1:13" x14ac:dyDescent="0.3">
      <c r="A256" t="s">
        <v>332</v>
      </c>
      <c r="B256">
        <v>30</v>
      </c>
      <c r="C256" t="s">
        <v>122</v>
      </c>
      <c r="D256">
        <v>74.7</v>
      </c>
      <c r="E256">
        <v>33.5</v>
      </c>
      <c r="F256">
        <v>44.6</v>
      </c>
      <c r="G256">
        <v>26.8</v>
      </c>
      <c r="H256">
        <v>14.6</v>
      </c>
      <c r="I256">
        <v>7</v>
      </c>
      <c r="J256">
        <v>5.8</v>
      </c>
      <c r="K256">
        <v>13.2</v>
      </c>
      <c r="L256">
        <v>18.600000000000001</v>
      </c>
      <c r="M256">
        <v>71.5</v>
      </c>
    </row>
    <row r="257" spans="1:13" x14ac:dyDescent="0.3">
      <c r="A257" t="s">
        <v>333</v>
      </c>
      <c r="B257">
        <v>31</v>
      </c>
      <c r="C257" t="s">
        <v>196</v>
      </c>
      <c r="D257">
        <v>80.599999999999994</v>
      </c>
      <c r="E257">
        <v>36.200000000000003</v>
      </c>
      <c r="F257">
        <v>49.1</v>
      </c>
      <c r="G257">
        <v>24.42</v>
      </c>
      <c r="H257">
        <v>15</v>
      </c>
      <c r="I257">
        <v>10.5</v>
      </c>
      <c r="J257">
        <v>3.3</v>
      </c>
      <c r="K257">
        <v>17.7</v>
      </c>
      <c r="L257">
        <v>20.9</v>
      </c>
      <c r="M257">
        <v>69.099999999999994</v>
      </c>
    </row>
    <row r="258" spans="1:13" x14ac:dyDescent="0.3">
      <c r="A258" t="s">
        <v>334</v>
      </c>
      <c r="B258">
        <v>29</v>
      </c>
      <c r="C258" t="s">
        <v>335</v>
      </c>
      <c r="D258">
        <v>72.599999999999994</v>
      </c>
      <c r="E258">
        <v>35.6</v>
      </c>
      <c r="F258">
        <v>45.9</v>
      </c>
      <c r="G258">
        <v>25.72</v>
      </c>
      <c r="H258">
        <v>13.2</v>
      </c>
      <c r="I258">
        <v>5.3</v>
      </c>
      <c r="J258">
        <v>3.1</v>
      </c>
      <c r="K258">
        <v>13.1</v>
      </c>
      <c r="L258">
        <v>16.7</v>
      </c>
      <c r="M258">
        <v>70.8</v>
      </c>
    </row>
    <row r="259" spans="1:13" x14ac:dyDescent="0.3">
      <c r="A259" t="s">
        <v>336</v>
      </c>
      <c r="B259">
        <v>31</v>
      </c>
      <c r="C259">
        <v>44066</v>
      </c>
      <c r="D259">
        <v>66.900000000000006</v>
      </c>
      <c r="E259">
        <v>31.3</v>
      </c>
      <c r="F259">
        <v>42.7</v>
      </c>
      <c r="G259">
        <v>24.55</v>
      </c>
      <c r="H259">
        <v>13.8</v>
      </c>
      <c r="I259">
        <v>5.7</v>
      </c>
      <c r="J259">
        <v>2.9</v>
      </c>
      <c r="K259">
        <v>14.1</v>
      </c>
      <c r="L259">
        <v>19.600000000000001</v>
      </c>
      <c r="M259">
        <v>68.3</v>
      </c>
    </row>
    <row r="260" spans="1:13" x14ac:dyDescent="0.3">
      <c r="A260" t="s">
        <v>337</v>
      </c>
      <c r="B260">
        <v>30</v>
      </c>
      <c r="C260" t="s">
        <v>338</v>
      </c>
      <c r="D260">
        <v>72.900000000000006</v>
      </c>
      <c r="E260">
        <v>32.299999999999997</v>
      </c>
      <c r="F260">
        <v>45.1</v>
      </c>
      <c r="G260">
        <v>25.17</v>
      </c>
      <c r="H260">
        <v>15.6</v>
      </c>
      <c r="I260">
        <v>5.8</v>
      </c>
      <c r="J260">
        <v>3.2</v>
      </c>
      <c r="K260">
        <v>13.3</v>
      </c>
      <c r="L260">
        <v>16.399999999999999</v>
      </c>
      <c r="M260">
        <v>76.2</v>
      </c>
    </row>
    <row r="261" spans="1:13" x14ac:dyDescent="0.3">
      <c r="A261" t="s">
        <v>339</v>
      </c>
      <c r="B261">
        <v>31</v>
      </c>
      <c r="C261" t="s">
        <v>16</v>
      </c>
      <c r="D261">
        <v>71.3</v>
      </c>
      <c r="E261">
        <v>33.1</v>
      </c>
      <c r="F261">
        <v>47.1</v>
      </c>
      <c r="G261">
        <v>24.52</v>
      </c>
      <c r="H261">
        <v>11.2</v>
      </c>
      <c r="I261">
        <v>7.7</v>
      </c>
      <c r="J261">
        <v>3.7</v>
      </c>
      <c r="K261">
        <v>12.1</v>
      </c>
      <c r="L261">
        <v>16.2</v>
      </c>
      <c r="M261">
        <v>72.5</v>
      </c>
    </row>
    <row r="262" spans="1:13" x14ac:dyDescent="0.3">
      <c r="A262" t="s">
        <v>340</v>
      </c>
      <c r="B262">
        <v>28</v>
      </c>
      <c r="C262">
        <v>44152</v>
      </c>
      <c r="D262">
        <v>70.5</v>
      </c>
      <c r="E262">
        <v>31</v>
      </c>
      <c r="F262">
        <v>44</v>
      </c>
      <c r="G262">
        <v>25</v>
      </c>
      <c r="H262">
        <v>11.3</v>
      </c>
      <c r="I262">
        <v>4.4000000000000004</v>
      </c>
      <c r="J262">
        <v>1.9</v>
      </c>
      <c r="K262">
        <v>14.4</v>
      </c>
      <c r="L262">
        <v>18.3</v>
      </c>
      <c r="M262">
        <v>75</v>
      </c>
    </row>
    <row r="263" spans="1:13" x14ac:dyDescent="0.3">
      <c r="A263" t="s">
        <v>341</v>
      </c>
      <c r="B263">
        <v>31</v>
      </c>
      <c r="C263" t="s">
        <v>46</v>
      </c>
      <c r="D263">
        <v>73.400000000000006</v>
      </c>
      <c r="E263">
        <v>31</v>
      </c>
      <c r="F263">
        <v>44</v>
      </c>
      <c r="G263">
        <v>25.42</v>
      </c>
      <c r="H263">
        <v>14.4</v>
      </c>
      <c r="I263">
        <v>7.7</v>
      </c>
      <c r="J263">
        <v>4.3</v>
      </c>
      <c r="K263">
        <v>13.2</v>
      </c>
      <c r="L263">
        <v>23.3</v>
      </c>
      <c r="M263">
        <v>62.8</v>
      </c>
    </row>
    <row r="264" spans="1:13" x14ac:dyDescent="0.3">
      <c r="A264" t="s">
        <v>342</v>
      </c>
      <c r="B264">
        <v>32</v>
      </c>
      <c r="C264" t="s">
        <v>343</v>
      </c>
      <c r="D264">
        <v>77.900000000000006</v>
      </c>
      <c r="E264">
        <v>34.700000000000003</v>
      </c>
      <c r="F264">
        <v>49.1</v>
      </c>
      <c r="G264">
        <v>28.66</v>
      </c>
      <c r="H264">
        <v>14.3</v>
      </c>
      <c r="I264">
        <v>5</v>
      </c>
      <c r="J264">
        <v>3.3</v>
      </c>
      <c r="K264">
        <v>13</v>
      </c>
      <c r="L264">
        <v>16.7</v>
      </c>
      <c r="M264">
        <v>70.7</v>
      </c>
    </row>
    <row r="265" spans="1:13" x14ac:dyDescent="0.3">
      <c r="A265" t="s">
        <v>344</v>
      </c>
      <c r="B265">
        <v>32</v>
      </c>
      <c r="C265" t="s">
        <v>54</v>
      </c>
      <c r="D265">
        <v>79.599999999999994</v>
      </c>
      <c r="E265">
        <v>39.1</v>
      </c>
      <c r="F265">
        <v>49.2</v>
      </c>
      <c r="G265">
        <v>26.47</v>
      </c>
      <c r="H265">
        <v>13.9</v>
      </c>
      <c r="I265">
        <v>4.5999999999999996</v>
      </c>
      <c r="J265">
        <v>2.7</v>
      </c>
      <c r="K265">
        <v>10.6</v>
      </c>
      <c r="L265">
        <v>17.5</v>
      </c>
      <c r="M265">
        <v>75.5</v>
      </c>
    </row>
    <row r="266" spans="1:13" x14ac:dyDescent="0.3">
      <c r="A266" t="s">
        <v>345</v>
      </c>
      <c r="B266">
        <v>31</v>
      </c>
      <c r="C266" t="s">
        <v>14</v>
      </c>
      <c r="D266">
        <v>62.7</v>
      </c>
      <c r="E266">
        <v>30.9</v>
      </c>
      <c r="F266">
        <v>40.6</v>
      </c>
      <c r="G266">
        <v>22.55</v>
      </c>
      <c r="H266">
        <v>10.199999999999999</v>
      </c>
      <c r="I266">
        <v>7.5</v>
      </c>
      <c r="J266">
        <v>2</v>
      </c>
      <c r="K266">
        <v>14.7</v>
      </c>
      <c r="L266">
        <v>17.5</v>
      </c>
      <c r="M266">
        <v>65</v>
      </c>
    </row>
    <row r="267" spans="1:13" x14ac:dyDescent="0.3">
      <c r="A267" t="s">
        <v>346</v>
      </c>
      <c r="B267">
        <v>31</v>
      </c>
      <c r="C267">
        <v>44036</v>
      </c>
      <c r="D267">
        <v>66.3</v>
      </c>
      <c r="E267">
        <v>32</v>
      </c>
      <c r="F267">
        <v>41.7</v>
      </c>
      <c r="G267">
        <v>23.84</v>
      </c>
      <c r="H267">
        <v>11.4</v>
      </c>
      <c r="I267">
        <v>5.2</v>
      </c>
      <c r="J267">
        <v>2.1</v>
      </c>
      <c r="K267">
        <v>13.4</v>
      </c>
      <c r="L267">
        <v>18.600000000000001</v>
      </c>
      <c r="M267">
        <v>69.099999999999994</v>
      </c>
    </row>
    <row r="268" spans="1:13" x14ac:dyDescent="0.3">
      <c r="A268" t="s">
        <v>347</v>
      </c>
      <c r="B268">
        <v>31</v>
      </c>
      <c r="C268">
        <v>44066</v>
      </c>
      <c r="D268">
        <v>69.599999999999994</v>
      </c>
      <c r="E268">
        <v>29.6</v>
      </c>
      <c r="F268">
        <v>41.6</v>
      </c>
      <c r="G268">
        <v>21.39</v>
      </c>
      <c r="H268">
        <v>12.4</v>
      </c>
      <c r="I268">
        <v>8</v>
      </c>
      <c r="J268">
        <v>1.9</v>
      </c>
      <c r="K268">
        <v>16.600000000000001</v>
      </c>
      <c r="L268">
        <v>21.1</v>
      </c>
      <c r="M268">
        <v>67.5</v>
      </c>
    </row>
    <row r="269" spans="1:13" x14ac:dyDescent="0.3">
      <c r="A269" t="s">
        <v>348</v>
      </c>
      <c r="B269">
        <v>31</v>
      </c>
      <c r="C269" t="s">
        <v>71</v>
      </c>
      <c r="D269">
        <v>70.3</v>
      </c>
      <c r="E269">
        <v>35</v>
      </c>
      <c r="F269">
        <v>43.9</v>
      </c>
      <c r="G269">
        <v>27.77</v>
      </c>
      <c r="H269">
        <v>13.9</v>
      </c>
      <c r="I269">
        <v>6.7</v>
      </c>
      <c r="J269">
        <v>4.9000000000000004</v>
      </c>
      <c r="K269">
        <v>14.5</v>
      </c>
      <c r="L269">
        <v>16.7</v>
      </c>
      <c r="M269">
        <v>66.2</v>
      </c>
    </row>
    <row r="270" spans="1:13" x14ac:dyDescent="0.3">
      <c r="A270" t="s">
        <v>349</v>
      </c>
      <c r="B270">
        <v>32</v>
      </c>
      <c r="C270" t="s">
        <v>36</v>
      </c>
      <c r="D270">
        <v>62.6</v>
      </c>
      <c r="E270">
        <v>33.799999999999997</v>
      </c>
      <c r="F270">
        <v>42.7</v>
      </c>
      <c r="G270">
        <v>23.34</v>
      </c>
      <c r="H270">
        <v>11.5</v>
      </c>
      <c r="I270">
        <v>6.5</v>
      </c>
      <c r="J270">
        <v>2</v>
      </c>
      <c r="K270">
        <v>12.4</v>
      </c>
      <c r="L270">
        <v>14.7</v>
      </c>
      <c r="M270">
        <v>72.8</v>
      </c>
    </row>
    <row r="271" spans="1:13" x14ac:dyDescent="0.3">
      <c r="A271" t="s">
        <v>350</v>
      </c>
      <c r="B271">
        <v>31</v>
      </c>
      <c r="C271">
        <v>44096</v>
      </c>
      <c r="D271">
        <v>66</v>
      </c>
      <c r="E271">
        <v>30.8</v>
      </c>
      <c r="F271">
        <v>44.3</v>
      </c>
      <c r="G271">
        <v>26.19</v>
      </c>
      <c r="H271">
        <v>14.3</v>
      </c>
      <c r="I271">
        <v>5.8</v>
      </c>
      <c r="J271">
        <v>2.5</v>
      </c>
      <c r="K271">
        <v>15</v>
      </c>
      <c r="L271">
        <v>15.8</v>
      </c>
      <c r="M271">
        <v>71.900000000000006</v>
      </c>
    </row>
    <row r="272" spans="1:13" x14ac:dyDescent="0.3">
      <c r="A272" t="s">
        <v>351</v>
      </c>
      <c r="B272">
        <v>31</v>
      </c>
      <c r="C272" t="s">
        <v>23</v>
      </c>
      <c r="D272">
        <v>69.900000000000006</v>
      </c>
      <c r="E272">
        <v>31.3</v>
      </c>
      <c r="F272">
        <v>44.1</v>
      </c>
      <c r="G272">
        <v>23.84</v>
      </c>
      <c r="H272">
        <v>13.4</v>
      </c>
      <c r="I272">
        <v>6.9</v>
      </c>
      <c r="J272">
        <v>2.4</v>
      </c>
      <c r="K272">
        <v>14.1</v>
      </c>
      <c r="L272">
        <v>22</v>
      </c>
      <c r="M272">
        <v>68</v>
      </c>
    </row>
    <row r="273" spans="1:13" x14ac:dyDescent="0.3">
      <c r="A273" t="s">
        <v>352</v>
      </c>
      <c r="B273">
        <v>31</v>
      </c>
      <c r="C273" t="s">
        <v>23</v>
      </c>
      <c r="D273">
        <v>72.7</v>
      </c>
      <c r="E273">
        <v>32.9</v>
      </c>
      <c r="F273">
        <v>45.1</v>
      </c>
      <c r="G273">
        <v>28</v>
      </c>
      <c r="H273">
        <v>12</v>
      </c>
      <c r="I273">
        <v>6.8</v>
      </c>
      <c r="J273">
        <v>4.2</v>
      </c>
      <c r="K273">
        <v>13.6</v>
      </c>
      <c r="L273">
        <v>19.399999999999999</v>
      </c>
      <c r="M273">
        <v>71.8</v>
      </c>
    </row>
    <row r="274" spans="1:13" x14ac:dyDescent="0.3">
      <c r="A274" t="s">
        <v>353</v>
      </c>
      <c r="B274">
        <v>31</v>
      </c>
      <c r="C274" t="s">
        <v>38</v>
      </c>
      <c r="D274">
        <v>69.099999999999994</v>
      </c>
      <c r="E274">
        <v>34.4</v>
      </c>
      <c r="F274">
        <v>43.6</v>
      </c>
      <c r="G274">
        <v>25.84</v>
      </c>
      <c r="H274">
        <v>13.8</v>
      </c>
      <c r="I274">
        <v>5.5</v>
      </c>
      <c r="J274">
        <v>3.4</v>
      </c>
      <c r="K274">
        <v>11.7</v>
      </c>
      <c r="L274">
        <v>17.2</v>
      </c>
      <c r="M274">
        <v>73.599999999999994</v>
      </c>
    </row>
    <row r="275" spans="1:13" x14ac:dyDescent="0.3">
      <c r="A275" t="s">
        <v>354</v>
      </c>
      <c r="B275">
        <v>31</v>
      </c>
      <c r="C275" t="s">
        <v>56</v>
      </c>
      <c r="D275">
        <v>69.900000000000006</v>
      </c>
      <c r="E275">
        <v>29.7</v>
      </c>
      <c r="F275">
        <v>41.9</v>
      </c>
      <c r="G275">
        <v>25.71</v>
      </c>
      <c r="H275">
        <v>12</v>
      </c>
      <c r="I275">
        <v>6.4</v>
      </c>
      <c r="J275">
        <v>4.5</v>
      </c>
      <c r="K275">
        <v>12.8</v>
      </c>
      <c r="L275">
        <v>18.899999999999999</v>
      </c>
      <c r="M275">
        <v>73</v>
      </c>
    </row>
    <row r="276" spans="1:13" x14ac:dyDescent="0.3">
      <c r="A276" t="s">
        <v>355</v>
      </c>
      <c r="B276">
        <v>31</v>
      </c>
      <c r="C276" t="s">
        <v>23</v>
      </c>
      <c r="D276">
        <v>74.599999999999994</v>
      </c>
      <c r="E276">
        <v>32.1</v>
      </c>
      <c r="F276">
        <v>41</v>
      </c>
      <c r="G276">
        <v>26.13</v>
      </c>
      <c r="H276">
        <v>14.7</v>
      </c>
      <c r="I276">
        <v>9.8000000000000007</v>
      </c>
      <c r="J276">
        <v>4.0999999999999996</v>
      </c>
      <c r="K276">
        <v>11.3</v>
      </c>
      <c r="L276">
        <v>19</v>
      </c>
      <c r="M276">
        <v>70</v>
      </c>
    </row>
    <row r="277" spans="1:13" x14ac:dyDescent="0.3">
      <c r="A277" t="s">
        <v>356</v>
      </c>
      <c r="B277">
        <v>31</v>
      </c>
      <c r="C277" t="s">
        <v>16</v>
      </c>
      <c r="D277">
        <v>70.099999999999994</v>
      </c>
      <c r="E277">
        <v>37.200000000000003</v>
      </c>
      <c r="F277">
        <v>47.4</v>
      </c>
      <c r="G277">
        <v>25.71</v>
      </c>
      <c r="H277">
        <v>13.1</v>
      </c>
      <c r="I277">
        <v>6.9</v>
      </c>
      <c r="J277">
        <v>3.7</v>
      </c>
      <c r="K277">
        <v>14.5</v>
      </c>
      <c r="L277">
        <v>16.3</v>
      </c>
      <c r="M277">
        <v>70.400000000000006</v>
      </c>
    </row>
    <row r="278" spans="1:13" x14ac:dyDescent="0.3">
      <c r="A278" t="s">
        <v>357</v>
      </c>
      <c r="B278">
        <v>33</v>
      </c>
      <c r="C278" t="s">
        <v>93</v>
      </c>
      <c r="D278">
        <v>63.7</v>
      </c>
      <c r="E278">
        <v>33</v>
      </c>
      <c r="F278">
        <v>44.5</v>
      </c>
      <c r="G278">
        <v>24.52</v>
      </c>
      <c r="H278">
        <v>9.8000000000000007</v>
      </c>
      <c r="I278">
        <v>6.3</v>
      </c>
      <c r="J278">
        <v>2.4</v>
      </c>
      <c r="K278">
        <v>13.8</v>
      </c>
      <c r="L278">
        <v>15.7</v>
      </c>
      <c r="M278">
        <v>66.599999999999994</v>
      </c>
    </row>
    <row r="279" spans="1:13" x14ac:dyDescent="0.3">
      <c r="A279" t="s">
        <v>358</v>
      </c>
      <c r="B279">
        <v>32</v>
      </c>
      <c r="C279" t="s">
        <v>54</v>
      </c>
      <c r="D279">
        <v>69.5</v>
      </c>
      <c r="E279">
        <v>33.700000000000003</v>
      </c>
      <c r="F279">
        <v>40.799999999999997</v>
      </c>
      <c r="G279">
        <v>27.81</v>
      </c>
      <c r="H279">
        <v>11.3</v>
      </c>
      <c r="I279">
        <v>6.5</v>
      </c>
      <c r="J279">
        <v>4.5999999999999996</v>
      </c>
      <c r="K279">
        <v>14.5</v>
      </c>
      <c r="L279">
        <v>16.5</v>
      </c>
      <c r="M279">
        <v>72.400000000000006</v>
      </c>
    </row>
    <row r="280" spans="1:13" x14ac:dyDescent="0.3">
      <c r="A280" t="s">
        <v>359</v>
      </c>
      <c r="B280">
        <v>31</v>
      </c>
      <c r="C280" t="s">
        <v>95</v>
      </c>
      <c r="D280">
        <v>74.099999999999994</v>
      </c>
      <c r="E280">
        <v>32.9</v>
      </c>
      <c r="F280">
        <v>43.5</v>
      </c>
      <c r="G280">
        <v>25.19</v>
      </c>
      <c r="H280">
        <v>13.9</v>
      </c>
      <c r="I280">
        <v>7.3</v>
      </c>
      <c r="J280">
        <v>4.5</v>
      </c>
      <c r="K280">
        <v>11.5</v>
      </c>
      <c r="L280">
        <v>16.3</v>
      </c>
      <c r="M280">
        <v>74.5</v>
      </c>
    </row>
    <row r="281" spans="1:13" x14ac:dyDescent="0.3">
      <c r="A281" t="s">
        <v>360</v>
      </c>
      <c r="B281">
        <v>31</v>
      </c>
      <c r="C281" t="s">
        <v>23</v>
      </c>
      <c r="D281">
        <v>65.900000000000006</v>
      </c>
      <c r="E281">
        <v>35.299999999999997</v>
      </c>
      <c r="F281">
        <v>42.2</v>
      </c>
      <c r="G281">
        <v>23.74</v>
      </c>
      <c r="H281">
        <v>14.7</v>
      </c>
      <c r="I281">
        <v>6.8</v>
      </c>
      <c r="J281">
        <v>4.8</v>
      </c>
      <c r="K281">
        <v>14.2</v>
      </c>
      <c r="L281">
        <v>16.600000000000001</v>
      </c>
      <c r="M281">
        <v>63.6</v>
      </c>
    </row>
    <row r="282" spans="1:13" x14ac:dyDescent="0.3">
      <c r="A282" t="s">
        <v>361</v>
      </c>
      <c r="B282">
        <v>31</v>
      </c>
      <c r="C282" t="s">
        <v>14</v>
      </c>
      <c r="D282">
        <v>68.3</v>
      </c>
      <c r="E282">
        <v>32.200000000000003</v>
      </c>
      <c r="F282">
        <v>40.4</v>
      </c>
      <c r="G282">
        <v>27.84</v>
      </c>
      <c r="H282">
        <v>13.8</v>
      </c>
      <c r="I282">
        <v>7.7</v>
      </c>
      <c r="J282">
        <v>3</v>
      </c>
      <c r="K282">
        <v>12.9</v>
      </c>
      <c r="L282">
        <v>17.7</v>
      </c>
      <c r="M282">
        <v>68.7</v>
      </c>
    </row>
    <row r="283" spans="1:13" x14ac:dyDescent="0.3">
      <c r="A283" t="s">
        <v>362</v>
      </c>
      <c r="B283">
        <v>33</v>
      </c>
      <c r="C283" t="s">
        <v>363</v>
      </c>
      <c r="D283">
        <v>71.400000000000006</v>
      </c>
      <c r="E283">
        <v>35.1</v>
      </c>
      <c r="F283">
        <v>47</v>
      </c>
      <c r="G283">
        <v>27.3</v>
      </c>
      <c r="H283">
        <v>13.6</v>
      </c>
      <c r="I283">
        <v>5.3</v>
      </c>
      <c r="J283">
        <v>4.0999999999999996</v>
      </c>
      <c r="K283">
        <v>17.399999999999999</v>
      </c>
      <c r="L283">
        <v>20.399999999999999</v>
      </c>
      <c r="M283">
        <v>66</v>
      </c>
    </row>
    <row r="284" spans="1:13" x14ac:dyDescent="0.3">
      <c r="A284" t="s">
        <v>364</v>
      </c>
      <c r="B284">
        <v>31</v>
      </c>
      <c r="C284">
        <v>44096</v>
      </c>
      <c r="D284">
        <v>65.599999999999994</v>
      </c>
      <c r="E284">
        <v>33.1</v>
      </c>
      <c r="F284">
        <v>41.3</v>
      </c>
      <c r="G284">
        <v>24.03</v>
      </c>
      <c r="H284">
        <v>13.9</v>
      </c>
      <c r="I284">
        <v>6.9</v>
      </c>
      <c r="J284">
        <v>3</v>
      </c>
      <c r="K284">
        <v>14.9</v>
      </c>
      <c r="L284">
        <v>14.8</v>
      </c>
      <c r="M284">
        <v>67.5</v>
      </c>
    </row>
    <row r="285" spans="1:13" x14ac:dyDescent="0.3">
      <c r="A285" t="s">
        <v>365</v>
      </c>
      <c r="B285">
        <v>31</v>
      </c>
      <c r="C285" t="s">
        <v>95</v>
      </c>
      <c r="D285">
        <v>67.099999999999994</v>
      </c>
      <c r="E285">
        <v>31.3</v>
      </c>
      <c r="F285">
        <v>43.2</v>
      </c>
      <c r="G285">
        <v>24.45</v>
      </c>
      <c r="H285">
        <v>14.5</v>
      </c>
      <c r="I285">
        <v>6</v>
      </c>
      <c r="J285">
        <v>5.6</v>
      </c>
      <c r="K285">
        <v>13.6</v>
      </c>
      <c r="L285">
        <v>18.2</v>
      </c>
      <c r="M285">
        <v>75</v>
      </c>
    </row>
    <row r="286" spans="1:13" x14ac:dyDescent="0.3">
      <c r="A286" t="s">
        <v>366</v>
      </c>
      <c r="B286">
        <v>30</v>
      </c>
      <c r="C286" t="s">
        <v>29</v>
      </c>
      <c r="D286">
        <v>63.1</v>
      </c>
      <c r="E286">
        <v>29.4</v>
      </c>
      <c r="F286">
        <v>40.4</v>
      </c>
      <c r="G286">
        <v>23.23</v>
      </c>
      <c r="H286">
        <v>11.1</v>
      </c>
      <c r="I286">
        <v>6.4</v>
      </c>
      <c r="J286">
        <v>2.9</v>
      </c>
      <c r="K286">
        <v>14.1</v>
      </c>
      <c r="L286">
        <v>15.4</v>
      </c>
      <c r="M286">
        <v>67.8</v>
      </c>
    </row>
    <row r="287" spans="1:13" x14ac:dyDescent="0.3">
      <c r="A287" t="s">
        <v>367</v>
      </c>
      <c r="B287">
        <v>31</v>
      </c>
      <c r="C287" t="s">
        <v>78</v>
      </c>
      <c r="D287">
        <v>72.900000000000006</v>
      </c>
      <c r="E287">
        <v>30.1</v>
      </c>
      <c r="F287">
        <v>41.7</v>
      </c>
      <c r="G287">
        <v>25.87</v>
      </c>
      <c r="H287">
        <v>11.1</v>
      </c>
      <c r="I287">
        <v>6.3</v>
      </c>
      <c r="J287">
        <v>2.9</v>
      </c>
      <c r="K287">
        <v>15.8</v>
      </c>
      <c r="L287">
        <v>19.2</v>
      </c>
      <c r="M287">
        <v>70.5</v>
      </c>
    </row>
    <row r="288" spans="1:13" x14ac:dyDescent="0.3">
      <c r="A288" t="s">
        <v>368</v>
      </c>
      <c r="B288">
        <v>31</v>
      </c>
      <c r="C288" t="s">
        <v>16</v>
      </c>
      <c r="D288">
        <v>72.7</v>
      </c>
      <c r="E288">
        <v>32.5</v>
      </c>
      <c r="F288">
        <v>45.3</v>
      </c>
      <c r="G288">
        <v>24.52</v>
      </c>
      <c r="H288">
        <v>14</v>
      </c>
      <c r="I288">
        <v>6.3</v>
      </c>
      <c r="J288">
        <v>3</v>
      </c>
      <c r="K288">
        <v>11.1</v>
      </c>
      <c r="L288">
        <v>18.5</v>
      </c>
      <c r="M288">
        <v>75.5</v>
      </c>
    </row>
    <row r="289" spans="1:13" x14ac:dyDescent="0.3">
      <c r="A289" t="s">
        <v>369</v>
      </c>
      <c r="B289">
        <v>31</v>
      </c>
      <c r="C289" t="s">
        <v>46</v>
      </c>
      <c r="D289">
        <v>71.900000000000006</v>
      </c>
      <c r="E289">
        <v>35.5</v>
      </c>
      <c r="F289">
        <v>45.2</v>
      </c>
      <c r="G289">
        <v>24.39</v>
      </c>
      <c r="H289">
        <v>15.4</v>
      </c>
      <c r="I289">
        <v>7.7</v>
      </c>
      <c r="J289">
        <v>4</v>
      </c>
      <c r="K289">
        <v>13.7</v>
      </c>
      <c r="L289">
        <v>17.600000000000001</v>
      </c>
      <c r="M289">
        <v>75.400000000000006</v>
      </c>
    </row>
    <row r="290" spans="1:13" x14ac:dyDescent="0.3">
      <c r="A290" t="s">
        <v>370</v>
      </c>
      <c r="B290">
        <v>31</v>
      </c>
      <c r="C290" t="s">
        <v>38</v>
      </c>
      <c r="D290">
        <v>64.2</v>
      </c>
      <c r="E290">
        <v>33.4</v>
      </c>
      <c r="F290">
        <v>42.8</v>
      </c>
      <c r="G290">
        <v>22.81</v>
      </c>
      <c r="H290">
        <v>11.6</v>
      </c>
      <c r="I290">
        <v>5.5</v>
      </c>
      <c r="J290">
        <v>4.3</v>
      </c>
      <c r="K290">
        <v>13.6</v>
      </c>
      <c r="L290">
        <v>18.3</v>
      </c>
      <c r="M290">
        <v>68.5</v>
      </c>
    </row>
    <row r="291" spans="1:13" x14ac:dyDescent="0.3">
      <c r="A291" t="s">
        <v>371</v>
      </c>
      <c r="B291">
        <v>30</v>
      </c>
      <c r="C291">
        <v>44006</v>
      </c>
      <c r="D291">
        <v>74.8</v>
      </c>
      <c r="E291">
        <v>32.799999999999997</v>
      </c>
      <c r="F291">
        <v>43.4</v>
      </c>
      <c r="G291">
        <v>25.8</v>
      </c>
      <c r="H291">
        <v>14.4</v>
      </c>
      <c r="I291">
        <v>6.7</v>
      </c>
      <c r="J291">
        <v>2.9</v>
      </c>
      <c r="K291">
        <v>15.2</v>
      </c>
      <c r="L291">
        <v>17.100000000000001</v>
      </c>
      <c r="M291">
        <v>69.099999999999994</v>
      </c>
    </row>
    <row r="292" spans="1:13" x14ac:dyDescent="0.3">
      <c r="A292" t="s">
        <v>372</v>
      </c>
      <c r="B292">
        <v>32</v>
      </c>
      <c r="C292" t="s">
        <v>125</v>
      </c>
      <c r="D292">
        <v>74.599999999999994</v>
      </c>
      <c r="E292">
        <v>36.6</v>
      </c>
      <c r="F292">
        <v>43.5</v>
      </c>
      <c r="G292">
        <v>27.88</v>
      </c>
      <c r="H292">
        <v>14.5</v>
      </c>
      <c r="I292">
        <v>5.6</v>
      </c>
      <c r="J292">
        <v>3.4</v>
      </c>
      <c r="K292">
        <v>12.2</v>
      </c>
      <c r="L292">
        <v>16</v>
      </c>
      <c r="M292">
        <v>74.599999999999994</v>
      </c>
    </row>
    <row r="293" spans="1:13" x14ac:dyDescent="0.3">
      <c r="A293" t="s">
        <v>373</v>
      </c>
      <c r="B293">
        <v>32</v>
      </c>
      <c r="C293" t="s">
        <v>149</v>
      </c>
      <c r="D293">
        <v>70.599999999999994</v>
      </c>
      <c r="E293">
        <v>34.4</v>
      </c>
      <c r="F293">
        <v>43.3</v>
      </c>
      <c r="G293">
        <v>25.78</v>
      </c>
      <c r="H293">
        <v>11.4</v>
      </c>
      <c r="I293">
        <v>5.6</v>
      </c>
      <c r="J293">
        <v>3.2</v>
      </c>
      <c r="K293">
        <v>11.9</v>
      </c>
      <c r="L293">
        <v>18.2</v>
      </c>
      <c r="M293">
        <v>77.099999999999994</v>
      </c>
    </row>
    <row r="294" spans="1:13" x14ac:dyDescent="0.3">
      <c r="A294" t="s">
        <v>374</v>
      </c>
      <c r="B294">
        <v>31</v>
      </c>
      <c r="C294">
        <v>44096</v>
      </c>
      <c r="D294">
        <v>68.7</v>
      </c>
      <c r="E294">
        <v>31.7</v>
      </c>
      <c r="F294">
        <v>39.9</v>
      </c>
      <c r="G294">
        <v>24.65</v>
      </c>
      <c r="H294">
        <v>13.7</v>
      </c>
      <c r="I294">
        <v>5.7</v>
      </c>
      <c r="J294">
        <v>2.8</v>
      </c>
      <c r="K294">
        <v>14.3</v>
      </c>
      <c r="L294">
        <v>18.899999999999999</v>
      </c>
      <c r="M294">
        <v>67.400000000000006</v>
      </c>
    </row>
    <row r="295" spans="1:13" x14ac:dyDescent="0.3">
      <c r="A295" t="s">
        <v>375</v>
      </c>
      <c r="B295">
        <v>30</v>
      </c>
      <c r="C295">
        <v>44183</v>
      </c>
      <c r="D295">
        <v>68.3</v>
      </c>
      <c r="E295">
        <v>33.4</v>
      </c>
      <c r="F295">
        <v>41.1</v>
      </c>
      <c r="G295">
        <v>22.77</v>
      </c>
      <c r="H295">
        <v>11.2</v>
      </c>
      <c r="I295">
        <v>8.5</v>
      </c>
      <c r="J295">
        <v>2.5</v>
      </c>
      <c r="K295">
        <v>11.8</v>
      </c>
      <c r="L295">
        <v>15.7</v>
      </c>
      <c r="M295">
        <v>71.2</v>
      </c>
    </row>
    <row r="296" spans="1:13" x14ac:dyDescent="0.3">
      <c r="A296" t="s">
        <v>376</v>
      </c>
      <c r="B296">
        <v>31</v>
      </c>
      <c r="C296" t="s">
        <v>60</v>
      </c>
      <c r="D296">
        <v>67.8</v>
      </c>
      <c r="E296">
        <v>32.200000000000003</v>
      </c>
      <c r="F296">
        <v>44</v>
      </c>
      <c r="G296">
        <v>25.84</v>
      </c>
      <c r="H296">
        <v>12.6</v>
      </c>
      <c r="I296">
        <v>7.5</v>
      </c>
      <c r="J296">
        <v>2.2999999999999998</v>
      </c>
      <c r="K296">
        <v>13.5</v>
      </c>
      <c r="L296">
        <v>15.1</v>
      </c>
      <c r="M296">
        <v>70.8</v>
      </c>
    </row>
    <row r="297" spans="1:13" x14ac:dyDescent="0.3">
      <c r="A297" t="s">
        <v>377</v>
      </c>
      <c r="B297">
        <v>31</v>
      </c>
      <c r="C297" t="s">
        <v>46</v>
      </c>
      <c r="D297">
        <v>67.099999999999994</v>
      </c>
      <c r="E297">
        <v>32.1</v>
      </c>
      <c r="F297">
        <v>45.3</v>
      </c>
      <c r="G297">
        <v>26.74</v>
      </c>
      <c r="H297">
        <v>10.6</v>
      </c>
      <c r="I297">
        <v>6</v>
      </c>
      <c r="J297">
        <v>2.8</v>
      </c>
      <c r="K297">
        <v>14.7</v>
      </c>
      <c r="L297">
        <v>16.5</v>
      </c>
      <c r="M297">
        <v>70.400000000000006</v>
      </c>
    </row>
    <row r="298" spans="1:13" x14ac:dyDescent="0.3">
      <c r="A298" t="s">
        <v>378</v>
      </c>
      <c r="B298">
        <v>32</v>
      </c>
      <c r="C298" t="s">
        <v>25</v>
      </c>
      <c r="D298">
        <v>72.8</v>
      </c>
      <c r="E298">
        <v>39.700000000000003</v>
      </c>
      <c r="F298">
        <v>46.1</v>
      </c>
      <c r="G298">
        <v>23.38</v>
      </c>
      <c r="H298">
        <v>12.8</v>
      </c>
      <c r="I298">
        <v>5.8</v>
      </c>
      <c r="J298">
        <v>1.8</v>
      </c>
      <c r="K298">
        <v>12.8</v>
      </c>
      <c r="L298">
        <v>18.5</v>
      </c>
      <c r="M298">
        <v>78.7</v>
      </c>
    </row>
    <row r="299" spans="1:13" x14ac:dyDescent="0.3">
      <c r="A299" t="s">
        <v>379</v>
      </c>
      <c r="B299">
        <v>32</v>
      </c>
      <c r="C299" t="s">
        <v>218</v>
      </c>
      <c r="D299">
        <v>74</v>
      </c>
      <c r="E299">
        <v>35.4</v>
      </c>
      <c r="F299">
        <v>47.3</v>
      </c>
      <c r="G299">
        <v>28.16</v>
      </c>
      <c r="H299">
        <v>14.8</v>
      </c>
      <c r="I299">
        <v>6.4</v>
      </c>
      <c r="J299">
        <v>3.7</v>
      </c>
      <c r="K299">
        <v>13.9</v>
      </c>
      <c r="L299">
        <v>18.399999999999999</v>
      </c>
      <c r="M299">
        <v>73.900000000000006</v>
      </c>
    </row>
    <row r="300" spans="1:13" x14ac:dyDescent="0.3">
      <c r="A300" t="s">
        <v>380</v>
      </c>
      <c r="B300">
        <v>32</v>
      </c>
      <c r="C300" t="s">
        <v>125</v>
      </c>
      <c r="D300">
        <v>64.3</v>
      </c>
      <c r="E300">
        <v>35.200000000000003</v>
      </c>
      <c r="F300">
        <v>43.6</v>
      </c>
      <c r="G300">
        <v>27.03</v>
      </c>
      <c r="H300">
        <v>12.3</v>
      </c>
      <c r="I300">
        <v>5</v>
      </c>
      <c r="J300">
        <v>2.7</v>
      </c>
      <c r="K300">
        <v>13.2</v>
      </c>
      <c r="L300">
        <v>17.5</v>
      </c>
      <c r="M300">
        <v>68.900000000000006</v>
      </c>
    </row>
    <row r="301" spans="1:13" x14ac:dyDescent="0.3">
      <c r="A301" t="s">
        <v>381</v>
      </c>
      <c r="B301">
        <v>31</v>
      </c>
      <c r="C301" t="s">
        <v>60</v>
      </c>
      <c r="D301">
        <v>70.8</v>
      </c>
      <c r="E301">
        <v>34.200000000000003</v>
      </c>
      <c r="F301">
        <v>45.8</v>
      </c>
      <c r="G301">
        <v>24.06</v>
      </c>
      <c r="H301">
        <v>13.9</v>
      </c>
      <c r="I301">
        <v>4.7</v>
      </c>
      <c r="J301">
        <v>2.5</v>
      </c>
      <c r="K301">
        <v>11.8</v>
      </c>
      <c r="L301">
        <v>16.8</v>
      </c>
      <c r="M301">
        <v>75.599999999999994</v>
      </c>
    </row>
    <row r="302" spans="1:13" x14ac:dyDescent="0.3">
      <c r="A302" t="s">
        <v>382</v>
      </c>
      <c r="B302">
        <v>30</v>
      </c>
      <c r="C302" t="s">
        <v>29</v>
      </c>
      <c r="D302">
        <v>68.900000000000006</v>
      </c>
      <c r="E302">
        <v>32.299999999999997</v>
      </c>
      <c r="F302">
        <v>43.1</v>
      </c>
      <c r="G302">
        <v>24.6</v>
      </c>
      <c r="H302">
        <v>13.5</v>
      </c>
      <c r="I302">
        <v>6.5</v>
      </c>
      <c r="J302">
        <v>2.9</v>
      </c>
      <c r="K302">
        <v>13.8</v>
      </c>
      <c r="L302">
        <v>16.600000000000001</v>
      </c>
      <c r="M302">
        <v>71.099999999999994</v>
      </c>
    </row>
    <row r="303" spans="1:13" x14ac:dyDescent="0.3">
      <c r="A303" t="s">
        <v>383</v>
      </c>
      <c r="B303">
        <v>31</v>
      </c>
      <c r="C303" t="s">
        <v>38</v>
      </c>
      <c r="D303">
        <v>69.5</v>
      </c>
      <c r="E303">
        <v>32.299999999999997</v>
      </c>
      <c r="F303">
        <v>43.4</v>
      </c>
      <c r="G303">
        <v>24.71</v>
      </c>
      <c r="H303">
        <v>12.9</v>
      </c>
      <c r="I303">
        <v>6.7</v>
      </c>
      <c r="J303">
        <v>3.4</v>
      </c>
      <c r="K303">
        <v>13.3</v>
      </c>
      <c r="L303">
        <v>18.399999999999999</v>
      </c>
      <c r="M303">
        <v>71.8</v>
      </c>
    </row>
    <row r="304" spans="1:13" x14ac:dyDescent="0.3">
      <c r="A304" t="s">
        <v>384</v>
      </c>
      <c r="B304">
        <v>31</v>
      </c>
      <c r="C304" t="s">
        <v>38</v>
      </c>
      <c r="D304">
        <v>72.8</v>
      </c>
      <c r="E304">
        <v>32.4</v>
      </c>
      <c r="F304">
        <v>42</v>
      </c>
      <c r="G304">
        <v>25.19</v>
      </c>
      <c r="H304">
        <v>12.9</v>
      </c>
      <c r="I304">
        <v>7.1</v>
      </c>
      <c r="J304">
        <v>6</v>
      </c>
      <c r="K304">
        <v>14.2</v>
      </c>
      <c r="L304">
        <v>18.600000000000001</v>
      </c>
      <c r="M304">
        <v>74.2</v>
      </c>
    </row>
    <row r="305" spans="1:13" x14ac:dyDescent="0.3">
      <c r="A305" t="s">
        <v>385</v>
      </c>
      <c r="B305">
        <v>34</v>
      </c>
      <c r="C305" t="s">
        <v>386</v>
      </c>
      <c r="D305">
        <v>69.099999999999994</v>
      </c>
      <c r="E305">
        <v>34</v>
      </c>
      <c r="F305">
        <v>44.4</v>
      </c>
      <c r="G305">
        <v>28</v>
      </c>
      <c r="H305">
        <v>14.3</v>
      </c>
      <c r="I305">
        <v>5.7</v>
      </c>
      <c r="J305">
        <v>4.4000000000000004</v>
      </c>
      <c r="K305">
        <v>15.6</v>
      </c>
      <c r="L305">
        <v>19.399999999999999</v>
      </c>
      <c r="M305">
        <v>68.7</v>
      </c>
    </row>
    <row r="306" spans="1:13" x14ac:dyDescent="0.3">
      <c r="A306" t="s">
        <v>387</v>
      </c>
      <c r="B306">
        <v>31</v>
      </c>
      <c r="C306">
        <v>44096</v>
      </c>
      <c r="D306">
        <v>66.099999999999994</v>
      </c>
      <c r="E306">
        <v>30</v>
      </c>
      <c r="F306">
        <v>41.7</v>
      </c>
      <c r="G306">
        <v>22.68</v>
      </c>
      <c r="H306">
        <v>12.3</v>
      </c>
      <c r="I306">
        <v>7.3</v>
      </c>
      <c r="J306">
        <v>2.6</v>
      </c>
      <c r="K306">
        <v>15.3</v>
      </c>
      <c r="L306">
        <v>18.899999999999999</v>
      </c>
      <c r="M306">
        <v>73.7</v>
      </c>
    </row>
    <row r="307" spans="1:13" x14ac:dyDescent="0.3">
      <c r="A307" t="s">
        <v>388</v>
      </c>
      <c r="B307">
        <v>32</v>
      </c>
      <c r="C307" t="s">
        <v>190</v>
      </c>
      <c r="D307">
        <v>74.599999999999994</v>
      </c>
      <c r="E307">
        <v>33.9</v>
      </c>
      <c r="F307">
        <v>45.8</v>
      </c>
      <c r="G307">
        <v>24.56</v>
      </c>
      <c r="H307">
        <v>14.4</v>
      </c>
      <c r="I307">
        <v>6.9</v>
      </c>
      <c r="J307">
        <v>2.6</v>
      </c>
      <c r="K307">
        <v>13.5</v>
      </c>
      <c r="L307">
        <v>16.8</v>
      </c>
      <c r="M307">
        <v>71.2</v>
      </c>
    </row>
    <row r="308" spans="1:13" x14ac:dyDescent="0.3">
      <c r="A308" t="s">
        <v>389</v>
      </c>
      <c r="B308">
        <v>32</v>
      </c>
      <c r="C308" t="s">
        <v>36</v>
      </c>
      <c r="D308">
        <v>68.2</v>
      </c>
      <c r="E308">
        <v>31.6</v>
      </c>
      <c r="F308">
        <v>44.3</v>
      </c>
      <c r="G308">
        <v>25.53</v>
      </c>
      <c r="H308">
        <v>12.5</v>
      </c>
      <c r="I308">
        <v>5.4</v>
      </c>
      <c r="J308">
        <v>2.4</v>
      </c>
      <c r="K308">
        <v>12.7</v>
      </c>
      <c r="L308">
        <v>16.100000000000001</v>
      </c>
      <c r="M308">
        <v>64.2</v>
      </c>
    </row>
    <row r="309" spans="1:13" x14ac:dyDescent="0.3">
      <c r="A309" t="s">
        <v>390</v>
      </c>
      <c r="B309">
        <v>31</v>
      </c>
      <c r="C309">
        <v>43977</v>
      </c>
      <c r="D309">
        <v>57.3</v>
      </c>
      <c r="E309">
        <v>25.1</v>
      </c>
      <c r="F309">
        <v>36</v>
      </c>
      <c r="G309">
        <v>23.74</v>
      </c>
      <c r="H309">
        <v>10.9</v>
      </c>
      <c r="I309">
        <v>7.6</v>
      </c>
      <c r="J309">
        <v>3.2</v>
      </c>
      <c r="K309">
        <v>14.9</v>
      </c>
      <c r="L309">
        <v>18.2</v>
      </c>
      <c r="M309">
        <v>63</v>
      </c>
    </row>
    <row r="310" spans="1:13" x14ac:dyDescent="0.3">
      <c r="A310" t="s">
        <v>391</v>
      </c>
      <c r="B310">
        <v>31</v>
      </c>
      <c r="C310" t="s">
        <v>78</v>
      </c>
      <c r="D310">
        <v>75</v>
      </c>
      <c r="E310">
        <v>34.6</v>
      </c>
      <c r="F310">
        <v>45.9</v>
      </c>
      <c r="G310">
        <v>21.94</v>
      </c>
      <c r="H310">
        <v>10.8</v>
      </c>
      <c r="I310">
        <v>8.1999999999999993</v>
      </c>
      <c r="J310">
        <v>2.4</v>
      </c>
      <c r="K310">
        <v>11.5</v>
      </c>
      <c r="L310">
        <v>19.5</v>
      </c>
      <c r="M310">
        <v>66</v>
      </c>
    </row>
    <row r="311" spans="1:13" x14ac:dyDescent="0.3">
      <c r="A311" t="s">
        <v>392</v>
      </c>
      <c r="B311">
        <v>32</v>
      </c>
      <c r="C311" t="s">
        <v>250</v>
      </c>
      <c r="D311">
        <v>74.099999999999994</v>
      </c>
      <c r="E311">
        <v>32.4</v>
      </c>
      <c r="F311">
        <v>43.2</v>
      </c>
      <c r="G311">
        <v>24.03</v>
      </c>
      <c r="H311">
        <v>12.8</v>
      </c>
      <c r="I311">
        <v>9.3000000000000007</v>
      </c>
      <c r="J311">
        <v>4.3</v>
      </c>
      <c r="K311">
        <v>11.6</v>
      </c>
      <c r="L311">
        <v>18.3</v>
      </c>
      <c r="M311">
        <v>63.3</v>
      </c>
    </row>
    <row r="312" spans="1:13" x14ac:dyDescent="0.3">
      <c r="A312" t="s">
        <v>393</v>
      </c>
      <c r="B312">
        <v>32</v>
      </c>
      <c r="C312">
        <v>44126</v>
      </c>
      <c r="D312">
        <v>68.3</v>
      </c>
      <c r="E312">
        <v>34.1</v>
      </c>
      <c r="F312">
        <v>43.1</v>
      </c>
      <c r="G312">
        <v>25.53</v>
      </c>
      <c r="H312">
        <v>12</v>
      </c>
      <c r="I312">
        <v>6.3</v>
      </c>
      <c r="J312">
        <v>3</v>
      </c>
      <c r="K312">
        <v>13</v>
      </c>
      <c r="L312">
        <v>17.5</v>
      </c>
      <c r="M312">
        <v>70.900000000000006</v>
      </c>
    </row>
    <row r="313" spans="1:13" x14ac:dyDescent="0.3">
      <c r="A313" t="s">
        <v>394</v>
      </c>
      <c r="B313">
        <v>31</v>
      </c>
      <c r="C313" t="s">
        <v>42</v>
      </c>
      <c r="D313">
        <v>75.2</v>
      </c>
      <c r="E313">
        <v>38.9</v>
      </c>
      <c r="F313">
        <v>47.5</v>
      </c>
      <c r="G313">
        <v>28.06</v>
      </c>
      <c r="H313">
        <v>12.2</v>
      </c>
      <c r="I313">
        <v>4.5999999999999996</v>
      </c>
      <c r="J313">
        <v>2.2999999999999998</v>
      </c>
      <c r="K313">
        <v>12</v>
      </c>
      <c r="L313">
        <v>14.3</v>
      </c>
      <c r="M313">
        <v>75.900000000000006</v>
      </c>
    </row>
    <row r="314" spans="1:13" x14ac:dyDescent="0.3">
      <c r="A314" t="s">
        <v>395</v>
      </c>
      <c r="B314">
        <v>32</v>
      </c>
      <c r="C314" t="s">
        <v>125</v>
      </c>
      <c r="D314">
        <v>72.099999999999994</v>
      </c>
      <c r="E314">
        <v>31.9</v>
      </c>
      <c r="F314">
        <v>43.3</v>
      </c>
      <c r="G314">
        <v>26.84</v>
      </c>
      <c r="H314">
        <v>12.6</v>
      </c>
      <c r="I314">
        <v>6.2</v>
      </c>
      <c r="J314">
        <v>2.8</v>
      </c>
      <c r="K314">
        <v>13.3</v>
      </c>
      <c r="L314">
        <v>20.5</v>
      </c>
      <c r="M314">
        <v>69.2</v>
      </c>
    </row>
    <row r="315" spans="1:13" x14ac:dyDescent="0.3">
      <c r="A315" t="s">
        <v>396</v>
      </c>
      <c r="B315">
        <v>33</v>
      </c>
      <c r="C315" t="s">
        <v>397</v>
      </c>
      <c r="D315">
        <v>69.3</v>
      </c>
      <c r="E315">
        <v>32.1</v>
      </c>
      <c r="F315">
        <v>42.4</v>
      </c>
      <c r="G315">
        <v>23.48</v>
      </c>
      <c r="H315">
        <v>12.6</v>
      </c>
      <c r="I315">
        <v>5.9</v>
      </c>
      <c r="J315">
        <v>2.4</v>
      </c>
      <c r="K315">
        <v>12.5</v>
      </c>
      <c r="L315">
        <v>19</v>
      </c>
      <c r="M315">
        <v>68.599999999999994</v>
      </c>
    </row>
    <row r="316" spans="1:13" x14ac:dyDescent="0.3">
      <c r="A316" t="s">
        <v>398</v>
      </c>
      <c r="B316">
        <v>32</v>
      </c>
      <c r="C316" t="s">
        <v>25</v>
      </c>
      <c r="D316">
        <v>70.599999999999994</v>
      </c>
      <c r="E316">
        <v>31</v>
      </c>
      <c r="F316">
        <v>41.5</v>
      </c>
      <c r="G316">
        <v>26.91</v>
      </c>
      <c r="H316">
        <v>14.9</v>
      </c>
      <c r="I316">
        <v>5.8</v>
      </c>
      <c r="J316">
        <v>2.8</v>
      </c>
      <c r="K316">
        <v>11.2</v>
      </c>
      <c r="L316">
        <v>17.8</v>
      </c>
      <c r="M316">
        <v>74.8</v>
      </c>
    </row>
    <row r="317" spans="1:13" x14ac:dyDescent="0.3">
      <c r="A317" t="s">
        <v>399</v>
      </c>
      <c r="B317">
        <v>29</v>
      </c>
      <c r="C317">
        <v>44094</v>
      </c>
      <c r="D317">
        <v>75.7</v>
      </c>
      <c r="E317">
        <v>33.700000000000003</v>
      </c>
      <c r="F317">
        <v>45.5</v>
      </c>
      <c r="G317">
        <v>22.28</v>
      </c>
      <c r="H317">
        <v>12.2</v>
      </c>
      <c r="I317">
        <v>5.0999999999999996</v>
      </c>
      <c r="J317">
        <v>2.8</v>
      </c>
      <c r="K317">
        <v>13</v>
      </c>
      <c r="L317">
        <v>16</v>
      </c>
      <c r="M317">
        <v>75.3</v>
      </c>
    </row>
    <row r="318" spans="1:13" x14ac:dyDescent="0.3">
      <c r="A318" t="s">
        <v>400</v>
      </c>
      <c r="B318">
        <v>34</v>
      </c>
      <c r="C318" t="s">
        <v>401</v>
      </c>
      <c r="D318">
        <v>76.5</v>
      </c>
      <c r="E318">
        <v>33.299999999999997</v>
      </c>
      <c r="F318">
        <v>46</v>
      </c>
      <c r="G318">
        <v>30</v>
      </c>
      <c r="H318">
        <v>16.5</v>
      </c>
      <c r="I318">
        <v>6.1</v>
      </c>
      <c r="J318">
        <v>3.2</v>
      </c>
      <c r="K318">
        <v>12.5</v>
      </c>
      <c r="L318">
        <v>15.7</v>
      </c>
      <c r="M318">
        <v>76.3</v>
      </c>
    </row>
    <row r="319" spans="1:13" x14ac:dyDescent="0.3">
      <c r="A319" t="s">
        <v>402</v>
      </c>
      <c r="B319">
        <v>30</v>
      </c>
      <c r="C319">
        <v>44154</v>
      </c>
      <c r="D319">
        <v>70.2</v>
      </c>
      <c r="E319">
        <v>30.2</v>
      </c>
      <c r="F319">
        <v>44.1</v>
      </c>
      <c r="G319">
        <v>26.8</v>
      </c>
      <c r="H319">
        <v>13.7</v>
      </c>
      <c r="I319">
        <v>5.8</v>
      </c>
      <c r="J319">
        <v>5.2</v>
      </c>
      <c r="K319">
        <v>14.2</v>
      </c>
      <c r="L319">
        <v>17.8</v>
      </c>
      <c r="M319">
        <v>71.3</v>
      </c>
    </row>
    <row r="320" spans="1:13" x14ac:dyDescent="0.3">
      <c r="A320" t="s">
        <v>403</v>
      </c>
      <c r="B320">
        <v>30</v>
      </c>
      <c r="C320" t="s">
        <v>29</v>
      </c>
      <c r="D320">
        <v>71</v>
      </c>
      <c r="E320">
        <v>32.9</v>
      </c>
      <c r="F320">
        <v>44.8</v>
      </c>
      <c r="G320">
        <v>26.47</v>
      </c>
      <c r="H320">
        <v>14</v>
      </c>
      <c r="I320">
        <v>5.5</v>
      </c>
      <c r="J320">
        <v>2.9</v>
      </c>
      <c r="K320">
        <v>13.4</v>
      </c>
      <c r="L320">
        <v>15.4</v>
      </c>
      <c r="M320">
        <v>73.2</v>
      </c>
    </row>
    <row r="321" spans="1:13" x14ac:dyDescent="0.3">
      <c r="A321" t="s">
        <v>404</v>
      </c>
      <c r="B321">
        <v>31</v>
      </c>
      <c r="C321" t="s">
        <v>95</v>
      </c>
      <c r="D321">
        <v>67.099999999999994</v>
      </c>
      <c r="E321">
        <v>29.7</v>
      </c>
      <c r="F321">
        <v>42.5</v>
      </c>
      <c r="G321">
        <v>26.39</v>
      </c>
      <c r="H321">
        <v>12.4</v>
      </c>
      <c r="I321">
        <v>6.2</v>
      </c>
      <c r="J321">
        <v>3</v>
      </c>
      <c r="K321">
        <v>13.8</v>
      </c>
      <c r="L321">
        <v>17.5</v>
      </c>
      <c r="M321">
        <v>75.3</v>
      </c>
    </row>
    <row r="322" spans="1:13" x14ac:dyDescent="0.3">
      <c r="A322" t="s">
        <v>405</v>
      </c>
      <c r="B322">
        <v>30</v>
      </c>
      <c r="C322" t="s">
        <v>238</v>
      </c>
      <c r="D322">
        <v>73</v>
      </c>
      <c r="E322">
        <v>34.299999999999997</v>
      </c>
      <c r="F322">
        <v>43.5</v>
      </c>
      <c r="G322">
        <v>22.8</v>
      </c>
      <c r="H322">
        <v>15</v>
      </c>
      <c r="I322">
        <v>8.4</v>
      </c>
      <c r="J322">
        <v>3.7</v>
      </c>
      <c r="K322">
        <v>12.6</v>
      </c>
      <c r="L322">
        <v>19.899999999999999</v>
      </c>
      <c r="M322">
        <v>71.7</v>
      </c>
    </row>
    <row r="323" spans="1:13" x14ac:dyDescent="0.3">
      <c r="A323" t="s">
        <v>406</v>
      </c>
      <c r="B323">
        <v>31</v>
      </c>
      <c r="C323" t="s">
        <v>56</v>
      </c>
      <c r="D323">
        <v>77.2</v>
      </c>
      <c r="E323">
        <v>34.9</v>
      </c>
      <c r="F323">
        <v>41.8</v>
      </c>
      <c r="G323">
        <v>28.16</v>
      </c>
      <c r="H323">
        <v>12.5</v>
      </c>
      <c r="I323">
        <v>6</v>
      </c>
      <c r="J323">
        <v>2.7</v>
      </c>
      <c r="K323">
        <v>12.9</v>
      </c>
      <c r="L323">
        <v>20.2</v>
      </c>
      <c r="M323">
        <v>76</v>
      </c>
    </row>
    <row r="324" spans="1:13" x14ac:dyDescent="0.3">
      <c r="A324" t="s">
        <v>407</v>
      </c>
      <c r="B324">
        <v>35</v>
      </c>
      <c r="C324" t="s">
        <v>408</v>
      </c>
      <c r="D324">
        <v>72.3</v>
      </c>
      <c r="E324">
        <v>34</v>
      </c>
      <c r="F324">
        <v>44.2</v>
      </c>
      <c r="G324">
        <v>24.8</v>
      </c>
      <c r="H324">
        <v>15.2</v>
      </c>
      <c r="I324">
        <v>7.7</v>
      </c>
      <c r="J324">
        <v>3.3</v>
      </c>
      <c r="K324">
        <v>12.7</v>
      </c>
      <c r="L324">
        <v>17.2</v>
      </c>
      <c r="M324">
        <v>71.400000000000006</v>
      </c>
    </row>
    <row r="325" spans="1:13" x14ac:dyDescent="0.3">
      <c r="A325" t="s">
        <v>409</v>
      </c>
      <c r="B325">
        <v>31</v>
      </c>
      <c r="C325">
        <v>44155</v>
      </c>
      <c r="D325">
        <v>71.7</v>
      </c>
      <c r="E325">
        <v>33.6</v>
      </c>
      <c r="F325">
        <v>42.9</v>
      </c>
      <c r="G325">
        <v>23.42</v>
      </c>
      <c r="H325">
        <v>11.5</v>
      </c>
      <c r="I325">
        <v>7</v>
      </c>
      <c r="J325">
        <v>3.3</v>
      </c>
      <c r="K325">
        <v>13</v>
      </c>
      <c r="L325">
        <v>19</v>
      </c>
      <c r="M325">
        <v>69.5</v>
      </c>
    </row>
    <row r="326" spans="1:13" x14ac:dyDescent="0.3">
      <c r="A326" t="s">
        <v>410</v>
      </c>
      <c r="B326">
        <v>31</v>
      </c>
      <c r="C326" t="s">
        <v>46</v>
      </c>
      <c r="D326">
        <v>70.7</v>
      </c>
      <c r="E326">
        <v>34.6</v>
      </c>
      <c r="F326">
        <v>43.2</v>
      </c>
      <c r="G326">
        <v>23.65</v>
      </c>
      <c r="H326">
        <v>13.2</v>
      </c>
      <c r="I326">
        <v>9</v>
      </c>
      <c r="J326">
        <v>4.3</v>
      </c>
      <c r="K326">
        <v>12.4</v>
      </c>
      <c r="L326">
        <v>18.399999999999999</v>
      </c>
      <c r="M326">
        <v>69.599999999999994</v>
      </c>
    </row>
    <row r="327" spans="1:13" x14ac:dyDescent="0.3">
      <c r="A327" t="s">
        <v>411</v>
      </c>
      <c r="B327">
        <v>32</v>
      </c>
      <c r="C327" t="s">
        <v>147</v>
      </c>
      <c r="D327">
        <v>71.3</v>
      </c>
      <c r="E327">
        <v>32.9</v>
      </c>
      <c r="F327">
        <v>44.6</v>
      </c>
      <c r="G327">
        <v>27.44</v>
      </c>
      <c r="H327">
        <v>13.9</v>
      </c>
      <c r="I327">
        <v>5.9</v>
      </c>
      <c r="J327">
        <v>3.4</v>
      </c>
      <c r="K327">
        <v>11.3</v>
      </c>
      <c r="L327">
        <v>16.2</v>
      </c>
      <c r="M327">
        <v>71.400000000000006</v>
      </c>
    </row>
    <row r="328" spans="1:13" x14ac:dyDescent="0.3">
      <c r="A328" t="s">
        <v>412</v>
      </c>
      <c r="B328">
        <v>31</v>
      </c>
      <c r="C328" t="s">
        <v>19</v>
      </c>
      <c r="D328">
        <v>73.2</v>
      </c>
      <c r="E328">
        <v>35.9</v>
      </c>
      <c r="F328">
        <v>44.1</v>
      </c>
      <c r="G328">
        <v>27.26</v>
      </c>
      <c r="H328">
        <v>14.5</v>
      </c>
      <c r="I328">
        <v>5.6</v>
      </c>
      <c r="J328">
        <v>2.6</v>
      </c>
      <c r="K328">
        <v>10.9</v>
      </c>
      <c r="L328">
        <v>15.2</v>
      </c>
      <c r="M328">
        <v>75.900000000000006</v>
      </c>
    </row>
    <row r="329" spans="1:13" x14ac:dyDescent="0.3">
      <c r="A329" t="s">
        <v>413</v>
      </c>
      <c r="B329">
        <v>31</v>
      </c>
      <c r="C329" t="s">
        <v>23</v>
      </c>
      <c r="D329">
        <v>69</v>
      </c>
      <c r="E329">
        <v>35.5</v>
      </c>
      <c r="F329">
        <v>42.4</v>
      </c>
      <c r="G329">
        <v>26.68</v>
      </c>
      <c r="H329">
        <v>14.7</v>
      </c>
      <c r="I329">
        <v>6</v>
      </c>
      <c r="J329">
        <v>2.9</v>
      </c>
      <c r="K329">
        <v>10</v>
      </c>
      <c r="L329">
        <v>14.7</v>
      </c>
      <c r="M329">
        <v>70.599999999999994</v>
      </c>
    </row>
    <row r="330" spans="1:13" x14ac:dyDescent="0.3">
      <c r="A330" t="s">
        <v>414</v>
      </c>
      <c r="B330">
        <v>30</v>
      </c>
      <c r="C330" t="s">
        <v>415</v>
      </c>
      <c r="D330">
        <v>57</v>
      </c>
      <c r="E330">
        <v>30.4</v>
      </c>
      <c r="F330">
        <v>41.3</v>
      </c>
      <c r="G330">
        <v>26.07</v>
      </c>
      <c r="H330">
        <v>11.4</v>
      </c>
      <c r="I330">
        <v>5.4</v>
      </c>
      <c r="J330">
        <v>4.9000000000000004</v>
      </c>
      <c r="K330">
        <v>12.3</v>
      </c>
      <c r="L330">
        <v>13.2</v>
      </c>
      <c r="M330">
        <v>71.7</v>
      </c>
    </row>
    <row r="331" spans="1:13" x14ac:dyDescent="0.3">
      <c r="A331" t="s">
        <v>416</v>
      </c>
      <c r="B331">
        <v>33</v>
      </c>
      <c r="C331">
        <v>44098</v>
      </c>
      <c r="D331">
        <v>72.099999999999994</v>
      </c>
      <c r="E331">
        <v>35.5</v>
      </c>
      <c r="F331">
        <v>42.8</v>
      </c>
      <c r="G331">
        <v>25.61</v>
      </c>
      <c r="H331">
        <v>16</v>
      </c>
      <c r="I331">
        <v>6.7</v>
      </c>
      <c r="J331">
        <v>2.5</v>
      </c>
      <c r="K331">
        <v>12.7</v>
      </c>
      <c r="L331">
        <v>17.899999999999999</v>
      </c>
      <c r="M331">
        <v>70.8</v>
      </c>
    </row>
    <row r="332" spans="1:13" x14ac:dyDescent="0.3">
      <c r="A332" t="s">
        <v>417</v>
      </c>
      <c r="B332">
        <v>29</v>
      </c>
      <c r="C332">
        <v>44064</v>
      </c>
      <c r="D332">
        <v>68.3</v>
      </c>
      <c r="E332">
        <v>31.7</v>
      </c>
      <c r="F332">
        <v>41.3</v>
      </c>
      <c r="G332">
        <v>23.52</v>
      </c>
      <c r="H332">
        <v>12.9</v>
      </c>
      <c r="I332">
        <v>6</v>
      </c>
      <c r="J332">
        <v>2.2999999999999998</v>
      </c>
      <c r="K332">
        <v>13.8</v>
      </c>
      <c r="L332">
        <v>20.8</v>
      </c>
      <c r="M332">
        <v>72.599999999999994</v>
      </c>
    </row>
    <row r="333" spans="1:13" x14ac:dyDescent="0.3">
      <c r="A333" t="s">
        <v>418</v>
      </c>
      <c r="B333">
        <v>30</v>
      </c>
      <c r="C333" t="s">
        <v>161</v>
      </c>
      <c r="D333">
        <v>73.5</v>
      </c>
      <c r="E333">
        <v>35</v>
      </c>
      <c r="F333">
        <v>43.2</v>
      </c>
      <c r="G333">
        <v>27.77</v>
      </c>
      <c r="H333">
        <v>12.7</v>
      </c>
      <c r="I333">
        <v>5</v>
      </c>
      <c r="J333">
        <v>2.8</v>
      </c>
      <c r="K333">
        <v>14.1</v>
      </c>
      <c r="L333">
        <v>19.2</v>
      </c>
      <c r="M333">
        <v>74.7</v>
      </c>
    </row>
    <row r="334" spans="1:13" x14ac:dyDescent="0.3">
      <c r="A334" t="s">
        <v>419</v>
      </c>
      <c r="B334">
        <v>31</v>
      </c>
      <c r="C334" t="s">
        <v>78</v>
      </c>
      <c r="D334">
        <v>69.5</v>
      </c>
      <c r="E334">
        <v>30.4</v>
      </c>
      <c r="F334">
        <v>39.5</v>
      </c>
      <c r="G334">
        <v>25.39</v>
      </c>
      <c r="H334">
        <v>11.4</v>
      </c>
      <c r="I334">
        <v>6.7</v>
      </c>
      <c r="J334">
        <v>2.6</v>
      </c>
      <c r="K334">
        <v>12.3</v>
      </c>
      <c r="L334">
        <v>17.399999999999999</v>
      </c>
      <c r="M334">
        <v>74.400000000000006</v>
      </c>
    </row>
    <row r="335" spans="1:13" x14ac:dyDescent="0.3">
      <c r="A335" t="s">
        <v>420</v>
      </c>
      <c r="B335">
        <v>31</v>
      </c>
      <c r="C335" t="s">
        <v>78</v>
      </c>
      <c r="D335">
        <v>70.599999999999994</v>
      </c>
      <c r="E335">
        <v>33.200000000000003</v>
      </c>
      <c r="F335">
        <v>44.3</v>
      </c>
      <c r="G335">
        <v>26.32</v>
      </c>
      <c r="H335">
        <v>12.6</v>
      </c>
      <c r="I335">
        <v>7.3</v>
      </c>
      <c r="J335">
        <v>6.1</v>
      </c>
      <c r="K335">
        <v>15</v>
      </c>
      <c r="L335">
        <v>17.2</v>
      </c>
      <c r="M335">
        <v>71.599999999999994</v>
      </c>
    </row>
    <row r="336" spans="1:13" x14ac:dyDescent="0.3">
      <c r="A336" t="s">
        <v>421</v>
      </c>
      <c r="B336">
        <v>31</v>
      </c>
      <c r="C336">
        <v>44184</v>
      </c>
      <c r="D336">
        <v>70</v>
      </c>
      <c r="E336">
        <v>32.6</v>
      </c>
      <c r="F336">
        <v>45.5</v>
      </c>
      <c r="G336">
        <v>24.61</v>
      </c>
      <c r="H336">
        <v>11.1</v>
      </c>
      <c r="I336">
        <v>5.2</v>
      </c>
      <c r="J336">
        <v>3.9</v>
      </c>
      <c r="K336">
        <v>11.8</v>
      </c>
      <c r="L336">
        <v>14.2</v>
      </c>
      <c r="M336">
        <v>72</v>
      </c>
    </row>
    <row r="337" spans="1:13" x14ac:dyDescent="0.3">
      <c r="A337" t="s">
        <v>422</v>
      </c>
      <c r="B337">
        <v>31</v>
      </c>
      <c r="C337" t="s">
        <v>60</v>
      </c>
      <c r="D337">
        <v>70.3</v>
      </c>
      <c r="E337">
        <v>28.6</v>
      </c>
      <c r="F337">
        <v>42.2</v>
      </c>
      <c r="G337">
        <v>25.26</v>
      </c>
      <c r="H337">
        <v>12.4</v>
      </c>
      <c r="I337">
        <v>7.7</v>
      </c>
      <c r="J337">
        <v>3.6</v>
      </c>
      <c r="K337">
        <v>14.4</v>
      </c>
      <c r="L337">
        <v>18.5</v>
      </c>
      <c r="M337">
        <v>64.2</v>
      </c>
    </row>
    <row r="338" spans="1:13" x14ac:dyDescent="0.3">
      <c r="A338" t="s">
        <v>423</v>
      </c>
      <c r="B338">
        <v>31</v>
      </c>
      <c r="C338" t="s">
        <v>38</v>
      </c>
      <c r="D338">
        <v>78.8</v>
      </c>
      <c r="E338">
        <v>36.9</v>
      </c>
      <c r="F338">
        <v>46.8</v>
      </c>
      <c r="G338">
        <v>27.84</v>
      </c>
      <c r="H338">
        <v>14.6</v>
      </c>
      <c r="I338">
        <v>5.3</v>
      </c>
      <c r="J338">
        <v>1.8</v>
      </c>
      <c r="K338">
        <v>14.4</v>
      </c>
      <c r="L338">
        <v>17.2</v>
      </c>
      <c r="M338">
        <v>71</v>
      </c>
    </row>
    <row r="339" spans="1:13" x14ac:dyDescent="0.3">
      <c r="A339" t="s">
        <v>424</v>
      </c>
      <c r="B339">
        <v>26</v>
      </c>
      <c r="C339">
        <v>43972</v>
      </c>
      <c r="D339">
        <v>74.400000000000006</v>
      </c>
      <c r="E339">
        <v>36.9</v>
      </c>
      <c r="F339">
        <v>42.6</v>
      </c>
      <c r="G339">
        <v>25.73</v>
      </c>
      <c r="H339">
        <v>10.3</v>
      </c>
      <c r="I339">
        <v>5</v>
      </c>
      <c r="J339">
        <v>2.2000000000000002</v>
      </c>
      <c r="K339">
        <v>11.2</v>
      </c>
      <c r="L339">
        <v>18</v>
      </c>
      <c r="M339">
        <v>78.3</v>
      </c>
    </row>
    <row r="340" spans="1:13" x14ac:dyDescent="0.3">
      <c r="A340" t="s">
        <v>425</v>
      </c>
      <c r="B340">
        <v>30</v>
      </c>
      <c r="C340" t="s">
        <v>89</v>
      </c>
      <c r="D340">
        <v>76.599999999999994</v>
      </c>
      <c r="E340">
        <v>33.799999999999997</v>
      </c>
      <c r="F340">
        <v>45.7</v>
      </c>
      <c r="G340">
        <v>25.57</v>
      </c>
      <c r="H340">
        <v>11.1</v>
      </c>
      <c r="I340">
        <v>6.7</v>
      </c>
      <c r="J340">
        <v>4</v>
      </c>
      <c r="K340">
        <v>12.5</v>
      </c>
      <c r="L340">
        <v>13.8</v>
      </c>
      <c r="M340">
        <v>78.900000000000006</v>
      </c>
    </row>
    <row r="341" spans="1:13" x14ac:dyDescent="0.3">
      <c r="A341" t="s">
        <v>426</v>
      </c>
      <c r="B341">
        <v>32</v>
      </c>
      <c r="C341" t="s">
        <v>190</v>
      </c>
      <c r="D341">
        <v>69.400000000000006</v>
      </c>
      <c r="E341">
        <v>33.700000000000003</v>
      </c>
      <c r="F341">
        <v>42.8</v>
      </c>
      <c r="G341">
        <v>26.34</v>
      </c>
      <c r="H341">
        <v>11.1</v>
      </c>
      <c r="I341">
        <v>4.8</v>
      </c>
      <c r="J341">
        <v>2.2999999999999998</v>
      </c>
      <c r="K341">
        <v>13</v>
      </c>
      <c r="L341">
        <v>17.899999999999999</v>
      </c>
      <c r="M341">
        <v>71.5</v>
      </c>
    </row>
    <row r="342" spans="1:13" x14ac:dyDescent="0.3">
      <c r="A342" t="s">
        <v>427</v>
      </c>
      <c r="B342">
        <v>31</v>
      </c>
      <c r="C342" t="s">
        <v>129</v>
      </c>
      <c r="D342">
        <v>71.8</v>
      </c>
      <c r="E342">
        <v>32.799999999999997</v>
      </c>
      <c r="F342">
        <v>40.700000000000003</v>
      </c>
      <c r="G342">
        <v>27.23</v>
      </c>
      <c r="H342">
        <v>14.1</v>
      </c>
      <c r="I342">
        <v>7.1</v>
      </c>
      <c r="J342">
        <v>3.7</v>
      </c>
      <c r="K342">
        <v>12.8</v>
      </c>
      <c r="L342">
        <v>18.600000000000001</v>
      </c>
      <c r="M342">
        <v>69.7</v>
      </c>
    </row>
    <row r="343" spans="1:13" x14ac:dyDescent="0.3">
      <c r="A343" t="s">
        <v>428</v>
      </c>
      <c r="B343">
        <v>32</v>
      </c>
      <c r="C343" t="s">
        <v>218</v>
      </c>
      <c r="D343">
        <v>71.5</v>
      </c>
      <c r="E343">
        <v>34.6</v>
      </c>
      <c r="F343">
        <v>46.4</v>
      </c>
      <c r="G343">
        <v>27.75</v>
      </c>
      <c r="H343">
        <v>13.6</v>
      </c>
      <c r="I343">
        <v>4.3</v>
      </c>
      <c r="J343">
        <v>4</v>
      </c>
      <c r="K343">
        <v>12.6</v>
      </c>
      <c r="L343">
        <v>15.6</v>
      </c>
      <c r="M343">
        <v>74.400000000000006</v>
      </c>
    </row>
    <row r="344" spans="1:13" x14ac:dyDescent="0.3">
      <c r="A344" t="s">
        <v>429</v>
      </c>
      <c r="B344">
        <v>34</v>
      </c>
      <c r="C344" t="s">
        <v>430</v>
      </c>
      <c r="D344">
        <v>81.3</v>
      </c>
      <c r="E344">
        <v>34.6</v>
      </c>
      <c r="F344">
        <v>46.2</v>
      </c>
      <c r="G344">
        <v>27.59</v>
      </c>
      <c r="H344">
        <v>15.9</v>
      </c>
      <c r="I344">
        <v>6.6</v>
      </c>
      <c r="J344">
        <v>2.5</v>
      </c>
      <c r="K344">
        <v>13.9</v>
      </c>
      <c r="L344">
        <v>20.100000000000001</v>
      </c>
      <c r="M344">
        <v>63.6</v>
      </c>
    </row>
    <row r="345" spans="1:13" x14ac:dyDescent="0.3">
      <c r="A345" t="s">
        <v>431</v>
      </c>
      <c r="B345">
        <v>31</v>
      </c>
      <c r="C345" t="s">
        <v>60</v>
      </c>
      <c r="D345">
        <v>67.2</v>
      </c>
      <c r="E345">
        <v>35.200000000000003</v>
      </c>
      <c r="F345">
        <v>42.5</v>
      </c>
      <c r="G345">
        <v>25.81</v>
      </c>
      <c r="H345">
        <v>12</v>
      </c>
      <c r="I345">
        <v>4.5</v>
      </c>
      <c r="J345">
        <v>3.7</v>
      </c>
      <c r="K345">
        <v>10</v>
      </c>
      <c r="L345">
        <v>15.4</v>
      </c>
      <c r="M345">
        <v>76.400000000000006</v>
      </c>
    </row>
    <row r="346" spans="1:13" x14ac:dyDescent="0.3">
      <c r="A346" t="s">
        <v>432</v>
      </c>
      <c r="B346">
        <v>35</v>
      </c>
      <c r="C346" t="s">
        <v>408</v>
      </c>
      <c r="D346">
        <v>72.099999999999994</v>
      </c>
      <c r="E346">
        <v>35.299999999999997</v>
      </c>
      <c r="F346">
        <v>46</v>
      </c>
      <c r="G346">
        <v>23.57</v>
      </c>
      <c r="H346">
        <v>13.5</v>
      </c>
      <c r="I346">
        <v>5.6</v>
      </c>
      <c r="J346">
        <v>2.6</v>
      </c>
      <c r="K346">
        <v>12.2</v>
      </c>
      <c r="L346">
        <v>16.899999999999999</v>
      </c>
      <c r="M346">
        <v>71.2</v>
      </c>
    </row>
    <row r="347" spans="1:13" x14ac:dyDescent="0.3">
      <c r="A347" t="s">
        <v>433</v>
      </c>
      <c r="B347">
        <v>32</v>
      </c>
      <c r="C347" t="s">
        <v>147</v>
      </c>
      <c r="D347">
        <v>80.599999999999994</v>
      </c>
      <c r="E347">
        <v>36.1</v>
      </c>
      <c r="F347">
        <v>45.6</v>
      </c>
      <c r="G347">
        <v>27.81</v>
      </c>
      <c r="H347">
        <v>13.9</v>
      </c>
      <c r="I347">
        <v>6.5</v>
      </c>
      <c r="J347">
        <v>3.5</v>
      </c>
      <c r="K347">
        <v>12.4</v>
      </c>
      <c r="L347">
        <v>16.100000000000001</v>
      </c>
      <c r="M347">
        <v>67.3</v>
      </c>
    </row>
    <row r="348" spans="1:13" x14ac:dyDescent="0.3">
      <c r="A348" t="s">
        <v>434</v>
      </c>
      <c r="B348">
        <v>33</v>
      </c>
      <c r="C348">
        <v>44098</v>
      </c>
      <c r="D348">
        <v>62.7</v>
      </c>
      <c r="E348">
        <v>32.1</v>
      </c>
      <c r="F348">
        <v>40.9</v>
      </c>
      <c r="G348">
        <v>24.58</v>
      </c>
      <c r="H348">
        <v>11.3</v>
      </c>
      <c r="I348">
        <v>5.3</v>
      </c>
      <c r="J348">
        <v>2</v>
      </c>
      <c r="K348">
        <v>12.7</v>
      </c>
      <c r="L348">
        <v>19</v>
      </c>
      <c r="M348">
        <v>72.7</v>
      </c>
    </row>
    <row r="349" spans="1:13" x14ac:dyDescent="0.3">
      <c r="A349" t="s">
        <v>435</v>
      </c>
      <c r="B349">
        <v>31</v>
      </c>
      <c r="C349" t="s">
        <v>38</v>
      </c>
      <c r="D349">
        <v>70.8</v>
      </c>
      <c r="E349">
        <v>31.5</v>
      </c>
      <c r="F349">
        <v>43.5</v>
      </c>
      <c r="G349">
        <v>27.03</v>
      </c>
      <c r="H349">
        <v>14.4</v>
      </c>
      <c r="I349">
        <v>6.2</v>
      </c>
      <c r="J349">
        <v>3.6</v>
      </c>
      <c r="K349">
        <v>14</v>
      </c>
      <c r="L349">
        <v>16.8</v>
      </c>
      <c r="M349">
        <v>65.599999999999994</v>
      </c>
    </row>
    <row r="350" spans="1:13" x14ac:dyDescent="0.3">
      <c r="A350" t="s">
        <v>436</v>
      </c>
      <c r="B350">
        <v>30</v>
      </c>
      <c r="C350" t="s">
        <v>415</v>
      </c>
      <c r="D350">
        <v>76.3</v>
      </c>
      <c r="E350">
        <v>37.1</v>
      </c>
      <c r="F350">
        <v>46.9</v>
      </c>
      <c r="G350">
        <v>29.77</v>
      </c>
      <c r="H350">
        <v>15.5</v>
      </c>
      <c r="I350">
        <v>6.3</v>
      </c>
      <c r="J350">
        <v>3.4</v>
      </c>
      <c r="K350">
        <v>13</v>
      </c>
      <c r="L350">
        <v>15</v>
      </c>
      <c r="M350">
        <v>71.2</v>
      </c>
    </row>
    <row r="351" spans="1:13" x14ac:dyDescent="0.3">
      <c r="A351" t="s">
        <v>437</v>
      </c>
      <c r="B351">
        <v>33</v>
      </c>
      <c r="C351" t="s">
        <v>363</v>
      </c>
      <c r="D351">
        <v>72.8</v>
      </c>
      <c r="E351">
        <v>30.8</v>
      </c>
      <c r="F351">
        <v>42.3</v>
      </c>
      <c r="G351">
        <v>25.24</v>
      </c>
      <c r="H351">
        <v>12.5</v>
      </c>
      <c r="I351">
        <v>5.7</v>
      </c>
      <c r="J351">
        <v>2.6</v>
      </c>
      <c r="K351">
        <v>12</v>
      </c>
      <c r="L351">
        <v>17.5</v>
      </c>
      <c r="M351">
        <v>69</v>
      </c>
    </row>
  </sheetData>
  <mergeCells count="1">
    <mergeCell ref="N1:R1"/>
  </mergeCells>
  <dataValidations count="1">
    <dataValidation type="list" allowBlank="1" showInputMessage="1" showErrorMessage="1" sqref="P3:P4" xr:uid="{9A23C41B-E335-4709-9F26-B29CC632E333}">
      <formula1>$A$2:$A$351</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2D947-9B05-4961-96E6-021D642897F9}">
  <dimension ref="A1:S349"/>
  <sheetViews>
    <sheetView workbookViewId="0">
      <selection activeCell="O4" sqref="O4"/>
    </sheetView>
  </sheetViews>
  <sheetFormatPr defaultRowHeight="14.4" x14ac:dyDescent="0.3"/>
  <cols>
    <col min="1" max="1" width="31" bestFit="1" customWidth="1"/>
    <col min="16" max="16" width="27.109375" bestFit="1" customWidth="1"/>
    <col min="19" max="19" width="10" bestFit="1" customWidth="1"/>
  </cols>
  <sheetData>
    <row r="1" spans="1:19" x14ac:dyDescent="0.3">
      <c r="A1" t="s">
        <v>0</v>
      </c>
      <c r="B1" t="s">
        <v>1</v>
      </c>
      <c r="C1" t="s">
        <v>2</v>
      </c>
      <c r="D1" t="s">
        <v>442</v>
      </c>
      <c r="E1" t="s">
        <v>4</v>
      </c>
      <c r="F1" t="s">
        <v>11</v>
      </c>
      <c r="G1" t="s">
        <v>12</v>
      </c>
      <c r="H1" t="s">
        <v>5</v>
      </c>
      <c r="I1" t="s">
        <v>6</v>
      </c>
      <c r="J1" t="s">
        <v>7</v>
      </c>
      <c r="K1" t="s">
        <v>8</v>
      </c>
      <c r="L1" t="s">
        <v>9</v>
      </c>
      <c r="M1" t="s">
        <v>10</v>
      </c>
    </row>
    <row r="2" spans="1:19" x14ac:dyDescent="0.3">
      <c r="A2" t="s">
        <v>13</v>
      </c>
      <c r="B2">
        <v>30</v>
      </c>
      <c r="C2" t="s">
        <v>415</v>
      </c>
      <c r="D2">
        <v>61.4</v>
      </c>
      <c r="E2">
        <v>43.3</v>
      </c>
      <c r="F2">
        <v>28.4</v>
      </c>
      <c r="G2">
        <v>69.599999999999994</v>
      </c>
      <c r="H2">
        <v>37.630000000000003</v>
      </c>
      <c r="I2">
        <v>11.7</v>
      </c>
      <c r="J2">
        <v>9.6</v>
      </c>
      <c r="K2">
        <v>4.8</v>
      </c>
      <c r="L2">
        <v>18</v>
      </c>
      <c r="M2">
        <v>15.4</v>
      </c>
      <c r="R2" s="2" t="s">
        <v>440</v>
      </c>
      <c r="S2" s="2" t="s">
        <v>441</v>
      </c>
    </row>
    <row r="3" spans="1:19" x14ac:dyDescent="0.3">
      <c r="A3" t="s">
        <v>15</v>
      </c>
      <c r="B3">
        <v>29</v>
      </c>
      <c r="C3" t="s">
        <v>443</v>
      </c>
      <c r="D3">
        <v>80</v>
      </c>
      <c r="E3">
        <v>48.7</v>
      </c>
      <c r="F3">
        <v>38.6</v>
      </c>
      <c r="G3">
        <v>74.7</v>
      </c>
      <c r="H3">
        <v>37.03</v>
      </c>
      <c r="I3">
        <v>16.7</v>
      </c>
      <c r="J3">
        <v>8.9</v>
      </c>
      <c r="K3">
        <v>2.8</v>
      </c>
      <c r="L3">
        <v>16.7</v>
      </c>
      <c r="M3">
        <v>17.600000000000001</v>
      </c>
      <c r="O3" s="2" t="s">
        <v>466</v>
      </c>
      <c r="P3" t="s">
        <v>34</v>
      </c>
      <c r="Q3">
        <f>VLOOKUP(P3,Table4[],4,FALSE)*0.0306098 +VLOOKUP(P3,Table4[],5,FALSE)*(0.2515185)+VLOOKUP(P3,Table4[],6,FALSE)*(0.0576355)+VLOOKUP(P3,Table4[],7,FALSE)*(0.0260388)+VLOOKUP(P3,Table4[],8,FALSE)*(0.3008002)+VLOOKUP(P3,Table4[],9,FALSE)*(-0.0521221)+VLOOKUP(P3,Table4[],10,FALSE)*0.2833698+ VLOOKUP(P3,Table4[],11,FALSE)*(0.0887603)+VLOOKUP(P3,Table4[],12,FALSE)*(-0.123517)+VLOOKUP(P3,Table4[],13,FALSE)*(-0.0972454)+(-27.01188 )</f>
        <v>-4.3327404180000002</v>
      </c>
      <c r="R3">
        <f>EXP(Q3)/(EXP(Q3)+1)</f>
        <v>1.2961310693361209E-2</v>
      </c>
      <c r="S3" t="str">
        <f>IF(R3&lt;R4,P4,IF(R3=R4,"TIE",P3))</f>
        <v>Duke (ACC)</v>
      </c>
    </row>
    <row r="4" spans="1:19" x14ac:dyDescent="0.3">
      <c r="A4" t="s">
        <v>17</v>
      </c>
      <c r="B4">
        <v>31</v>
      </c>
      <c r="C4" s="1">
        <v>44125</v>
      </c>
      <c r="D4">
        <v>61.7</v>
      </c>
      <c r="E4">
        <v>37.1</v>
      </c>
      <c r="F4">
        <v>27.6</v>
      </c>
      <c r="G4">
        <v>67.2</v>
      </c>
      <c r="H4">
        <v>37.68</v>
      </c>
      <c r="I4">
        <v>11.5</v>
      </c>
      <c r="J4">
        <v>10.5</v>
      </c>
      <c r="K4">
        <v>2.6</v>
      </c>
      <c r="L4">
        <v>16.2</v>
      </c>
      <c r="M4">
        <v>16.3</v>
      </c>
      <c r="O4" s="2" t="s">
        <v>467</v>
      </c>
      <c r="P4" t="s">
        <v>120</v>
      </c>
      <c r="Q4">
        <f>VLOOKUP(P4,Table4[],4,FALSE)*0.0306098 +VLOOKUP(P4,Table4[],5,FALSE)*(0.2515185)+VLOOKUP(P4,Table4[],6,FALSE)*(0.0576355)+VLOOKUP(P4,Table4[],7,FALSE)*(0.0260388)+VLOOKUP(P4,Table4[],8,FALSE)*(0.3008002)+VLOOKUP(P4,Table4[],9,FALSE)*(-0.0521221)+VLOOKUP(P4,Table4[],10,FALSE)*0.2833698+ VLOOKUP(P4,Table4[],11,FALSE)*(0.0887603)+VLOOKUP(P4,Table4[],12,FALSE)*(-0.123517)+VLOOKUP(P4,Table4[],13,FALSE)*(-0.0972454)+(-27.01188 )</f>
        <v>-0.32190819600000253</v>
      </c>
      <c r="R4">
        <f>EXP(Q4)/(EXP(Q4)+1)</f>
        <v>0.42021077638556559</v>
      </c>
    </row>
    <row r="5" spans="1:19" x14ac:dyDescent="0.3">
      <c r="A5" t="s">
        <v>18</v>
      </c>
      <c r="B5">
        <v>30</v>
      </c>
      <c r="C5" t="s">
        <v>40</v>
      </c>
      <c r="D5">
        <v>66.599999999999994</v>
      </c>
      <c r="E5">
        <v>40.5</v>
      </c>
      <c r="F5">
        <v>32.6</v>
      </c>
      <c r="G5">
        <v>69.5</v>
      </c>
      <c r="H5">
        <v>37.57</v>
      </c>
      <c r="I5">
        <v>12.2</v>
      </c>
      <c r="J5">
        <v>7.2</v>
      </c>
      <c r="K5">
        <v>2.6</v>
      </c>
      <c r="L5">
        <v>15.5</v>
      </c>
      <c r="M5">
        <v>18.2</v>
      </c>
    </row>
    <row r="6" spans="1:19" x14ac:dyDescent="0.3">
      <c r="A6" t="s">
        <v>20</v>
      </c>
      <c r="B6">
        <v>29</v>
      </c>
      <c r="C6" t="s">
        <v>85</v>
      </c>
      <c r="D6">
        <v>64</v>
      </c>
      <c r="E6">
        <v>40.1</v>
      </c>
      <c r="F6">
        <v>27.2</v>
      </c>
      <c r="G6">
        <v>62.4</v>
      </c>
      <c r="H6">
        <v>39.28</v>
      </c>
      <c r="I6">
        <v>12.3</v>
      </c>
      <c r="J6">
        <v>8.1999999999999993</v>
      </c>
      <c r="K6">
        <v>3.1</v>
      </c>
      <c r="L6">
        <v>16.5</v>
      </c>
      <c r="M6">
        <v>19.2</v>
      </c>
    </row>
    <row r="7" spans="1:19" x14ac:dyDescent="0.3">
      <c r="A7" t="s">
        <v>21</v>
      </c>
      <c r="B7">
        <v>29</v>
      </c>
      <c r="C7" s="1">
        <v>44094</v>
      </c>
      <c r="D7">
        <v>61.5</v>
      </c>
      <c r="E7">
        <v>36.799999999999997</v>
      </c>
      <c r="F7">
        <v>26.4</v>
      </c>
      <c r="G7">
        <v>64</v>
      </c>
      <c r="H7">
        <v>36.520000000000003</v>
      </c>
      <c r="I7">
        <v>11.1</v>
      </c>
      <c r="J7">
        <v>7.6</v>
      </c>
      <c r="K7">
        <v>3.3</v>
      </c>
      <c r="L7">
        <v>20.3</v>
      </c>
      <c r="M7">
        <v>21.1</v>
      </c>
    </row>
    <row r="8" spans="1:19" x14ac:dyDescent="0.3">
      <c r="A8" t="s">
        <v>22</v>
      </c>
      <c r="B8">
        <v>30</v>
      </c>
      <c r="C8" t="s">
        <v>182</v>
      </c>
      <c r="D8">
        <v>71.7</v>
      </c>
      <c r="E8">
        <v>43.3</v>
      </c>
      <c r="F8">
        <v>33.9</v>
      </c>
      <c r="G8">
        <v>70.599999999999994</v>
      </c>
      <c r="H8">
        <v>38.9</v>
      </c>
      <c r="I8">
        <v>12.5</v>
      </c>
      <c r="J8">
        <v>6.1</v>
      </c>
      <c r="K8">
        <v>3.8</v>
      </c>
      <c r="L8">
        <v>14.9</v>
      </c>
      <c r="M8">
        <v>16.100000000000001</v>
      </c>
    </row>
    <row r="9" spans="1:19" x14ac:dyDescent="0.3">
      <c r="A9" t="s">
        <v>24</v>
      </c>
      <c r="B9">
        <v>30</v>
      </c>
      <c r="C9" s="1">
        <v>44095</v>
      </c>
      <c r="D9">
        <v>54.6</v>
      </c>
      <c r="E9">
        <v>38</v>
      </c>
      <c r="F9">
        <v>29.8</v>
      </c>
      <c r="G9">
        <v>66.400000000000006</v>
      </c>
      <c r="H9">
        <v>33.799999999999997</v>
      </c>
      <c r="I9">
        <v>13.5</v>
      </c>
      <c r="J9">
        <v>5.6</v>
      </c>
      <c r="K9">
        <v>3.1</v>
      </c>
      <c r="L9">
        <v>17.2</v>
      </c>
      <c r="M9">
        <v>16.399999999999999</v>
      </c>
    </row>
    <row r="10" spans="1:19" x14ac:dyDescent="0.3">
      <c r="A10" t="s">
        <v>26</v>
      </c>
      <c r="B10">
        <v>30</v>
      </c>
      <c r="C10" t="s">
        <v>161</v>
      </c>
      <c r="D10">
        <v>63.8</v>
      </c>
      <c r="E10">
        <v>36.799999999999997</v>
      </c>
      <c r="F10">
        <v>28.9</v>
      </c>
      <c r="G10">
        <v>61.8</v>
      </c>
      <c r="H10">
        <v>35.97</v>
      </c>
      <c r="I10">
        <v>12.3</v>
      </c>
      <c r="J10">
        <v>14.3</v>
      </c>
      <c r="K10">
        <v>1.6</v>
      </c>
      <c r="L10">
        <v>21</v>
      </c>
      <c r="M10">
        <v>21.6</v>
      </c>
    </row>
    <row r="11" spans="1:19" x14ac:dyDescent="0.3">
      <c r="A11" t="s">
        <v>28</v>
      </c>
      <c r="B11">
        <v>30</v>
      </c>
      <c r="C11" t="s">
        <v>161</v>
      </c>
      <c r="D11">
        <v>57.7</v>
      </c>
      <c r="E11">
        <v>38.6</v>
      </c>
      <c r="F11">
        <v>29.2</v>
      </c>
      <c r="G11">
        <v>74.7</v>
      </c>
      <c r="H11">
        <v>31.53</v>
      </c>
      <c r="I11">
        <v>12.1</v>
      </c>
      <c r="J11">
        <v>7.4</v>
      </c>
      <c r="K11">
        <v>2.9</v>
      </c>
      <c r="L11">
        <v>15</v>
      </c>
      <c r="M11">
        <v>14.4</v>
      </c>
    </row>
    <row r="12" spans="1:19" x14ac:dyDescent="0.3">
      <c r="A12" t="s">
        <v>30</v>
      </c>
      <c r="B12">
        <v>29</v>
      </c>
      <c r="C12" s="1">
        <v>44153</v>
      </c>
      <c r="D12">
        <v>60.3</v>
      </c>
      <c r="E12">
        <v>37.200000000000003</v>
      </c>
      <c r="F12">
        <v>28.3</v>
      </c>
      <c r="G12">
        <v>68.599999999999994</v>
      </c>
      <c r="H12">
        <v>37.28</v>
      </c>
      <c r="I12">
        <v>10.3</v>
      </c>
      <c r="J12">
        <v>6.9</v>
      </c>
      <c r="K12">
        <v>2</v>
      </c>
      <c r="L12">
        <v>15.7</v>
      </c>
      <c r="M12">
        <v>15.8</v>
      </c>
    </row>
    <row r="13" spans="1:19" x14ac:dyDescent="0.3">
      <c r="A13" t="s">
        <v>32</v>
      </c>
      <c r="B13">
        <v>31</v>
      </c>
      <c r="C13" t="s">
        <v>16</v>
      </c>
      <c r="D13">
        <v>65.5</v>
      </c>
      <c r="E13">
        <v>40.200000000000003</v>
      </c>
      <c r="F13">
        <v>31.3</v>
      </c>
      <c r="G13">
        <v>68.099999999999994</v>
      </c>
      <c r="H13">
        <v>39.26</v>
      </c>
      <c r="I13">
        <v>14.4</v>
      </c>
      <c r="J13">
        <v>8.4</v>
      </c>
      <c r="K13">
        <v>2</v>
      </c>
      <c r="L13">
        <v>14.5</v>
      </c>
      <c r="M13">
        <v>16.2</v>
      </c>
    </row>
    <row r="14" spans="1:19" x14ac:dyDescent="0.3">
      <c r="A14" t="s">
        <v>33</v>
      </c>
      <c r="B14">
        <v>31</v>
      </c>
      <c r="C14" t="s">
        <v>19</v>
      </c>
      <c r="D14">
        <v>69.099999999999994</v>
      </c>
      <c r="E14">
        <v>44.3</v>
      </c>
      <c r="F14">
        <v>34.799999999999997</v>
      </c>
      <c r="G14">
        <v>77.900000000000006</v>
      </c>
      <c r="H14">
        <v>33.770000000000003</v>
      </c>
      <c r="I14">
        <v>13.6</v>
      </c>
      <c r="J14">
        <v>10.199999999999999</v>
      </c>
      <c r="K14">
        <v>4.2</v>
      </c>
      <c r="L14">
        <v>13.5</v>
      </c>
      <c r="M14">
        <v>16.100000000000001</v>
      </c>
    </row>
    <row r="15" spans="1:19" x14ac:dyDescent="0.3">
      <c r="A15" t="s">
        <v>34</v>
      </c>
      <c r="B15">
        <v>28</v>
      </c>
      <c r="C15" s="1">
        <v>44033</v>
      </c>
      <c r="D15">
        <v>60.4</v>
      </c>
      <c r="E15">
        <v>36.200000000000003</v>
      </c>
      <c r="F15">
        <v>27</v>
      </c>
      <c r="G15">
        <v>59.2</v>
      </c>
      <c r="H15">
        <v>35.46</v>
      </c>
      <c r="I15">
        <v>11</v>
      </c>
      <c r="J15">
        <v>10.4</v>
      </c>
      <c r="K15">
        <v>2.7</v>
      </c>
      <c r="L15">
        <v>20.5</v>
      </c>
      <c r="M15">
        <v>21.8</v>
      </c>
    </row>
    <row r="16" spans="1:19" x14ac:dyDescent="0.3">
      <c r="A16" t="s">
        <v>35</v>
      </c>
      <c r="B16">
        <v>29</v>
      </c>
      <c r="C16" s="1">
        <v>44153</v>
      </c>
      <c r="D16">
        <v>64.400000000000006</v>
      </c>
      <c r="E16">
        <v>38.1</v>
      </c>
      <c r="F16">
        <v>28.8</v>
      </c>
      <c r="G16">
        <v>66.099999999999994</v>
      </c>
      <c r="H16">
        <v>35.24</v>
      </c>
      <c r="I16">
        <v>12.4</v>
      </c>
      <c r="J16">
        <v>9.3000000000000007</v>
      </c>
      <c r="K16">
        <v>2.2000000000000002</v>
      </c>
      <c r="L16">
        <v>15.8</v>
      </c>
      <c r="M16">
        <v>17.3</v>
      </c>
    </row>
    <row r="17" spans="1:13" x14ac:dyDescent="0.3">
      <c r="A17" t="s">
        <v>37</v>
      </c>
      <c r="B17">
        <v>32</v>
      </c>
      <c r="C17" t="s">
        <v>73</v>
      </c>
      <c r="D17">
        <v>83.4</v>
      </c>
      <c r="E17">
        <v>44.4</v>
      </c>
      <c r="F17">
        <v>38.9</v>
      </c>
      <c r="G17">
        <v>75.400000000000006</v>
      </c>
      <c r="H17">
        <v>37.53</v>
      </c>
      <c r="I17">
        <v>13.2</v>
      </c>
      <c r="J17">
        <v>8.5</v>
      </c>
      <c r="K17">
        <v>3.6</v>
      </c>
      <c r="L17">
        <v>11</v>
      </c>
      <c r="M17">
        <v>14.8</v>
      </c>
    </row>
    <row r="18" spans="1:13" x14ac:dyDescent="0.3">
      <c r="A18" t="s">
        <v>39</v>
      </c>
      <c r="B18">
        <v>31</v>
      </c>
      <c r="C18" s="1">
        <v>44096</v>
      </c>
      <c r="D18">
        <v>63</v>
      </c>
      <c r="E18">
        <v>39.4</v>
      </c>
      <c r="F18">
        <v>34</v>
      </c>
      <c r="G18">
        <v>63.6</v>
      </c>
      <c r="H18">
        <v>37.479999999999997</v>
      </c>
      <c r="I18">
        <v>11.7</v>
      </c>
      <c r="J18">
        <v>5.5</v>
      </c>
      <c r="K18">
        <v>1.9</v>
      </c>
      <c r="L18">
        <v>18.5</v>
      </c>
      <c r="M18">
        <v>16.100000000000001</v>
      </c>
    </row>
    <row r="19" spans="1:13" x14ac:dyDescent="0.3">
      <c r="A19" t="s">
        <v>41</v>
      </c>
      <c r="B19">
        <v>29</v>
      </c>
      <c r="C19" s="1">
        <v>44153</v>
      </c>
      <c r="D19">
        <v>67.5</v>
      </c>
      <c r="E19">
        <v>40.700000000000003</v>
      </c>
      <c r="F19">
        <v>30.5</v>
      </c>
      <c r="G19">
        <v>70.3</v>
      </c>
      <c r="H19">
        <v>34.450000000000003</v>
      </c>
      <c r="I19">
        <v>12.2</v>
      </c>
      <c r="J19">
        <v>10.7</v>
      </c>
      <c r="K19">
        <v>2</v>
      </c>
      <c r="L19">
        <v>17.100000000000001</v>
      </c>
      <c r="M19">
        <v>16.399999999999999</v>
      </c>
    </row>
    <row r="20" spans="1:13" x14ac:dyDescent="0.3">
      <c r="A20" t="s">
        <v>43</v>
      </c>
      <c r="B20">
        <v>30</v>
      </c>
      <c r="C20" t="s">
        <v>182</v>
      </c>
      <c r="D20">
        <v>68.5</v>
      </c>
      <c r="E20">
        <v>38</v>
      </c>
      <c r="F20">
        <v>31.6</v>
      </c>
      <c r="G20">
        <v>66</v>
      </c>
      <c r="H20">
        <v>35.93</v>
      </c>
      <c r="I20">
        <v>12.9</v>
      </c>
      <c r="J20">
        <v>9.6999999999999993</v>
      </c>
      <c r="K20">
        <v>1.9</v>
      </c>
      <c r="L20">
        <v>15.7</v>
      </c>
      <c r="M20">
        <v>21.2</v>
      </c>
    </row>
    <row r="21" spans="1:13" x14ac:dyDescent="0.3">
      <c r="A21" t="s">
        <v>45</v>
      </c>
      <c r="B21">
        <v>30</v>
      </c>
      <c r="C21" t="s">
        <v>122</v>
      </c>
      <c r="D21">
        <v>67.3</v>
      </c>
      <c r="E21">
        <v>41.1</v>
      </c>
      <c r="F21">
        <v>31.2</v>
      </c>
      <c r="G21">
        <v>62</v>
      </c>
      <c r="H21">
        <v>40.200000000000003</v>
      </c>
      <c r="I21">
        <v>12.2</v>
      </c>
      <c r="J21">
        <v>7</v>
      </c>
      <c r="K21">
        <v>3.6</v>
      </c>
      <c r="L21">
        <v>16.600000000000001</v>
      </c>
      <c r="M21">
        <v>17.5</v>
      </c>
    </row>
    <row r="22" spans="1:13" x14ac:dyDescent="0.3">
      <c r="A22" t="s">
        <v>47</v>
      </c>
      <c r="B22">
        <v>30</v>
      </c>
      <c r="C22" t="s">
        <v>444</v>
      </c>
      <c r="D22">
        <v>81.900000000000006</v>
      </c>
      <c r="E22">
        <v>50.1</v>
      </c>
      <c r="F22">
        <v>39.1</v>
      </c>
      <c r="G22">
        <v>67.599999999999994</v>
      </c>
      <c r="H22">
        <v>43.83</v>
      </c>
      <c r="I22">
        <v>22.1</v>
      </c>
      <c r="J22">
        <v>9.1999999999999993</v>
      </c>
      <c r="K22">
        <v>6</v>
      </c>
      <c r="L22">
        <v>13.3</v>
      </c>
      <c r="M22">
        <v>15.2</v>
      </c>
    </row>
    <row r="23" spans="1:13" x14ac:dyDescent="0.3">
      <c r="A23" t="s">
        <v>49</v>
      </c>
      <c r="B23">
        <v>31</v>
      </c>
      <c r="C23" t="s">
        <v>71</v>
      </c>
      <c r="D23">
        <v>64.5</v>
      </c>
      <c r="E23">
        <v>39.9</v>
      </c>
      <c r="F23">
        <v>30.9</v>
      </c>
      <c r="G23">
        <v>71.8</v>
      </c>
      <c r="H23">
        <v>43.71</v>
      </c>
      <c r="I23">
        <v>13.4</v>
      </c>
      <c r="J23">
        <v>5.3</v>
      </c>
      <c r="K23">
        <v>2</v>
      </c>
      <c r="L23">
        <v>17</v>
      </c>
      <c r="M23">
        <v>15.3</v>
      </c>
    </row>
    <row r="24" spans="1:13" x14ac:dyDescent="0.3">
      <c r="A24" t="s">
        <v>51</v>
      </c>
      <c r="B24">
        <v>28</v>
      </c>
      <c r="C24" t="s">
        <v>445</v>
      </c>
      <c r="D24">
        <v>68.5</v>
      </c>
      <c r="E24">
        <v>41.8</v>
      </c>
      <c r="F24">
        <v>30.9</v>
      </c>
      <c r="G24">
        <v>63.9</v>
      </c>
      <c r="H24">
        <v>40.79</v>
      </c>
      <c r="I24">
        <v>13.4</v>
      </c>
      <c r="J24">
        <v>8.9</v>
      </c>
      <c r="K24">
        <v>3.1</v>
      </c>
      <c r="L24">
        <v>15.6</v>
      </c>
      <c r="M24">
        <v>16.3</v>
      </c>
    </row>
    <row r="25" spans="1:13" x14ac:dyDescent="0.3">
      <c r="A25" t="s">
        <v>52</v>
      </c>
      <c r="B25">
        <v>31</v>
      </c>
      <c r="C25" t="s">
        <v>71</v>
      </c>
      <c r="D25">
        <v>66.599999999999994</v>
      </c>
      <c r="E25">
        <v>40.299999999999997</v>
      </c>
      <c r="F25">
        <v>33.799999999999997</v>
      </c>
      <c r="G25">
        <v>75.5</v>
      </c>
      <c r="H25">
        <v>37.39</v>
      </c>
      <c r="I25">
        <v>12.3</v>
      </c>
      <c r="J25">
        <v>7.1</v>
      </c>
      <c r="K25">
        <v>3.5</v>
      </c>
      <c r="L25">
        <v>13.3</v>
      </c>
      <c r="M25">
        <v>15.3</v>
      </c>
    </row>
    <row r="26" spans="1:13" x14ac:dyDescent="0.3">
      <c r="A26" t="s">
        <v>53</v>
      </c>
      <c r="B26">
        <v>33</v>
      </c>
      <c r="C26" t="s">
        <v>446</v>
      </c>
      <c r="D26">
        <v>73.900000000000006</v>
      </c>
      <c r="E26">
        <v>45.1</v>
      </c>
      <c r="F26">
        <v>33.4</v>
      </c>
      <c r="G26">
        <v>74.900000000000006</v>
      </c>
      <c r="H26">
        <v>38.61</v>
      </c>
      <c r="I26">
        <v>17.3</v>
      </c>
      <c r="J26">
        <v>6.8</v>
      </c>
      <c r="K26">
        <v>4.3</v>
      </c>
      <c r="L26">
        <v>14.6</v>
      </c>
      <c r="M26">
        <v>15.9</v>
      </c>
    </row>
    <row r="27" spans="1:13" x14ac:dyDescent="0.3">
      <c r="A27" t="s">
        <v>55</v>
      </c>
      <c r="B27">
        <v>32</v>
      </c>
      <c r="C27" t="s">
        <v>54</v>
      </c>
      <c r="D27">
        <v>73.7</v>
      </c>
      <c r="E27">
        <v>44.1</v>
      </c>
      <c r="F27">
        <v>32.6</v>
      </c>
      <c r="G27">
        <v>69.2</v>
      </c>
      <c r="H27">
        <v>39.22</v>
      </c>
      <c r="I27">
        <v>14.8</v>
      </c>
      <c r="J27">
        <v>8</v>
      </c>
      <c r="K27">
        <v>2.4</v>
      </c>
      <c r="L27">
        <v>17.5</v>
      </c>
      <c r="M27">
        <v>18.100000000000001</v>
      </c>
    </row>
    <row r="28" spans="1:13" x14ac:dyDescent="0.3">
      <c r="A28" t="s">
        <v>57</v>
      </c>
      <c r="B28">
        <v>30</v>
      </c>
      <c r="C28" t="s">
        <v>182</v>
      </c>
      <c r="D28">
        <v>57.7</v>
      </c>
      <c r="E28">
        <v>40.700000000000003</v>
      </c>
      <c r="F28">
        <v>34.4</v>
      </c>
      <c r="G28">
        <v>67.099999999999994</v>
      </c>
      <c r="H28">
        <v>34.5</v>
      </c>
      <c r="I28">
        <v>11.6</v>
      </c>
      <c r="J28">
        <v>5.6</v>
      </c>
      <c r="K28">
        <v>2.4</v>
      </c>
      <c r="L28">
        <v>15.8</v>
      </c>
      <c r="M28">
        <v>15</v>
      </c>
    </row>
    <row r="29" spans="1:13" x14ac:dyDescent="0.3">
      <c r="A29" t="s">
        <v>59</v>
      </c>
      <c r="B29">
        <v>31</v>
      </c>
      <c r="C29" s="1">
        <v>44125</v>
      </c>
      <c r="D29">
        <v>72.3</v>
      </c>
      <c r="E29">
        <v>44.6</v>
      </c>
      <c r="F29">
        <v>37.799999999999997</v>
      </c>
      <c r="G29">
        <v>67.099999999999994</v>
      </c>
      <c r="H29">
        <v>37.94</v>
      </c>
      <c r="I29">
        <v>16.2</v>
      </c>
      <c r="J29">
        <v>5.3</v>
      </c>
      <c r="K29">
        <v>1.9</v>
      </c>
      <c r="L29">
        <v>15.9</v>
      </c>
      <c r="M29">
        <v>17.100000000000001</v>
      </c>
    </row>
    <row r="30" spans="1:13" x14ac:dyDescent="0.3">
      <c r="A30" t="s">
        <v>61</v>
      </c>
      <c r="B30">
        <v>29</v>
      </c>
      <c r="C30" t="s">
        <v>447</v>
      </c>
      <c r="D30">
        <v>70.5</v>
      </c>
      <c r="E30">
        <v>43</v>
      </c>
      <c r="F30">
        <v>34.700000000000003</v>
      </c>
      <c r="G30">
        <v>72.3</v>
      </c>
      <c r="H30">
        <v>39.590000000000003</v>
      </c>
      <c r="I30">
        <v>13.8</v>
      </c>
      <c r="J30">
        <v>6.7</v>
      </c>
      <c r="K30">
        <v>4.8</v>
      </c>
      <c r="L30">
        <v>15.3</v>
      </c>
      <c r="M30">
        <v>15.9</v>
      </c>
    </row>
    <row r="31" spans="1:13" x14ac:dyDescent="0.3">
      <c r="A31" t="s">
        <v>63</v>
      </c>
      <c r="B31">
        <v>27</v>
      </c>
      <c r="C31" s="1">
        <v>44062</v>
      </c>
      <c r="D31">
        <v>61.7</v>
      </c>
      <c r="E31">
        <v>37.4</v>
      </c>
      <c r="F31">
        <v>31.1</v>
      </c>
      <c r="G31">
        <v>70.5</v>
      </c>
      <c r="H31">
        <v>35.44</v>
      </c>
      <c r="I31">
        <v>13.4</v>
      </c>
      <c r="J31">
        <v>6.7</v>
      </c>
      <c r="K31">
        <v>4.2</v>
      </c>
      <c r="L31">
        <v>17.100000000000001</v>
      </c>
      <c r="M31">
        <v>18.2</v>
      </c>
    </row>
    <row r="32" spans="1:13" x14ac:dyDescent="0.3">
      <c r="A32" t="s">
        <v>65</v>
      </c>
      <c r="B32">
        <v>30</v>
      </c>
      <c r="C32" s="1">
        <v>44124</v>
      </c>
      <c r="D32">
        <v>57.5</v>
      </c>
      <c r="E32">
        <v>36.5</v>
      </c>
      <c r="F32">
        <v>27.6</v>
      </c>
      <c r="G32">
        <v>70.099999999999994</v>
      </c>
      <c r="H32">
        <v>39.299999999999997</v>
      </c>
      <c r="I32">
        <v>10.9</v>
      </c>
      <c r="J32">
        <v>7.6</v>
      </c>
      <c r="K32">
        <v>2.4</v>
      </c>
      <c r="L32">
        <v>19.100000000000001</v>
      </c>
      <c r="M32">
        <v>15.9</v>
      </c>
    </row>
    <row r="33" spans="1:13" x14ac:dyDescent="0.3">
      <c r="A33" t="s">
        <v>67</v>
      </c>
      <c r="B33">
        <v>30</v>
      </c>
      <c r="C33" t="s">
        <v>448</v>
      </c>
      <c r="D33">
        <v>64.400000000000006</v>
      </c>
      <c r="E33">
        <v>43.8</v>
      </c>
      <c r="F33">
        <v>38.9</v>
      </c>
      <c r="G33">
        <v>74.7</v>
      </c>
      <c r="H33">
        <v>33.700000000000003</v>
      </c>
      <c r="I33">
        <v>12.8</v>
      </c>
      <c r="J33">
        <v>6.3</v>
      </c>
      <c r="K33">
        <v>3.2</v>
      </c>
      <c r="L33">
        <v>12.5</v>
      </c>
      <c r="M33">
        <v>14.6</v>
      </c>
    </row>
    <row r="34" spans="1:13" x14ac:dyDescent="0.3">
      <c r="A34" t="s">
        <v>69</v>
      </c>
      <c r="B34">
        <v>30</v>
      </c>
      <c r="C34" t="s">
        <v>338</v>
      </c>
      <c r="D34">
        <v>69.5</v>
      </c>
      <c r="E34">
        <v>39.9</v>
      </c>
      <c r="F34">
        <v>27.5</v>
      </c>
      <c r="G34">
        <v>70.400000000000006</v>
      </c>
      <c r="H34">
        <v>42.5</v>
      </c>
      <c r="I34">
        <v>11.8</v>
      </c>
      <c r="J34">
        <v>8.6</v>
      </c>
      <c r="K34">
        <v>2.5</v>
      </c>
      <c r="L34">
        <v>16.5</v>
      </c>
      <c r="M34">
        <v>17.899999999999999</v>
      </c>
    </row>
    <row r="35" spans="1:13" x14ac:dyDescent="0.3">
      <c r="A35" t="s">
        <v>70</v>
      </c>
      <c r="B35">
        <v>30</v>
      </c>
      <c r="C35" t="s">
        <v>338</v>
      </c>
      <c r="D35">
        <v>63.3</v>
      </c>
      <c r="E35">
        <v>38.9</v>
      </c>
      <c r="F35">
        <v>30.8</v>
      </c>
      <c r="G35">
        <v>68.599999999999994</v>
      </c>
      <c r="H35">
        <v>36.43</v>
      </c>
      <c r="I35">
        <v>11.7</v>
      </c>
      <c r="J35">
        <v>11.1</v>
      </c>
      <c r="K35">
        <v>2.8</v>
      </c>
      <c r="L35">
        <v>16.899999999999999</v>
      </c>
      <c r="M35">
        <v>17.600000000000001</v>
      </c>
    </row>
    <row r="36" spans="1:13" x14ac:dyDescent="0.3">
      <c r="A36" t="s">
        <v>72</v>
      </c>
      <c r="B36">
        <v>29</v>
      </c>
      <c r="C36" t="s">
        <v>449</v>
      </c>
      <c r="D36">
        <v>60.2</v>
      </c>
      <c r="E36">
        <v>39.1</v>
      </c>
      <c r="F36">
        <v>32.200000000000003</v>
      </c>
      <c r="G36">
        <v>66.8</v>
      </c>
      <c r="H36">
        <v>39.83</v>
      </c>
      <c r="I36">
        <v>14.7</v>
      </c>
      <c r="J36">
        <v>6.9</v>
      </c>
      <c r="K36">
        <v>6.7</v>
      </c>
      <c r="L36">
        <v>13.8</v>
      </c>
      <c r="M36">
        <v>15.1</v>
      </c>
    </row>
    <row r="37" spans="1:13" x14ac:dyDescent="0.3">
      <c r="A37" t="s">
        <v>74</v>
      </c>
      <c r="B37">
        <v>27</v>
      </c>
      <c r="C37" s="1">
        <v>44092</v>
      </c>
      <c r="D37">
        <v>57.4</v>
      </c>
      <c r="E37">
        <v>39.700000000000003</v>
      </c>
      <c r="F37">
        <v>28.8</v>
      </c>
      <c r="G37">
        <v>70.5</v>
      </c>
      <c r="H37">
        <v>38.15</v>
      </c>
      <c r="I37">
        <v>12.2</v>
      </c>
      <c r="J37">
        <v>6</v>
      </c>
      <c r="K37">
        <v>2</v>
      </c>
      <c r="L37">
        <v>17.2</v>
      </c>
      <c r="M37">
        <v>16.899999999999999</v>
      </c>
    </row>
    <row r="38" spans="1:13" x14ac:dyDescent="0.3">
      <c r="A38" t="s">
        <v>75</v>
      </c>
      <c r="B38">
        <v>29</v>
      </c>
      <c r="C38" t="s">
        <v>85</v>
      </c>
      <c r="D38">
        <v>67.7</v>
      </c>
      <c r="E38">
        <v>42.8</v>
      </c>
      <c r="F38">
        <v>28.9</v>
      </c>
      <c r="G38">
        <v>71.8</v>
      </c>
      <c r="H38">
        <v>37.97</v>
      </c>
      <c r="I38">
        <v>14.7</v>
      </c>
      <c r="J38">
        <v>6.1</v>
      </c>
      <c r="K38">
        <v>2.8</v>
      </c>
      <c r="L38">
        <v>14</v>
      </c>
      <c r="M38">
        <v>15.2</v>
      </c>
    </row>
    <row r="39" spans="1:13" x14ac:dyDescent="0.3">
      <c r="A39" t="s">
        <v>76</v>
      </c>
      <c r="B39">
        <v>31</v>
      </c>
      <c r="C39" s="1">
        <v>44184</v>
      </c>
      <c r="D39">
        <v>66.099999999999994</v>
      </c>
      <c r="E39">
        <v>39</v>
      </c>
      <c r="F39">
        <v>31.5</v>
      </c>
      <c r="G39">
        <v>74.900000000000006</v>
      </c>
      <c r="H39">
        <v>37.42</v>
      </c>
      <c r="I39">
        <v>13.7</v>
      </c>
      <c r="J39">
        <v>6.7</v>
      </c>
      <c r="K39">
        <v>3.5</v>
      </c>
      <c r="L39">
        <v>15.5</v>
      </c>
      <c r="M39">
        <v>16.7</v>
      </c>
    </row>
    <row r="40" spans="1:13" x14ac:dyDescent="0.3">
      <c r="A40" t="s">
        <v>77</v>
      </c>
      <c r="B40">
        <v>29</v>
      </c>
      <c r="C40" t="s">
        <v>168</v>
      </c>
      <c r="D40">
        <v>61.1</v>
      </c>
      <c r="E40">
        <v>38.6</v>
      </c>
      <c r="F40">
        <v>30.2</v>
      </c>
      <c r="G40">
        <v>66.8</v>
      </c>
      <c r="H40">
        <v>38.79</v>
      </c>
      <c r="I40">
        <v>12.8</v>
      </c>
      <c r="J40">
        <v>7.1</v>
      </c>
      <c r="K40">
        <v>1.9</v>
      </c>
      <c r="L40">
        <v>14.8</v>
      </c>
      <c r="M40">
        <v>15.7</v>
      </c>
    </row>
    <row r="41" spans="1:13" x14ac:dyDescent="0.3">
      <c r="A41" t="s">
        <v>79</v>
      </c>
      <c r="B41">
        <v>29</v>
      </c>
      <c r="C41" s="1">
        <v>43975</v>
      </c>
      <c r="D41">
        <v>61.5</v>
      </c>
      <c r="E41">
        <v>39.299999999999997</v>
      </c>
      <c r="F41">
        <v>34.4</v>
      </c>
      <c r="G41">
        <v>72.8</v>
      </c>
      <c r="H41">
        <v>35.07</v>
      </c>
      <c r="I41">
        <v>10.9</v>
      </c>
      <c r="J41">
        <v>5.9</v>
      </c>
      <c r="K41">
        <v>2.2000000000000002</v>
      </c>
      <c r="L41">
        <v>17.399999999999999</v>
      </c>
      <c r="M41">
        <v>15.1</v>
      </c>
    </row>
    <row r="42" spans="1:13" x14ac:dyDescent="0.3">
      <c r="A42" t="s">
        <v>80</v>
      </c>
      <c r="B42">
        <v>29</v>
      </c>
      <c r="C42" t="s">
        <v>450</v>
      </c>
      <c r="D42">
        <v>57.1</v>
      </c>
      <c r="E42">
        <v>39.700000000000003</v>
      </c>
      <c r="F42">
        <v>23.7</v>
      </c>
      <c r="G42">
        <v>65.400000000000006</v>
      </c>
      <c r="H42">
        <v>38.619999999999997</v>
      </c>
      <c r="I42">
        <v>9.4</v>
      </c>
      <c r="J42">
        <v>6.4</v>
      </c>
      <c r="K42">
        <v>2.5</v>
      </c>
      <c r="L42">
        <v>16.8</v>
      </c>
      <c r="M42">
        <v>19.3</v>
      </c>
    </row>
    <row r="43" spans="1:13" x14ac:dyDescent="0.3">
      <c r="A43" t="s">
        <v>81</v>
      </c>
      <c r="B43">
        <v>29</v>
      </c>
      <c r="C43" s="1">
        <v>43946</v>
      </c>
      <c r="D43">
        <v>57.2</v>
      </c>
      <c r="E43">
        <v>37</v>
      </c>
      <c r="F43">
        <v>28.4</v>
      </c>
      <c r="G43">
        <v>72.2</v>
      </c>
      <c r="H43">
        <v>34.79</v>
      </c>
      <c r="I43">
        <v>12</v>
      </c>
      <c r="J43">
        <v>7.1</v>
      </c>
      <c r="K43">
        <v>4</v>
      </c>
      <c r="L43">
        <v>18.100000000000001</v>
      </c>
      <c r="M43">
        <v>17.8</v>
      </c>
    </row>
    <row r="44" spans="1:13" x14ac:dyDescent="0.3">
      <c r="A44" t="s">
        <v>82</v>
      </c>
      <c r="B44">
        <v>29</v>
      </c>
      <c r="C44" t="s">
        <v>451</v>
      </c>
      <c r="D44">
        <v>76.599999999999994</v>
      </c>
      <c r="E44">
        <v>45.3</v>
      </c>
      <c r="F44">
        <v>35.6</v>
      </c>
      <c r="G44">
        <v>75.7</v>
      </c>
      <c r="H44">
        <v>38.79</v>
      </c>
      <c r="I44">
        <v>14.5</v>
      </c>
      <c r="J44">
        <v>6.3</v>
      </c>
      <c r="K44">
        <v>3</v>
      </c>
      <c r="L44">
        <v>15.7</v>
      </c>
      <c r="M44">
        <v>16.899999999999999</v>
      </c>
    </row>
    <row r="45" spans="1:13" x14ac:dyDescent="0.3">
      <c r="A45" t="s">
        <v>83</v>
      </c>
      <c r="B45">
        <v>29</v>
      </c>
      <c r="C45" s="1">
        <v>43946</v>
      </c>
      <c r="D45">
        <v>55.3</v>
      </c>
      <c r="E45">
        <v>36.6</v>
      </c>
      <c r="F45">
        <v>26.2</v>
      </c>
      <c r="G45">
        <v>69.400000000000006</v>
      </c>
      <c r="H45">
        <v>34.79</v>
      </c>
      <c r="I45">
        <v>9.9</v>
      </c>
      <c r="J45">
        <v>7.8</v>
      </c>
      <c r="K45">
        <v>2.6</v>
      </c>
      <c r="L45">
        <v>17.2</v>
      </c>
      <c r="M45">
        <v>16.399999999999999</v>
      </c>
    </row>
    <row r="46" spans="1:13" x14ac:dyDescent="0.3">
      <c r="A46" t="s">
        <v>84</v>
      </c>
      <c r="B46">
        <v>29</v>
      </c>
      <c r="C46" t="s">
        <v>452</v>
      </c>
      <c r="D46">
        <v>63.1</v>
      </c>
      <c r="E46">
        <v>41.2</v>
      </c>
      <c r="F46">
        <v>29.5</v>
      </c>
      <c r="G46">
        <v>64.900000000000006</v>
      </c>
      <c r="H46">
        <v>39.31</v>
      </c>
      <c r="I46">
        <v>12.3</v>
      </c>
      <c r="J46">
        <v>6.7</v>
      </c>
      <c r="K46">
        <v>3.6</v>
      </c>
      <c r="L46">
        <v>15.3</v>
      </c>
      <c r="M46">
        <v>17</v>
      </c>
    </row>
    <row r="47" spans="1:13" x14ac:dyDescent="0.3">
      <c r="A47" t="s">
        <v>86</v>
      </c>
      <c r="B47">
        <v>29</v>
      </c>
      <c r="C47" s="1">
        <v>44153</v>
      </c>
      <c r="D47">
        <v>56.1</v>
      </c>
      <c r="E47">
        <v>36.700000000000003</v>
      </c>
      <c r="F47">
        <v>29.4</v>
      </c>
      <c r="G47">
        <v>74.2</v>
      </c>
      <c r="H47">
        <v>34.659999999999997</v>
      </c>
      <c r="I47">
        <v>9.9</v>
      </c>
      <c r="J47">
        <v>5.6</v>
      </c>
      <c r="K47">
        <v>3.5</v>
      </c>
      <c r="L47">
        <v>17.2</v>
      </c>
      <c r="M47">
        <v>15.1</v>
      </c>
    </row>
    <row r="48" spans="1:13" x14ac:dyDescent="0.3">
      <c r="A48" t="s">
        <v>87</v>
      </c>
      <c r="B48">
        <v>27</v>
      </c>
      <c r="C48" s="1">
        <v>43856</v>
      </c>
      <c r="D48">
        <v>58.5</v>
      </c>
      <c r="E48">
        <v>34.299999999999997</v>
      </c>
      <c r="F48">
        <v>31.5</v>
      </c>
      <c r="G48">
        <v>71.8</v>
      </c>
      <c r="H48">
        <v>34.74</v>
      </c>
      <c r="I48">
        <v>11.8</v>
      </c>
      <c r="J48">
        <v>7</v>
      </c>
      <c r="K48">
        <v>2.2999999999999998</v>
      </c>
      <c r="L48">
        <v>20.8</v>
      </c>
      <c r="M48">
        <v>19.100000000000001</v>
      </c>
    </row>
    <row r="49" spans="1:13" x14ac:dyDescent="0.3">
      <c r="A49" t="s">
        <v>88</v>
      </c>
      <c r="B49">
        <v>32</v>
      </c>
      <c r="C49" t="s">
        <v>343</v>
      </c>
      <c r="D49">
        <v>69.400000000000006</v>
      </c>
      <c r="E49">
        <v>42.8</v>
      </c>
      <c r="F49">
        <v>30.1</v>
      </c>
      <c r="G49">
        <v>72.599999999999994</v>
      </c>
      <c r="H49">
        <v>36.97</v>
      </c>
      <c r="I49">
        <v>16.8</v>
      </c>
      <c r="J49">
        <v>7.9</v>
      </c>
      <c r="K49">
        <v>4.3</v>
      </c>
      <c r="L49">
        <v>13.4</v>
      </c>
      <c r="M49">
        <v>16.3</v>
      </c>
    </row>
    <row r="50" spans="1:13" x14ac:dyDescent="0.3">
      <c r="A50" t="s">
        <v>90</v>
      </c>
      <c r="B50">
        <v>31</v>
      </c>
      <c r="C50" s="1">
        <v>44066</v>
      </c>
      <c r="D50">
        <v>60.2</v>
      </c>
      <c r="E50">
        <v>39.9</v>
      </c>
      <c r="F50">
        <v>30.8</v>
      </c>
      <c r="G50">
        <v>66.099999999999994</v>
      </c>
      <c r="H50">
        <v>38.520000000000003</v>
      </c>
      <c r="I50">
        <v>11</v>
      </c>
      <c r="J50">
        <v>7.4</v>
      </c>
      <c r="K50">
        <v>3.8</v>
      </c>
      <c r="L50">
        <v>20.2</v>
      </c>
      <c r="M50">
        <v>17.399999999999999</v>
      </c>
    </row>
    <row r="51" spans="1:13" x14ac:dyDescent="0.3">
      <c r="A51" t="s">
        <v>91</v>
      </c>
      <c r="B51">
        <v>32</v>
      </c>
      <c r="C51" t="s">
        <v>218</v>
      </c>
      <c r="D51">
        <v>68.400000000000006</v>
      </c>
      <c r="E51">
        <v>41</v>
      </c>
      <c r="F51">
        <v>33.4</v>
      </c>
      <c r="G51">
        <v>70.400000000000006</v>
      </c>
      <c r="H51">
        <v>37.47</v>
      </c>
      <c r="I51">
        <v>12.6</v>
      </c>
      <c r="J51">
        <v>10.199999999999999</v>
      </c>
      <c r="K51">
        <v>3.7</v>
      </c>
      <c r="L51">
        <v>14</v>
      </c>
      <c r="M51">
        <v>15.2</v>
      </c>
    </row>
    <row r="52" spans="1:13" x14ac:dyDescent="0.3">
      <c r="A52" t="s">
        <v>92</v>
      </c>
      <c r="B52">
        <v>29</v>
      </c>
      <c r="C52" t="s">
        <v>453</v>
      </c>
      <c r="D52">
        <v>78.2</v>
      </c>
      <c r="E52">
        <v>43.6</v>
      </c>
      <c r="F52">
        <v>33.299999999999997</v>
      </c>
      <c r="G52">
        <v>75.7</v>
      </c>
      <c r="H52">
        <v>45.55</v>
      </c>
      <c r="I52">
        <v>13.5</v>
      </c>
      <c r="J52">
        <v>7.9</v>
      </c>
      <c r="K52">
        <v>2.2999999999999998</v>
      </c>
      <c r="L52">
        <v>16.2</v>
      </c>
      <c r="M52">
        <v>16.899999999999999</v>
      </c>
    </row>
    <row r="53" spans="1:13" x14ac:dyDescent="0.3">
      <c r="A53" t="s">
        <v>94</v>
      </c>
      <c r="B53">
        <v>29</v>
      </c>
      <c r="C53" t="s">
        <v>450</v>
      </c>
      <c r="D53">
        <v>65.8</v>
      </c>
      <c r="E53">
        <v>37.799999999999997</v>
      </c>
      <c r="F53">
        <v>31.1</v>
      </c>
      <c r="G53">
        <v>61.7</v>
      </c>
      <c r="H53">
        <v>37.07</v>
      </c>
      <c r="I53">
        <v>10.9</v>
      </c>
      <c r="J53">
        <v>9.1999999999999993</v>
      </c>
      <c r="K53">
        <v>3.2</v>
      </c>
      <c r="L53">
        <v>16.8</v>
      </c>
      <c r="M53">
        <v>20.399999999999999</v>
      </c>
    </row>
    <row r="54" spans="1:13" x14ac:dyDescent="0.3">
      <c r="A54" t="s">
        <v>96</v>
      </c>
      <c r="B54">
        <v>30</v>
      </c>
      <c r="C54" t="s">
        <v>338</v>
      </c>
      <c r="D54">
        <v>69.099999999999994</v>
      </c>
      <c r="E54">
        <v>43.8</v>
      </c>
      <c r="F54">
        <v>32.1</v>
      </c>
      <c r="G54">
        <v>73.900000000000006</v>
      </c>
      <c r="H54">
        <v>34.229999999999997</v>
      </c>
      <c r="I54">
        <v>16.8</v>
      </c>
      <c r="J54">
        <v>9.3000000000000007</v>
      </c>
      <c r="K54">
        <v>2.8</v>
      </c>
      <c r="L54">
        <v>13.7</v>
      </c>
      <c r="M54">
        <v>17.3</v>
      </c>
    </row>
    <row r="55" spans="1:13" x14ac:dyDescent="0.3">
      <c r="A55" t="s">
        <v>98</v>
      </c>
      <c r="B55">
        <v>30</v>
      </c>
      <c r="C55" s="1">
        <v>44183</v>
      </c>
      <c r="D55">
        <v>60.6</v>
      </c>
      <c r="E55">
        <v>38.299999999999997</v>
      </c>
      <c r="F55">
        <v>31.3</v>
      </c>
      <c r="G55">
        <v>73.099999999999994</v>
      </c>
      <c r="H55">
        <v>33.729999999999997</v>
      </c>
      <c r="I55">
        <v>11.8</v>
      </c>
      <c r="J55">
        <v>7.2</v>
      </c>
      <c r="K55">
        <v>3.2</v>
      </c>
      <c r="L55">
        <v>10.9</v>
      </c>
      <c r="M55">
        <v>13.7</v>
      </c>
    </row>
    <row r="56" spans="1:13" x14ac:dyDescent="0.3">
      <c r="A56" t="s">
        <v>99</v>
      </c>
      <c r="B56">
        <v>30</v>
      </c>
      <c r="C56" t="s">
        <v>29</v>
      </c>
      <c r="D56">
        <v>64.099999999999994</v>
      </c>
      <c r="E56">
        <v>39.6</v>
      </c>
      <c r="F56">
        <v>28.5</v>
      </c>
      <c r="G56">
        <v>68.3</v>
      </c>
      <c r="H56">
        <v>39.299999999999997</v>
      </c>
      <c r="I56">
        <v>13.1</v>
      </c>
      <c r="J56">
        <v>7.7</v>
      </c>
      <c r="K56">
        <v>4.2</v>
      </c>
      <c r="L56">
        <v>16.600000000000001</v>
      </c>
      <c r="M56">
        <v>17.5</v>
      </c>
    </row>
    <row r="57" spans="1:13" x14ac:dyDescent="0.3">
      <c r="A57" t="s">
        <v>100</v>
      </c>
      <c r="B57">
        <v>27</v>
      </c>
      <c r="C57" t="s">
        <v>454</v>
      </c>
      <c r="D57">
        <v>68.7</v>
      </c>
      <c r="E57">
        <v>41.9</v>
      </c>
      <c r="F57">
        <v>33.9</v>
      </c>
      <c r="G57">
        <v>67.8</v>
      </c>
      <c r="H57">
        <v>40.44</v>
      </c>
      <c r="I57">
        <v>15.1</v>
      </c>
      <c r="J57">
        <v>7.7</v>
      </c>
      <c r="K57">
        <v>3.9</v>
      </c>
      <c r="L57">
        <v>17.3</v>
      </c>
      <c r="M57">
        <v>15.1</v>
      </c>
    </row>
    <row r="58" spans="1:13" x14ac:dyDescent="0.3">
      <c r="A58" t="s">
        <v>101</v>
      </c>
      <c r="B58">
        <v>28</v>
      </c>
      <c r="C58" s="1">
        <v>43915</v>
      </c>
      <c r="D58">
        <v>49.4</v>
      </c>
      <c r="E58">
        <v>33</v>
      </c>
      <c r="F58">
        <v>24.9</v>
      </c>
      <c r="G58">
        <v>63.5</v>
      </c>
      <c r="H58">
        <v>35.64</v>
      </c>
      <c r="I58">
        <v>8.6</v>
      </c>
      <c r="J58">
        <v>6.1</v>
      </c>
      <c r="K58">
        <v>3.3</v>
      </c>
      <c r="L58">
        <v>21</v>
      </c>
      <c r="M58">
        <v>17.100000000000001</v>
      </c>
    </row>
    <row r="59" spans="1:13" x14ac:dyDescent="0.3">
      <c r="A59" t="s">
        <v>102</v>
      </c>
      <c r="B59">
        <v>26</v>
      </c>
      <c r="C59" s="1">
        <v>44120</v>
      </c>
      <c r="D59">
        <v>62.7</v>
      </c>
      <c r="E59">
        <v>41.5</v>
      </c>
      <c r="F59">
        <v>32.4</v>
      </c>
      <c r="G59">
        <v>67.2</v>
      </c>
      <c r="H59">
        <v>38.19</v>
      </c>
      <c r="I59">
        <v>15.5</v>
      </c>
      <c r="J59">
        <v>8.6999999999999993</v>
      </c>
      <c r="K59">
        <v>2.5</v>
      </c>
      <c r="L59">
        <v>19.100000000000001</v>
      </c>
      <c r="M59">
        <v>19.100000000000001</v>
      </c>
    </row>
    <row r="60" spans="1:13" x14ac:dyDescent="0.3">
      <c r="A60" t="s">
        <v>103</v>
      </c>
      <c r="B60">
        <v>30</v>
      </c>
      <c r="C60" t="s">
        <v>338</v>
      </c>
      <c r="D60">
        <v>66.7</v>
      </c>
      <c r="E60">
        <v>39.9</v>
      </c>
      <c r="F60">
        <v>34.6</v>
      </c>
      <c r="G60">
        <v>77.900000000000006</v>
      </c>
      <c r="H60">
        <v>33.67</v>
      </c>
      <c r="I60">
        <v>14.9</v>
      </c>
      <c r="J60">
        <v>6</v>
      </c>
      <c r="K60">
        <v>3.3</v>
      </c>
      <c r="L60">
        <v>11.4</v>
      </c>
      <c r="M60">
        <v>16.399999999999999</v>
      </c>
    </row>
    <row r="61" spans="1:13" x14ac:dyDescent="0.3">
      <c r="A61" t="s">
        <v>104</v>
      </c>
      <c r="B61">
        <v>29</v>
      </c>
      <c r="C61" t="s">
        <v>85</v>
      </c>
      <c r="D61">
        <v>62.7</v>
      </c>
      <c r="E61">
        <v>37.1</v>
      </c>
      <c r="F61">
        <v>26.3</v>
      </c>
      <c r="G61">
        <v>68.7</v>
      </c>
      <c r="H61">
        <v>37.72</v>
      </c>
      <c r="I61">
        <v>13.5</v>
      </c>
      <c r="J61">
        <v>9.9</v>
      </c>
      <c r="K61">
        <v>3.4</v>
      </c>
      <c r="L61">
        <v>15.3</v>
      </c>
      <c r="M61">
        <v>19.5</v>
      </c>
    </row>
    <row r="62" spans="1:13" x14ac:dyDescent="0.3">
      <c r="A62" t="s">
        <v>105</v>
      </c>
      <c r="B62">
        <v>30</v>
      </c>
      <c r="C62" s="1">
        <v>44183</v>
      </c>
      <c r="D62">
        <v>58.1</v>
      </c>
      <c r="E62">
        <v>35.5</v>
      </c>
      <c r="F62">
        <v>29.4</v>
      </c>
      <c r="G62">
        <v>60.3</v>
      </c>
      <c r="H62">
        <v>37.6</v>
      </c>
      <c r="I62">
        <v>12.4</v>
      </c>
      <c r="J62">
        <v>9.3000000000000007</v>
      </c>
      <c r="K62">
        <v>2.6</v>
      </c>
      <c r="L62">
        <v>15.1</v>
      </c>
      <c r="M62">
        <v>16.399999999999999</v>
      </c>
    </row>
    <row r="63" spans="1:13" x14ac:dyDescent="0.3">
      <c r="A63" t="s">
        <v>106</v>
      </c>
      <c r="B63">
        <v>27</v>
      </c>
      <c r="C63" s="1">
        <v>44121</v>
      </c>
      <c r="D63">
        <v>54.5</v>
      </c>
      <c r="E63">
        <v>36.700000000000003</v>
      </c>
      <c r="F63">
        <v>32.9</v>
      </c>
      <c r="G63">
        <v>64.599999999999994</v>
      </c>
      <c r="H63">
        <v>34.56</v>
      </c>
      <c r="I63">
        <v>12.2</v>
      </c>
      <c r="J63">
        <v>7.3</v>
      </c>
      <c r="K63">
        <v>2.9</v>
      </c>
      <c r="L63">
        <v>17.5</v>
      </c>
      <c r="M63">
        <v>15.7</v>
      </c>
    </row>
    <row r="64" spans="1:13" x14ac:dyDescent="0.3">
      <c r="A64" t="s">
        <v>107</v>
      </c>
      <c r="B64">
        <v>31</v>
      </c>
      <c r="C64" t="s">
        <v>23</v>
      </c>
      <c r="D64">
        <v>65.3</v>
      </c>
      <c r="E64">
        <v>40</v>
      </c>
      <c r="F64">
        <v>33</v>
      </c>
      <c r="G64">
        <v>70.5</v>
      </c>
      <c r="H64">
        <v>39.229999999999997</v>
      </c>
      <c r="I64">
        <v>13.2</v>
      </c>
      <c r="J64">
        <v>4.5999999999999996</v>
      </c>
      <c r="K64">
        <v>2.9</v>
      </c>
      <c r="L64">
        <v>14</v>
      </c>
      <c r="M64">
        <v>17.2</v>
      </c>
    </row>
    <row r="65" spans="1:13" x14ac:dyDescent="0.3">
      <c r="A65" t="s">
        <v>108</v>
      </c>
      <c r="B65">
        <v>33</v>
      </c>
      <c r="C65" t="s">
        <v>97</v>
      </c>
      <c r="D65">
        <v>64.400000000000006</v>
      </c>
      <c r="E65">
        <v>38.1</v>
      </c>
      <c r="F65">
        <v>33.1</v>
      </c>
      <c r="G65">
        <v>71.2</v>
      </c>
      <c r="H65">
        <v>38.97</v>
      </c>
      <c r="I65">
        <v>12.8</v>
      </c>
      <c r="J65">
        <v>5.8</v>
      </c>
      <c r="K65">
        <v>2.7</v>
      </c>
      <c r="L65">
        <v>13.8</v>
      </c>
      <c r="M65">
        <v>17</v>
      </c>
    </row>
    <row r="66" spans="1:13" x14ac:dyDescent="0.3">
      <c r="A66" t="s">
        <v>110</v>
      </c>
      <c r="B66">
        <v>29</v>
      </c>
      <c r="C66" s="1">
        <v>44182</v>
      </c>
      <c r="D66">
        <v>61.9</v>
      </c>
      <c r="E66">
        <v>35.700000000000003</v>
      </c>
      <c r="F66">
        <v>27.1</v>
      </c>
      <c r="G66">
        <v>66.099999999999994</v>
      </c>
      <c r="H66">
        <v>36.97</v>
      </c>
      <c r="I66">
        <v>10.199999999999999</v>
      </c>
      <c r="J66">
        <v>7.8</v>
      </c>
      <c r="K66">
        <v>1.1000000000000001</v>
      </c>
      <c r="L66">
        <v>17.2</v>
      </c>
      <c r="M66">
        <v>17.600000000000001</v>
      </c>
    </row>
    <row r="67" spans="1:13" x14ac:dyDescent="0.3">
      <c r="A67" t="s">
        <v>111</v>
      </c>
      <c r="B67">
        <v>29</v>
      </c>
      <c r="C67" s="1">
        <v>44182</v>
      </c>
      <c r="D67">
        <v>63.1</v>
      </c>
      <c r="E67">
        <v>38.700000000000003</v>
      </c>
      <c r="F67">
        <v>28.5</v>
      </c>
      <c r="G67">
        <v>66.7</v>
      </c>
      <c r="H67">
        <v>39.86</v>
      </c>
      <c r="I67">
        <v>12.7</v>
      </c>
      <c r="J67">
        <v>8.6</v>
      </c>
      <c r="K67">
        <v>3.3</v>
      </c>
      <c r="L67">
        <v>17.600000000000001</v>
      </c>
      <c r="M67">
        <v>19.3</v>
      </c>
    </row>
    <row r="68" spans="1:13" x14ac:dyDescent="0.3">
      <c r="A68" t="s">
        <v>113</v>
      </c>
      <c r="B68">
        <v>30</v>
      </c>
      <c r="C68" t="s">
        <v>40</v>
      </c>
      <c r="D68">
        <v>77.599999999999994</v>
      </c>
      <c r="E68">
        <v>39.9</v>
      </c>
      <c r="F68">
        <v>33.700000000000003</v>
      </c>
      <c r="G68">
        <v>77.099999999999994</v>
      </c>
      <c r="H68">
        <v>42.13</v>
      </c>
      <c r="I68">
        <v>12.8</v>
      </c>
      <c r="J68">
        <v>9.3000000000000007</v>
      </c>
      <c r="K68">
        <v>3.8</v>
      </c>
      <c r="L68">
        <v>16.399999999999999</v>
      </c>
      <c r="M68">
        <v>18.899999999999999</v>
      </c>
    </row>
    <row r="69" spans="1:13" x14ac:dyDescent="0.3">
      <c r="A69" t="s">
        <v>114</v>
      </c>
      <c r="B69">
        <v>33</v>
      </c>
      <c r="C69" t="s">
        <v>455</v>
      </c>
      <c r="D69">
        <v>84.9</v>
      </c>
      <c r="E69">
        <v>42.7</v>
      </c>
      <c r="F69">
        <v>34.9</v>
      </c>
      <c r="G69">
        <v>78.2</v>
      </c>
      <c r="H69">
        <v>38.76</v>
      </c>
      <c r="I69">
        <v>20.100000000000001</v>
      </c>
      <c r="J69">
        <v>11.3</v>
      </c>
      <c r="K69">
        <v>2.2000000000000002</v>
      </c>
      <c r="L69">
        <v>13.1</v>
      </c>
      <c r="M69">
        <v>17.7</v>
      </c>
    </row>
    <row r="70" spans="1:13" x14ac:dyDescent="0.3">
      <c r="A70" t="s">
        <v>115</v>
      </c>
      <c r="B70">
        <v>30</v>
      </c>
      <c r="C70" s="1">
        <v>43917</v>
      </c>
      <c r="D70">
        <v>57.6</v>
      </c>
      <c r="E70">
        <v>37.9</v>
      </c>
      <c r="F70">
        <v>27.5</v>
      </c>
      <c r="G70">
        <v>63.5</v>
      </c>
      <c r="H70">
        <v>32.729999999999997</v>
      </c>
      <c r="I70">
        <v>10.1</v>
      </c>
      <c r="J70">
        <v>5.5</v>
      </c>
      <c r="K70">
        <v>2.4</v>
      </c>
      <c r="L70">
        <v>18.5</v>
      </c>
      <c r="M70">
        <v>18.600000000000001</v>
      </c>
    </row>
    <row r="71" spans="1:13" x14ac:dyDescent="0.3">
      <c r="A71" t="s">
        <v>116</v>
      </c>
      <c r="B71">
        <v>30</v>
      </c>
      <c r="C71" t="s">
        <v>214</v>
      </c>
      <c r="D71">
        <v>82.6</v>
      </c>
      <c r="E71">
        <v>48.1</v>
      </c>
      <c r="F71">
        <v>34.1</v>
      </c>
      <c r="G71">
        <v>77.8</v>
      </c>
      <c r="H71">
        <v>40.1</v>
      </c>
      <c r="I71">
        <v>21.2</v>
      </c>
      <c r="J71">
        <v>9</v>
      </c>
      <c r="K71">
        <v>4</v>
      </c>
      <c r="L71">
        <v>17.8</v>
      </c>
      <c r="M71">
        <v>17.3</v>
      </c>
    </row>
    <row r="72" spans="1:13" x14ac:dyDescent="0.3">
      <c r="A72" t="s">
        <v>118</v>
      </c>
      <c r="B72">
        <v>30</v>
      </c>
      <c r="C72" t="s">
        <v>415</v>
      </c>
      <c r="D72">
        <v>60.7</v>
      </c>
      <c r="E72">
        <v>39</v>
      </c>
      <c r="F72">
        <v>32</v>
      </c>
      <c r="G72">
        <v>74.099999999999994</v>
      </c>
      <c r="H72">
        <v>31.6</v>
      </c>
      <c r="I72">
        <v>16.100000000000001</v>
      </c>
      <c r="J72">
        <v>10.1</v>
      </c>
      <c r="K72">
        <v>2</v>
      </c>
      <c r="L72">
        <v>12.5</v>
      </c>
      <c r="M72">
        <v>14.5</v>
      </c>
    </row>
    <row r="73" spans="1:13" x14ac:dyDescent="0.3">
      <c r="A73" t="s">
        <v>120</v>
      </c>
      <c r="B73">
        <v>30</v>
      </c>
      <c r="C73" t="s">
        <v>182</v>
      </c>
      <c r="D73">
        <v>67.7</v>
      </c>
      <c r="E73">
        <v>43.1</v>
      </c>
      <c r="F73">
        <v>32.200000000000003</v>
      </c>
      <c r="G73">
        <v>71.3</v>
      </c>
      <c r="H73">
        <v>37.57</v>
      </c>
      <c r="I73">
        <v>13.9</v>
      </c>
      <c r="J73">
        <v>10.1</v>
      </c>
      <c r="K73">
        <v>4.0999999999999996</v>
      </c>
      <c r="L73">
        <v>17.899999999999999</v>
      </c>
      <c r="M73">
        <v>15.7</v>
      </c>
    </row>
    <row r="74" spans="1:13" x14ac:dyDescent="0.3">
      <c r="A74" t="s">
        <v>121</v>
      </c>
      <c r="B74">
        <v>31</v>
      </c>
      <c r="C74" t="s">
        <v>16</v>
      </c>
      <c r="D74">
        <v>69.099999999999994</v>
      </c>
      <c r="E74">
        <v>42.4</v>
      </c>
      <c r="F74">
        <v>35.200000000000003</v>
      </c>
      <c r="G74">
        <v>69.400000000000006</v>
      </c>
      <c r="H74">
        <v>38.1</v>
      </c>
      <c r="I74">
        <v>15.6</v>
      </c>
      <c r="J74">
        <v>6.2</v>
      </c>
      <c r="K74">
        <v>4.0999999999999996</v>
      </c>
      <c r="L74">
        <v>14.5</v>
      </c>
      <c r="M74">
        <v>16.600000000000001</v>
      </c>
    </row>
    <row r="75" spans="1:13" x14ac:dyDescent="0.3">
      <c r="A75" t="s">
        <v>123</v>
      </c>
      <c r="B75">
        <v>30</v>
      </c>
      <c r="C75" s="1">
        <v>44095</v>
      </c>
      <c r="D75">
        <v>55.8</v>
      </c>
      <c r="E75">
        <v>34.700000000000003</v>
      </c>
      <c r="F75">
        <v>25.6</v>
      </c>
      <c r="G75">
        <v>58.6</v>
      </c>
      <c r="H75">
        <v>30.53</v>
      </c>
      <c r="I75">
        <v>10.6</v>
      </c>
      <c r="J75">
        <v>13.6</v>
      </c>
      <c r="K75">
        <v>1.9</v>
      </c>
      <c r="L75">
        <v>16</v>
      </c>
      <c r="M75">
        <v>20</v>
      </c>
    </row>
    <row r="76" spans="1:13" x14ac:dyDescent="0.3">
      <c r="A76" t="s">
        <v>124</v>
      </c>
      <c r="B76">
        <v>31</v>
      </c>
      <c r="C76" t="s">
        <v>38</v>
      </c>
      <c r="D76">
        <v>66.400000000000006</v>
      </c>
      <c r="E76">
        <v>40.6</v>
      </c>
      <c r="F76">
        <v>33.6</v>
      </c>
      <c r="G76">
        <v>72.8</v>
      </c>
      <c r="H76">
        <v>35.61</v>
      </c>
      <c r="I76">
        <v>13.5</v>
      </c>
      <c r="J76">
        <v>10.7</v>
      </c>
      <c r="K76">
        <v>2.5</v>
      </c>
      <c r="L76">
        <v>15.5</v>
      </c>
      <c r="M76">
        <v>17.5</v>
      </c>
    </row>
    <row r="77" spans="1:13" x14ac:dyDescent="0.3">
      <c r="A77" t="s">
        <v>126</v>
      </c>
      <c r="B77">
        <v>29</v>
      </c>
      <c r="C77" s="1">
        <v>44153</v>
      </c>
      <c r="D77">
        <v>58.1</v>
      </c>
      <c r="E77">
        <v>35.799999999999997</v>
      </c>
      <c r="F77">
        <v>27.3</v>
      </c>
      <c r="G77">
        <v>65.2</v>
      </c>
      <c r="H77">
        <v>39.450000000000003</v>
      </c>
      <c r="I77">
        <v>12.7</v>
      </c>
      <c r="J77">
        <v>7.5</v>
      </c>
      <c r="K77">
        <v>3.7</v>
      </c>
      <c r="L77">
        <v>17.399999999999999</v>
      </c>
      <c r="M77">
        <v>17.2</v>
      </c>
    </row>
    <row r="78" spans="1:13" x14ac:dyDescent="0.3">
      <c r="A78" t="s">
        <v>127</v>
      </c>
      <c r="B78">
        <v>30</v>
      </c>
      <c r="C78" t="s">
        <v>40</v>
      </c>
      <c r="D78">
        <v>67.3</v>
      </c>
      <c r="E78">
        <v>38.6</v>
      </c>
      <c r="F78">
        <v>30.9</v>
      </c>
      <c r="G78">
        <v>61.8</v>
      </c>
      <c r="H78">
        <v>40.700000000000003</v>
      </c>
      <c r="I78">
        <v>10.7</v>
      </c>
      <c r="J78">
        <v>8.6</v>
      </c>
      <c r="K78">
        <v>2.2000000000000002</v>
      </c>
      <c r="L78">
        <v>14.6</v>
      </c>
      <c r="M78">
        <v>20.100000000000001</v>
      </c>
    </row>
    <row r="79" spans="1:13" x14ac:dyDescent="0.3">
      <c r="A79" t="s">
        <v>128</v>
      </c>
      <c r="B79">
        <v>30</v>
      </c>
      <c r="C79" s="1">
        <v>43947</v>
      </c>
      <c r="D79">
        <v>58.6</v>
      </c>
      <c r="E79">
        <v>37.200000000000003</v>
      </c>
      <c r="F79">
        <v>34.200000000000003</v>
      </c>
      <c r="G79">
        <v>63.9</v>
      </c>
      <c r="H79">
        <v>33.9</v>
      </c>
      <c r="I79">
        <v>13.9</v>
      </c>
      <c r="J79">
        <v>6.9</v>
      </c>
      <c r="K79">
        <v>3.3</v>
      </c>
      <c r="L79">
        <v>15.3</v>
      </c>
      <c r="M79">
        <v>15.4</v>
      </c>
    </row>
    <row r="80" spans="1:13" x14ac:dyDescent="0.3">
      <c r="A80" t="s">
        <v>130</v>
      </c>
      <c r="B80">
        <v>29</v>
      </c>
      <c r="C80" t="s">
        <v>450</v>
      </c>
      <c r="D80">
        <v>63.1</v>
      </c>
      <c r="E80">
        <v>38.299999999999997</v>
      </c>
      <c r="F80">
        <v>31.7</v>
      </c>
      <c r="G80">
        <v>72.3</v>
      </c>
      <c r="H80">
        <v>36.9</v>
      </c>
      <c r="I80">
        <v>10.6</v>
      </c>
      <c r="J80">
        <v>7.6</v>
      </c>
      <c r="K80">
        <v>3.2</v>
      </c>
      <c r="L80">
        <v>16.2</v>
      </c>
      <c r="M80">
        <v>20.9</v>
      </c>
    </row>
    <row r="81" spans="1:13" x14ac:dyDescent="0.3">
      <c r="A81" t="s">
        <v>132</v>
      </c>
      <c r="B81">
        <v>30</v>
      </c>
      <c r="C81" s="1">
        <v>44095</v>
      </c>
      <c r="D81">
        <v>58.7</v>
      </c>
      <c r="E81">
        <v>37</v>
      </c>
      <c r="F81">
        <v>28.3</v>
      </c>
      <c r="G81">
        <v>69.599999999999994</v>
      </c>
      <c r="H81">
        <v>33.869999999999997</v>
      </c>
      <c r="I81">
        <v>9.8000000000000007</v>
      </c>
      <c r="J81">
        <v>7.2</v>
      </c>
      <c r="K81">
        <v>3.3</v>
      </c>
      <c r="L81">
        <v>15.6</v>
      </c>
      <c r="M81">
        <v>16.2</v>
      </c>
    </row>
    <row r="82" spans="1:13" x14ac:dyDescent="0.3">
      <c r="A82" t="s">
        <v>134</v>
      </c>
      <c r="B82">
        <v>29</v>
      </c>
      <c r="C82" s="1">
        <v>43916</v>
      </c>
      <c r="D82">
        <v>58.2</v>
      </c>
      <c r="E82">
        <v>37.4</v>
      </c>
      <c r="F82">
        <v>27.5</v>
      </c>
      <c r="G82">
        <v>64.3</v>
      </c>
      <c r="H82">
        <v>33.21</v>
      </c>
      <c r="I82">
        <v>12.3</v>
      </c>
      <c r="J82">
        <v>7.6</v>
      </c>
      <c r="K82">
        <v>3.2</v>
      </c>
      <c r="L82">
        <v>19</v>
      </c>
      <c r="M82">
        <v>18.399999999999999</v>
      </c>
    </row>
    <row r="83" spans="1:13" x14ac:dyDescent="0.3">
      <c r="A83" t="s">
        <v>135</v>
      </c>
      <c r="B83">
        <v>29</v>
      </c>
      <c r="C83" t="s">
        <v>27</v>
      </c>
      <c r="D83">
        <v>58.5</v>
      </c>
      <c r="E83">
        <v>38.9</v>
      </c>
      <c r="F83">
        <v>30.3</v>
      </c>
      <c r="G83">
        <v>73.7</v>
      </c>
      <c r="H83">
        <v>34.07</v>
      </c>
      <c r="I83">
        <v>14.2</v>
      </c>
      <c r="J83">
        <v>6.4</v>
      </c>
      <c r="K83">
        <v>3.1</v>
      </c>
      <c r="L83">
        <v>13.6</v>
      </c>
      <c r="M83">
        <v>14.1</v>
      </c>
    </row>
    <row r="84" spans="1:13" x14ac:dyDescent="0.3">
      <c r="A84" t="s">
        <v>136</v>
      </c>
      <c r="B84">
        <v>30</v>
      </c>
      <c r="C84" t="s">
        <v>161</v>
      </c>
      <c r="D84">
        <v>57</v>
      </c>
      <c r="E84">
        <v>37.799999999999997</v>
      </c>
      <c r="F84">
        <v>30.4</v>
      </c>
      <c r="G84">
        <v>72.2</v>
      </c>
      <c r="H84">
        <v>36.869999999999997</v>
      </c>
      <c r="I84">
        <v>12.2</v>
      </c>
      <c r="J84">
        <v>5.2</v>
      </c>
      <c r="K84">
        <v>3.4</v>
      </c>
      <c r="L84">
        <v>16</v>
      </c>
      <c r="M84">
        <v>17.3</v>
      </c>
    </row>
    <row r="85" spans="1:13" x14ac:dyDescent="0.3">
      <c r="A85" t="s">
        <v>137</v>
      </c>
      <c r="B85">
        <v>32</v>
      </c>
      <c r="C85" t="s">
        <v>456</v>
      </c>
      <c r="D85">
        <v>78.8</v>
      </c>
      <c r="E85">
        <v>42.5</v>
      </c>
      <c r="F85">
        <v>34.4</v>
      </c>
      <c r="G85">
        <v>72.599999999999994</v>
      </c>
      <c r="H85">
        <v>35.630000000000003</v>
      </c>
      <c r="I85">
        <v>15.8</v>
      </c>
      <c r="J85">
        <v>11.1</v>
      </c>
      <c r="K85">
        <v>1.8</v>
      </c>
      <c r="L85">
        <v>10.4</v>
      </c>
      <c r="M85">
        <v>15.6</v>
      </c>
    </row>
    <row r="86" spans="1:13" x14ac:dyDescent="0.3">
      <c r="A86" t="s">
        <v>138</v>
      </c>
      <c r="B86">
        <v>29</v>
      </c>
      <c r="C86" s="1">
        <v>44005</v>
      </c>
      <c r="D86">
        <v>52.6</v>
      </c>
      <c r="E86">
        <v>36</v>
      </c>
      <c r="F86">
        <v>28.5</v>
      </c>
      <c r="G86">
        <v>60.6</v>
      </c>
      <c r="H86">
        <v>36.1</v>
      </c>
      <c r="I86">
        <v>9.6999999999999993</v>
      </c>
      <c r="J86">
        <v>5.8</v>
      </c>
      <c r="K86">
        <v>2.9</v>
      </c>
      <c r="L86">
        <v>17.8</v>
      </c>
      <c r="M86">
        <v>17.100000000000001</v>
      </c>
    </row>
    <row r="87" spans="1:13" x14ac:dyDescent="0.3">
      <c r="A87" t="s">
        <v>139</v>
      </c>
      <c r="B87">
        <v>29</v>
      </c>
      <c r="C87" t="s">
        <v>450</v>
      </c>
      <c r="D87">
        <v>66.2</v>
      </c>
      <c r="E87">
        <v>38.5</v>
      </c>
      <c r="F87">
        <v>29.3</v>
      </c>
      <c r="G87">
        <v>72.599999999999994</v>
      </c>
      <c r="H87">
        <v>38.380000000000003</v>
      </c>
      <c r="I87">
        <v>11.4</v>
      </c>
      <c r="J87">
        <v>7.8</v>
      </c>
      <c r="K87">
        <v>2.7</v>
      </c>
      <c r="L87">
        <v>19.7</v>
      </c>
      <c r="M87">
        <v>21.2</v>
      </c>
    </row>
    <row r="88" spans="1:13" x14ac:dyDescent="0.3">
      <c r="A88" t="s">
        <v>140</v>
      </c>
      <c r="B88">
        <v>27</v>
      </c>
      <c r="C88" s="1">
        <v>44003</v>
      </c>
      <c r="D88">
        <v>59.4</v>
      </c>
      <c r="E88">
        <v>35.200000000000003</v>
      </c>
      <c r="F88">
        <v>24.7</v>
      </c>
      <c r="G88">
        <v>58.3</v>
      </c>
      <c r="H88">
        <v>42.7</v>
      </c>
      <c r="I88">
        <v>10.5</v>
      </c>
      <c r="J88">
        <v>8.9</v>
      </c>
      <c r="K88">
        <v>2.2999999999999998</v>
      </c>
      <c r="L88">
        <v>22.7</v>
      </c>
      <c r="M88">
        <v>21.5</v>
      </c>
    </row>
    <row r="89" spans="1:13" x14ac:dyDescent="0.3">
      <c r="A89" t="s">
        <v>141</v>
      </c>
      <c r="B89">
        <v>32</v>
      </c>
      <c r="C89" t="s">
        <v>73</v>
      </c>
      <c r="D89">
        <v>72.5</v>
      </c>
      <c r="E89">
        <v>44.9</v>
      </c>
      <c r="F89">
        <v>33.6</v>
      </c>
      <c r="G89">
        <v>70.3</v>
      </c>
      <c r="H89">
        <v>39.56</v>
      </c>
      <c r="I89">
        <v>13.5</v>
      </c>
      <c r="J89">
        <v>6</v>
      </c>
      <c r="K89">
        <v>4.2</v>
      </c>
      <c r="L89">
        <v>13.2</v>
      </c>
      <c r="M89">
        <v>15.8</v>
      </c>
    </row>
    <row r="90" spans="1:13" x14ac:dyDescent="0.3">
      <c r="A90" t="s">
        <v>143</v>
      </c>
      <c r="B90">
        <v>30</v>
      </c>
      <c r="C90" t="s">
        <v>40</v>
      </c>
      <c r="D90">
        <v>63.5</v>
      </c>
      <c r="E90">
        <v>40.5</v>
      </c>
      <c r="F90">
        <v>29.6</v>
      </c>
      <c r="G90">
        <v>59</v>
      </c>
      <c r="H90">
        <v>39.869999999999997</v>
      </c>
      <c r="I90">
        <v>11.1</v>
      </c>
      <c r="J90">
        <v>6.3</v>
      </c>
      <c r="K90">
        <v>1.8</v>
      </c>
      <c r="L90">
        <v>16</v>
      </c>
      <c r="M90">
        <v>14.5</v>
      </c>
    </row>
    <row r="91" spans="1:13" x14ac:dyDescent="0.3">
      <c r="A91" t="s">
        <v>144</v>
      </c>
      <c r="B91">
        <v>32</v>
      </c>
      <c r="C91" t="s">
        <v>218</v>
      </c>
      <c r="D91">
        <v>60.4</v>
      </c>
      <c r="E91">
        <v>38.799999999999997</v>
      </c>
      <c r="F91">
        <v>30.5</v>
      </c>
      <c r="G91">
        <v>79.7</v>
      </c>
      <c r="H91">
        <v>34.340000000000003</v>
      </c>
      <c r="I91">
        <v>12.3</v>
      </c>
      <c r="J91">
        <v>6.4</v>
      </c>
      <c r="K91">
        <v>1.8</v>
      </c>
      <c r="L91">
        <v>11.6</v>
      </c>
      <c r="M91">
        <v>15.5</v>
      </c>
    </row>
    <row r="92" spans="1:13" x14ac:dyDescent="0.3">
      <c r="A92" t="s">
        <v>145</v>
      </c>
      <c r="B92">
        <v>32</v>
      </c>
      <c r="C92" t="s">
        <v>147</v>
      </c>
      <c r="D92">
        <v>76.099999999999994</v>
      </c>
      <c r="E92">
        <v>43.5</v>
      </c>
      <c r="F92">
        <v>30</v>
      </c>
      <c r="G92">
        <v>76.2</v>
      </c>
      <c r="H92">
        <v>40.19</v>
      </c>
      <c r="I92">
        <v>15.8</v>
      </c>
      <c r="J92">
        <v>9.3000000000000007</v>
      </c>
      <c r="K92">
        <v>2.7</v>
      </c>
      <c r="L92">
        <v>12.1</v>
      </c>
      <c r="M92">
        <v>13.2</v>
      </c>
    </row>
    <row r="93" spans="1:13" x14ac:dyDescent="0.3">
      <c r="A93" t="s">
        <v>146</v>
      </c>
      <c r="B93">
        <v>31</v>
      </c>
      <c r="C93" t="s">
        <v>38</v>
      </c>
      <c r="D93">
        <v>65.599999999999994</v>
      </c>
      <c r="E93">
        <v>42.9</v>
      </c>
      <c r="F93">
        <v>30.6</v>
      </c>
      <c r="G93">
        <v>70.3</v>
      </c>
      <c r="H93">
        <v>37.74</v>
      </c>
      <c r="I93">
        <v>13.9</v>
      </c>
      <c r="J93">
        <v>5.5</v>
      </c>
      <c r="K93">
        <v>2.1</v>
      </c>
      <c r="L93">
        <v>17.2</v>
      </c>
      <c r="M93">
        <v>16.600000000000001</v>
      </c>
    </row>
    <row r="94" spans="1:13" x14ac:dyDescent="0.3">
      <c r="A94" t="s">
        <v>148</v>
      </c>
      <c r="B94">
        <v>29</v>
      </c>
      <c r="C94" s="1">
        <v>44123</v>
      </c>
      <c r="D94">
        <v>66.400000000000006</v>
      </c>
      <c r="E94">
        <v>38.4</v>
      </c>
      <c r="F94">
        <v>29.3</v>
      </c>
      <c r="G94">
        <v>71.400000000000006</v>
      </c>
      <c r="H94">
        <v>40.28</v>
      </c>
      <c r="I94">
        <v>11.5</v>
      </c>
      <c r="J94">
        <v>7.9</v>
      </c>
      <c r="K94">
        <v>2.2999999999999998</v>
      </c>
      <c r="L94">
        <v>18.8</v>
      </c>
      <c r="M94">
        <v>19.600000000000001</v>
      </c>
    </row>
    <row r="95" spans="1:13" x14ac:dyDescent="0.3">
      <c r="A95" t="s">
        <v>150</v>
      </c>
      <c r="B95">
        <v>29</v>
      </c>
      <c r="C95" t="s">
        <v>449</v>
      </c>
      <c r="D95">
        <v>65.3</v>
      </c>
      <c r="E95">
        <v>35.700000000000003</v>
      </c>
      <c r="F95">
        <v>32.299999999999997</v>
      </c>
      <c r="G95">
        <v>74.3</v>
      </c>
      <c r="H95">
        <v>36.86</v>
      </c>
      <c r="I95">
        <v>12.1</v>
      </c>
      <c r="J95">
        <v>10.4</v>
      </c>
      <c r="K95">
        <v>3.4</v>
      </c>
      <c r="L95">
        <v>16.100000000000001</v>
      </c>
      <c r="M95">
        <v>19.3</v>
      </c>
    </row>
    <row r="96" spans="1:13" x14ac:dyDescent="0.3">
      <c r="A96" t="s">
        <v>151</v>
      </c>
      <c r="B96">
        <v>30</v>
      </c>
      <c r="C96" s="1">
        <v>44095</v>
      </c>
      <c r="D96">
        <v>60.6</v>
      </c>
      <c r="E96">
        <v>36.1</v>
      </c>
      <c r="F96">
        <v>28.2</v>
      </c>
      <c r="G96">
        <v>66.5</v>
      </c>
      <c r="H96">
        <v>37.93</v>
      </c>
      <c r="I96">
        <v>12.6</v>
      </c>
      <c r="J96">
        <v>7.1</v>
      </c>
      <c r="K96">
        <v>2.2999999999999998</v>
      </c>
      <c r="L96">
        <v>14.9</v>
      </c>
      <c r="M96">
        <v>17.5</v>
      </c>
    </row>
    <row r="97" spans="1:13" x14ac:dyDescent="0.3">
      <c r="A97" t="s">
        <v>152</v>
      </c>
      <c r="B97">
        <v>30</v>
      </c>
      <c r="C97" t="s">
        <v>238</v>
      </c>
      <c r="D97">
        <v>56.1</v>
      </c>
      <c r="E97">
        <v>40.1</v>
      </c>
      <c r="F97">
        <v>31.4</v>
      </c>
      <c r="G97">
        <v>64.599999999999994</v>
      </c>
      <c r="H97">
        <v>33.43</v>
      </c>
      <c r="I97">
        <v>12</v>
      </c>
      <c r="J97">
        <v>6.1</v>
      </c>
      <c r="K97">
        <v>2.4</v>
      </c>
      <c r="L97">
        <v>15.4</v>
      </c>
      <c r="M97">
        <v>13.9</v>
      </c>
    </row>
    <row r="98" spans="1:13" x14ac:dyDescent="0.3">
      <c r="A98" t="s">
        <v>153</v>
      </c>
      <c r="B98">
        <v>30</v>
      </c>
      <c r="C98" s="1">
        <v>43976</v>
      </c>
      <c r="D98">
        <v>56.9</v>
      </c>
      <c r="E98">
        <v>35.1</v>
      </c>
      <c r="F98">
        <v>29.9</v>
      </c>
      <c r="G98">
        <v>72.099999999999994</v>
      </c>
      <c r="H98">
        <v>37.57</v>
      </c>
      <c r="I98">
        <v>11.6</v>
      </c>
      <c r="J98">
        <v>5.9</v>
      </c>
      <c r="K98">
        <v>4</v>
      </c>
      <c r="L98">
        <v>13.7</v>
      </c>
      <c r="M98">
        <v>16.100000000000001</v>
      </c>
    </row>
    <row r="99" spans="1:13" x14ac:dyDescent="0.3">
      <c r="A99" t="s">
        <v>154</v>
      </c>
      <c r="B99">
        <v>29</v>
      </c>
      <c r="C99" s="1">
        <v>44064</v>
      </c>
      <c r="D99">
        <v>56.4</v>
      </c>
      <c r="E99">
        <v>36</v>
      </c>
      <c r="F99">
        <v>24.2</v>
      </c>
      <c r="G99">
        <v>66.5</v>
      </c>
      <c r="H99">
        <v>35.03</v>
      </c>
      <c r="I99">
        <v>9.1</v>
      </c>
      <c r="J99">
        <v>7.4</v>
      </c>
      <c r="K99">
        <v>3.6</v>
      </c>
      <c r="L99">
        <v>16.5</v>
      </c>
      <c r="M99">
        <v>16.3</v>
      </c>
    </row>
    <row r="100" spans="1:13" x14ac:dyDescent="0.3">
      <c r="A100" t="s">
        <v>155</v>
      </c>
      <c r="B100">
        <v>31</v>
      </c>
      <c r="C100" t="s">
        <v>16</v>
      </c>
      <c r="D100">
        <v>61.8</v>
      </c>
      <c r="E100">
        <v>40.200000000000003</v>
      </c>
      <c r="F100">
        <v>27.8</v>
      </c>
      <c r="G100">
        <v>67</v>
      </c>
      <c r="H100">
        <v>37.74</v>
      </c>
      <c r="I100">
        <v>12.6</v>
      </c>
      <c r="J100">
        <v>7.1</v>
      </c>
      <c r="K100">
        <v>3.1</v>
      </c>
      <c r="L100">
        <v>13.4</v>
      </c>
      <c r="M100">
        <v>14.6</v>
      </c>
    </row>
    <row r="101" spans="1:13" x14ac:dyDescent="0.3">
      <c r="A101" t="s">
        <v>156</v>
      </c>
      <c r="B101">
        <v>31</v>
      </c>
      <c r="C101" t="s">
        <v>95</v>
      </c>
      <c r="D101">
        <v>63.2</v>
      </c>
      <c r="E101">
        <v>40.5</v>
      </c>
      <c r="F101">
        <v>29.8</v>
      </c>
      <c r="G101">
        <v>72.5</v>
      </c>
      <c r="H101">
        <v>37.549999999999997</v>
      </c>
      <c r="I101">
        <v>13.4</v>
      </c>
      <c r="J101">
        <v>7.4</v>
      </c>
      <c r="K101">
        <v>4.0999999999999996</v>
      </c>
      <c r="L101">
        <v>17.2</v>
      </c>
      <c r="M101">
        <v>17.5</v>
      </c>
    </row>
    <row r="102" spans="1:13" x14ac:dyDescent="0.3">
      <c r="A102" t="s">
        <v>157</v>
      </c>
      <c r="B102">
        <v>31</v>
      </c>
      <c r="C102" t="s">
        <v>196</v>
      </c>
      <c r="D102">
        <v>68.099999999999994</v>
      </c>
      <c r="E102">
        <v>44.6</v>
      </c>
      <c r="F102">
        <v>39.5</v>
      </c>
      <c r="G102">
        <v>72.900000000000006</v>
      </c>
      <c r="H102">
        <v>37.06</v>
      </c>
      <c r="I102">
        <v>15.8</v>
      </c>
      <c r="J102">
        <v>9.1999999999999993</v>
      </c>
      <c r="K102">
        <v>3.6</v>
      </c>
      <c r="L102">
        <v>14.5</v>
      </c>
      <c r="M102">
        <v>15.4</v>
      </c>
    </row>
    <row r="103" spans="1:13" x14ac:dyDescent="0.3">
      <c r="A103" t="s">
        <v>159</v>
      </c>
      <c r="B103">
        <v>29</v>
      </c>
      <c r="C103" s="1">
        <v>43975</v>
      </c>
      <c r="D103">
        <v>61.3</v>
      </c>
      <c r="E103">
        <v>38.6</v>
      </c>
      <c r="F103">
        <v>28.7</v>
      </c>
      <c r="G103">
        <v>71.3</v>
      </c>
      <c r="H103">
        <v>30.72</v>
      </c>
      <c r="I103">
        <v>11.2</v>
      </c>
      <c r="J103">
        <v>8</v>
      </c>
      <c r="K103">
        <v>3</v>
      </c>
      <c r="L103">
        <v>20.9</v>
      </c>
      <c r="M103">
        <v>19.600000000000001</v>
      </c>
    </row>
    <row r="104" spans="1:13" x14ac:dyDescent="0.3">
      <c r="A104" t="s">
        <v>160</v>
      </c>
      <c r="B104">
        <v>27</v>
      </c>
      <c r="C104" t="s">
        <v>64</v>
      </c>
      <c r="D104">
        <v>60.3</v>
      </c>
      <c r="E104">
        <v>42.2</v>
      </c>
      <c r="F104">
        <v>32.6</v>
      </c>
      <c r="G104">
        <v>64.900000000000006</v>
      </c>
      <c r="H104">
        <v>34.630000000000003</v>
      </c>
      <c r="I104">
        <v>14</v>
      </c>
      <c r="J104">
        <v>6.4</v>
      </c>
      <c r="K104">
        <v>4.2</v>
      </c>
      <c r="L104">
        <v>15.7</v>
      </c>
      <c r="M104">
        <v>15.6</v>
      </c>
    </row>
    <row r="105" spans="1:13" x14ac:dyDescent="0.3">
      <c r="A105" t="s">
        <v>162</v>
      </c>
      <c r="B105">
        <v>31</v>
      </c>
      <c r="C105" t="s">
        <v>38</v>
      </c>
      <c r="D105">
        <v>67.599999999999994</v>
      </c>
      <c r="E105">
        <v>42.5</v>
      </c>
      <c r="F105">
        <v>30.9</v>
      </c>
      <c r="G105">
        <v>72.900000000000006</v>
      </c>
      <c r="H105">
        <v>37.26</v>
      </c>
      <c r="I105">
        <v>15.7</v>
      </c>
      <c r="J105">
        <v>6.9</v>
      </c>
      <c r="K105">
        <v>3</v>
      </c>
      <c r="L105">
        <v>11.9</v>
      </c>
      <c r="M105">
        <v>15.5</v>
      </c>
    </row>
    <row r="106" spans="1:13" x14ac:dyDescent="0.3">
      <c r="A106" t="s">
        <v>164</v>
      </c>
      <c r="B106">
        <v>29</v>
      </c>
      <c r="C106" t="s">
        <v>449</v>
      </c>
      <c r="D106">
        <v>64.400000000000006</v>
      </c>
      <c r="E106">
        <v>38.6</v>
      </c>
      <c r="F106">
        <v>32.5</v>
      </c>
      <c r="G106">
        <v>70.8</v>
      </c>
      <c r="H106">
        <v>34.549999999999997</v>
      </c>
      <c r="I106">
        <v>12.3</v>
      </c>
      <c r="J106">
        <v>10.8</v>
      </c>
      <c r="K106">
        <v>2.2000000000000002</v>
      </c>
      <c r="L106">
        <v>15</v>
      </c>
      <c r="M106">
        <v>18</v>
      </c>
    </row>
    <row r="107" spans="1:13" x14ac:dyDescent="0.3">
      <c r="A107" t="s">
        <v>166</v>
      </c>
      <c r="B107">
        <v>29</v>
      </c>
      <c r="C107" s="1">
        <v>43858</v>
      </c>
      <c r="D107">
        <v>52.7</v>
      </c>
      <c r="E107">
        <v>33.799999999999997</v>
      </c>
      <c r="F107">
        <v>26.6</v>
      </c>
      <c r="G107">
        <v>65</v>
      </c>
      <c r="H107">
        <v>38.14</v>
      </c>
      <c r="I107">
        <v>9.6999999999999993</v>
      </c>
      <c r="J107">
        <v>5.7</v>
      </c>
      <c r="K107">
        <v>2.7</v>
      </c>
      <c r="L107">
        <v>19.3</v>
      </c>
      <c r="M107">
        <v>19.2</v>
      </c>
    </row>
    <row r="108" spans="1:13" x14ac:dyDescent="0.3">
      <c r="A108" t="s">
        <v>167</v>
      </c>
      <c r="B108">
        <v>27</v>
      </c>
      <c r="C108" t="s">
        <v>64</v>
      </c>
      <c r="D108">
        <v>58.9</v>
      </c>
      <c r="E108">
        <v>37</v>
      </c>
      <c r="F108">
        <v>31.2</v>
      </c>
      <c r="G108">
        <v>62.6</v>
      </c>
      <c r="H108">
        <v>42.85</v>
      </c>
      <c r="I108">
        <v>13.6</v>
      </c>
      <c r="J108">
        <v>7.2</v>
      </c>
      <c r="K108">
        <v>3.6</v>
      </c>
      <c r="L108">
        <v>17.899999999999999</v>
      </c>
      <c r="M108">
        <v>15.4</v>
      </c>
    </row>
    <row r="109" spans="1:13" x14ac:dyDescent="0.3">
      <c r="A109" t="s">
        <v>169</v>
      </c>
      <c r="B109">
        <v>29</v>
      </c>
      <c r="C109" t="s">
        <v>27</v>
      </c>
      <c r="D109">
        <v>62.5</v>
      </c>
      <c r="E109">
        <v>39.4</v>
      </c>
      <c r="F109">
        <v>31.5</v>
      </c>
      <c r="G109">
        <v>73.3</v>
      </c>
      <c r="H109">
        <v>34.9</v>
      </c>
      <c r="I109">
        <v>11.8</v>
      </c>
      <c r="J109">
        <v>5.2</v>
      </c>
      <c r="K109">
        <v>1.7</v>
      </c>
      <c r="L109">
        <v>12.6</v>
      </c>
      <c r="M109">
        <v>14.4</v>
      </c>
    </row>
    <row r="110" spans="1:13" x14ac:dyDescent="0.3">
      <c r="A110" t="s">
        <v>171</v>
      </c>
      <c r="B110">
        <v>29</v>
      </c>
      <c r="C110" t="s">
        <v>85</v>
      </c>
      <c r="D110">
        <v>68.8</v>
      </c>
      <c r="E110">
        <v>39.4</v>
      </c>
      <c r="F110">
        <v>33.299999999999997</v>
      </c>
      <c r="G110">
        <v>66.900000000000006</v>
      </c>
      <c r="H110">
        <v>34.520000000000003</v>
      </c>
      <c r="I110">
        <v>14.6</v>
      </c>
      <c r="J110">
        <v>5.9</v>
      </c>
      <c r="K110">
        <v>3.5</v>
      </c>
      <c r="L110">
        <v>13.7</v>
      </c>
      <c r="M110">
        <v>19.399999999999999</v>
      </c>
    </row>
    <row r="111" spans="1:13" x14ac:dyDescent="0.3">
      <c r="A111" t="s">
        <v>172</v>
      </c>
      <c r="B111">
        <v>29</v>
      </c>
      <c r="C111" s="1">
        <v>43916</v>
      </c>
      <c r="D111">
        <v>52.3</v>
      </c>
      <c r="E111">
        <v>37.700000000000003</v>
      </c>
      <c r="F111">
        <v>27.7</v>
      </c>
      <c r="G111">
        <v>63</v>
      </c>
      <c r="H111">
        <v>35.479999999999997</v>
      </c>
      <c r="I111">
        <v>11.1</v>
      </c>
      <c r="J111">
        <v>5.9</v>
      </c>
      <c r="K111">
        <v>1.7</v>
      </c>
      <c r="L111">
        <v>20.100000000000001</v>
      </c>
      <c r="M111">
        <v>17.2</v>
      </c>
    </row>
    <row r="112" spans="1:13" x14ac:dyDescent="0.3">
      <c r="A112" t="s">
        <v>173</v>
      </c>
      <c r="B112">
        <v>30</v>
      </c>
      <c r="C112" t="s">
        <v>338</v>
      </c>
      <c r="D112">
        <v>64.900000000000006</v>
      </c>
      <c r="E112">
        <v>40.799999999999997</v>
      </c>
      <c r="F112">
        <v>36</v>
      </c>
      <c r="G112">
        <v>68.2</v>
      </c>
      <c r="H112">
        <v>40.03</v>
      </c>
      <c r="I112">
        <v>14.1</v>
      </c>
      <c r="J112">
        <v>6.3</v>
      </c>
      <c r="K112">
        <v>2.4</v>
      </c>
      <c r="L112">
        <v>14.9</v>
      </c>
      <c r="M112">
        <v>14.7</v>
      </c>
    </row>
    <row r="113" spans="1:13" x14ac:dyDescent="0.3">
      <c r="A113" t="s">
        <v>174</v>
      </c>
      <c r="B113">
        <v>29</v>
      </c>
      <c r="C113" s="1">
        <v>44064</v>
      </c>
      <c r="D113">
        <v>60.2</v>
      </c>
      <c r="E113">
        <v>37.6</v>
      </c>
      <c r="F113">
        <v>27.7</v>
      </c>
      <c r="G113">
        <v>64.400000000000006</v>
      </c>
      <c r="H113">
        <v>36.72</v>
      </c>
      <c r="I113">
        <v>9.8000000000000007</v>
      </c>
      <c r="J113">
        <v>9</v>
      </c>
      <c r="K113">
        <v>4.0999999999999996</v>
      </c>
      <c r="L113">
        <v>18.2</v>
      </c>
      <c r="M113">
        <v>19.2</v>
      </c>
    </row>
    <row r="114" spans="1:13" x14ac:dyDescent="0.3">
      <c r="A114" t="s">
        <v>175</v>
      </c>
      <c r="B114">
        <v>31</v>
      </c>
      <c r="C114" s="1">
        <v>44184</v>
      </c>
      <c r="D114">
        <v>61.7</v>
      </c>
      <c r="E114">
        <v>38.1</v>
      </c>
      <c r="F114">
        <v>27.3</v>
      </c>
      <c r="G114">
        <v>59.8</v>
      </c>
      <c r="H114">
        <v>37.479999999999997</v>
      </c>
      <c r="I114">
        <v>12.3</v>
      </c>
      <c r="J114">
        <v>8.5</v>
      </c>
      <c r="K114">
        <v>4.0999999999999996</v>
      </c>
      <c r="L114">
        <v>18.399999999999999</v>
      </c>
      <c r="M114">
        <v>16.399999999999999</v>
      </c>
    </row>
    <row r="115" spans="1:13" x14ac:dyDescent="0.3">
      <c r="A115" t="s">
        <v>176</v>
      </c>
      <c r="B115">
        <v>29</v>
      </c>
      <c r="C115" t="s">
        <v>27</v>
      </c>
      <c r="D115">
        <v>68.3</v>
      </c>
      <c r="E115">
        <v>37.4</v>
      </c>
      <c r="F115">
        <v>31.8</v>
      </c>
      <c r="G115">
        <v>67.5</v>
      </c>
      <c r="H115">
        <v>43.59</v>
      </c>
      <c r="I115">
        <v>11.8</v>
      </c>
      <c r="J115">
        <v>9</v>
      </c>
      <c r="K115">
        <v>5.4</v>
      </c>
      <c r="L115">
        <v>20.9</v>
      </c>
      <c r="M115">
        <v>21.4</v>
      </c>
    </row>
    <row r="116" spans="1:13" x14ac:dyDescent="0.3">
      <c r="A116" t="s">
        <v>177</v>
      </c>
      <c r="B116">
        <v>29</v>
      </c>
      <c r="C116" t="s">
        <v>322</v>
      </c>
      <c r="D116">
        <v>67.900000000000006</v>
      </c>
      <c r="E116">
        <v>43.6</v>
      </c>
      <c r="F116">
        <v>36.6</v>
      </c>
      <c r="G116">
        <v>67.8</v>
      </c>
      <c r="H116">
        <v>36.31</v>
      </c>
      <c r="I116">
        <v>15</v>
      </c>
      <c r="J116">
        <v>8.6999999999999993</v>
      </c>
      <c r="K116">
        <v>3.2</v>
      </c>
      <c r="L116">
        <v>15</v>
      </c>
      <c r="M116">
        <v>19.399999999999999</v>
      </c>
    </row>
    <row r="117" spans="1:13" x14ac:dyDescent="0.3">
      <c r="A117" t="s">
        <v>178</v>
      </c>
      <c r="B117">
        <v>29</v>
      </c>
      <c r="C117" t="s">
        <v>452</v>
      </c>
      <c r="D117">
        <v>66</v>
      </c>
      <c r="E117">
        <v>39.1</v>
      </c>
      <c r="F117">
        <v>29.3</v>
      </c>
      <c r="G117">
        <v>67.5</v>
      </c>
      <c r="H117">
        <v>39.93</v>
      </c>
      <c r="I117">
        <v>13.3</v>
      </c>
      <c r="J117">
        <v>5.5</v>
      </c>
      <c r="K117">
        <v>3.9</v>
      </c>
      <c r="L117">
        <v>11.7</v>
      </c>
      <c r="M117">
        <v>15</v>
      </c>
    </row>
    <row r="118" spans="1:13" x14ac:dyDescent="0.3">
      <c r="A118" t="s">
        <v>179</v>
      </c>
      <c r="B118">
        <v>29</v>
      </c>
      <c r="C118" t="s">
        <v>335</v>
      </c>
      <c r="D118">
        <v>70.2</v>
      </c>
      <c r="E118">
        <v>43.8</v>
      </c>
      <c r="F118">
        <v>34.200000000000003</v>
      </c>
      <c r="G118">
        <v>72.7</v>
      </c>
      <c r="H118">
        <v>38.31</v>
      </c>
      <c r="I118">
        <v>12.8</v>
      </c>
      <c r="J118">
        <v>7.4</v>
      </c>
      <c r="K118">
        <v>1.6</v>
      </c>
      <c r="L118">
        <v>15.9</v>
      </c>
      <c r="M118">
        <v>16.3</v>
      </c>
    </row>
    <row r="119" spans="1:13" x14ac:dyDescent="0.3">
      <c r="A119" t="s">
        <v>180</v>
      </c>
      <c r="B119">
        <v>30</v>
      </c>
      <c r="C119" s="1">
        <v>44154</v>
      </c>
      <c r="D119">
        <v>62</v>
      </c>
      <c r="E119">
        <v>36.700000000000003</v>
      </c>
      <c r="F119">
        <v>34.299999999999997</v>
      </c>
      <c r="G119">
        <v>64.400000000000006</v>
      </c>
      <c r="H119">
        <v>34.200000000000003</v>
      </c>
      <c r="I119">
        <v>12.2</v>
      </c>
      <c r="J119">
        <v>8.6999999999999993</v>
      </c>
      <c r="K119">
        <v>2.7</v>
      </c>
      <c r="L119">
        <v>14.6</v>
      </c>
      <c r="M119">
        <v>16.600000000000001</v>
      </c>
    </row>
    <row r="120" spans="1:13" x14ac:dyDescent="0.3">
      <c r="A120" t="s">
        <v>181</v>
      </c>
      <c r="B120">
        <v>30</v>
      </c>
      <c r="C120" s="1">
        <v>43976</v>
      </c>
      <c r="D120">
        <v>59.8</v>
      </c>
      <c r="E120">
        <v>38.200000000000003</v>
      </c>
      <c r="F120">
        <v>28</v>
      </c>
      <c r="G120">
        <v>62.1</v>
      </c>
      <c r="H120">
        <v>35.229999999999997</v>
      </c>
      <c r="I120">
        <v>10.3</v>
      </c>
      <c r="J120">
        <v>8.5</v>
      </c>
      <c r="K120">
        <v>3.1</v>
      </c>
      <c r="L120">
        <v>16.8</v>
      </c>
      <c r="M120">
        <v>21.5</v>
      </c>
    </row>
    <row r="121" spans="1:13" x14ac:dyDescent="0.3">
      <c r="A121" t="s">
        <v>183</v>
      </c>
      <c r="B121">
        <v>32</v>
      </c>
      <c r="C121" t="s">
        <v>73</v>
      </c>
      <c r="D121">
        <v>72.599999999999994</v>
      </c>
      <c r="E121">
        <v>46.1</v>
      </c>
      <c r="F121">
        <v>30.3</v>
      </c>
      <c r="G121">
        <v>72.3</v>
      </c>
      <c r="H121">
        <v>38.44</v>
      </c>
      <c r="I121">
        <v>14.2</v>
      </c>
      <c r="J121">
        <v>6.3</v>
      </c>
      <c r="K121">
        <v>3.6</v>
      </c>
      <c r="L121">
        <v>14</v>
      </c>
      <c r="M121">
        <v>16.8</v>
      </c>
    </row>
    <row r="122" spans="1:13" x14ac:dyDescent="0.3">
      <c r="A122" t="s">
        <v>184</v>
      </c>
      <c r="B122">
        <v>29</v>
      </c>
      <c r="C122" s="1">
        <v>44094</v>
      </c>
      <c r="D122">
        <v>52.6</v>
      </c>
      <c r="E122">
        <v>36</v>
      </c>
      <c r="F122">
        <v>31.4</v>
      </c>
      <c r="G122">
        <v>67.099999999999994</v>
      </c>
      <c r="H122">
        <v>31.66</v>
      </c>
      <c r="I122">
        <v>11.4</v>
      </c>
      <c r="J122">
        <v>7.4</v>
      </c>
      <c r="K122">
        <v>1.1000000000000001</v>
      </c>
      <c r="L122">
        <v>19.399999999999999</v>
      </c>
      <c r="M122">
        <v>17.399999999999999</v>
      </c>
    </row>
    <row r="123" spans="1:13" x14ac:dyDescent="0.3">
      <c r="A123" t="s">
        <v>185</v>
      </c>
      <c r="B123">
        <v>29</v>
      </c>
      <c r="C123" t="s">
        <v>449</v>
      </c>
      <c r="D123">
        <v>72.400000000000006</v>
      </c>
      <c r="E123">
        <v>42</v>
      </c>
      <c r="F123">
        <v>35.1</v>
      </c>
      <c r="G123">
        <v>76.400000000000006</v>
      </c>
      <c r="H123">
        <v>40.619999999999997</v>
      </c>
      <c r="I123">
        <v>14.1</v>
      </c>
      <c r="J123">
        <v>6.3</v>
      </c>
      <c r="K123">
        <v>4.0999999999999996</v>
      </c>
      <c r="L123">
        <v>17</v>
      </c>
      <c r="M123">
        <v>13.7</v>
      </c>
    </row>
    <row r="124" spans="1:13" x14ac:dyDescent="0.3">
      <c r="A124" t="s">
        <v>186</v>
      </c>
      <c r="B124">
        <v>30</v>
      </c>
      <c r="C124" t="s">
        <v>415</v>
      </c>
      <c r="D124">
        <v>79.5</v>
      </c>
      <c r="E124">
        <v>48.5</v>
      </c>
      <c r="F124">
        <v>37.200000000000003</v>
      </c>
      <c r="G124">
        <v>74.3</v>
      </c>
      <c r="H124">
        <v>36.369999999999997</v>
      </c>
      <c r="I124">
        <v>20</v>
      </c>
      <c r="J124">
        <v>7.7</v>
      </c>
      <c r="K124">
        <v>3.7</v>
      </c>
      <c r="L124">
        <v>15.7</v>
      </c>
      <c r="M124">
        <v>15</v>
      </c>
    </row>
    <row r="125" spans="1:13" x14ac:dyDescent="0.3">
      <c r="A125" t="s">
        <v>187</v>
      </c>
      <c r="B125">
        <v>30</v>
      </c>
      <c r="C125" t="s">
        <v>214</v>
      </c>
      <c r="D125">
        <v>72.3</v>
      </c>
      <c r="E125">
        <v>45.8</v>
      </c>
      <c r="F125">
        <v>35.1</v>
      </c>
      <c r="G125">
        <v>71.8</v>
      </c>
      <c r="H125">
        <v>38.270000000000003</v>
      </c>
      <c r="I125">
        <v>16.100000000000001</v>
      </c>
      <c r="J125">
        <v>8</v>
      </c>
      <c r="K125">
        <v>1.3</v>
      </c>
      <c r="L125">
        <v>14.5</v>
      </c>
      <c r="M125">
        <v>14.1</v>
      </c>
    </row>
    <row r="126" spans="1:13" x14ac:dyDescent="0.3">
      <c r="A126" t="s">
        <v>188</v>
      </c>
      <c r="B126">
        <v>28</v>
      </c>
      <c r="C126" t="s">
        <v>457</v>
      </c>
      <c r="D126">
        <v>68</v>
      </c>
      <c r="E126">
        <v>40.299999999999997</v>
      </c>
      <c r="F126">
        <v>29</v>
      </c>
      <c r="G126">
        <v>59.5</v>
      </c>
      <c r="H126">
        <v>43.43</v>
      </c>
      <c r="I126">
        <v>13.1</v>
      </c>
      <c r="J126">
        <v>9.3000000000000007</v>
      </c>
      <c r="K126">
        <v>4.9000000000000004</v>
      </c>
      <c r="L126">
        <v>20.399999999999999</v>
      </c>
      <c r="M126">
        <v>19.899999999999999</v>
      </c>
    </row>
    <row r="127" spans="1:13" x14ac:dyDescent="0.3">
      <c r="A127" t="s">
        <v>189</v>
      </c>
      <c r="B127">
        <v>30</v>
      </c>
      <c r="C127" t="s">
        <v>238</v>
      </c>
      <c r="D127">
        <v>60.6</v>
      </c>
      <c r="E127">
        <v>35.6</v>
      </c>
      <c r="F127">
        <v>27.8</v>
      </c>
      <c r="G127">
        <v>66.599999999999994</v>
      </c>
      <c r="H127">
        <v>38.630000000000003</v>
      </c>
      <c r="I127">
        <v>10.6</v>
      </c>
      <c r="J127">
        <v>6.5</v>
      </c>
      <c r="K127">
        <v>3.3</v>
      </c>
      <c r="L127">
        <v>13.8</v>
      </c>
      <c r="M127">
        <v>16.600000000000001</v>
      </c>
    </row>
    <row r="128" spans="1:13" x14ac:dyDescent="0.3">
      <c r="A128" t="s">
        <v>191</v>
      </c>
      <c r="B128">
        <v>30</v>
      </c>
      <c r="C128" t="s">
        <v>182</v>
      </c>
      <c r="D128">
        <v>70.8</v>
      </c>
      <c r="E128">
        <v>41</v>
      </c>
      <c r="F128">
        <v>33.200000000000003</v>
      </c>
      <c r="G128">
        <v>63.4</v>
      </c>
      <c r="H128">
        <v>40.770000000000003</v>
      </c>
      <c r="I128">
        <v>12.1</v>
      </c>
      <c r="J128">
        <v>10.7</v>
      </c>
      <c r="K128">
        <v>3.7</v>
      </c>
      <c r="L128">
        <v>16.7</v>
      </c>
      <c r="M128">
        <v>19.5</v>
      </c>
    </row>
    <row r="129" spans="1:13" x14ac:dyDescent="0.3">
      <c r="A129" t="s">
        <v>192</v>
      </c>
      <c r="B129">
        <v>29</v>
      </c>
      <c r="C129" t="s">
        <v>453</v>
      </c>
      <c r="D129">
        <v>71</v>
      </c>
      <c r="E129">
        <v>41.3</v>
      </c>
      <c r="F129">
        <v>34.5</v>
      </c>
      <c r="G129">
        <v>72.3</v>
      </c>
      <c r="H129">
        <v>42.97</v>
      </c>
      <c r="I129">
        <v>11.2</v>
      </c>
      <c r="J129">
        <v>7.9</v>
      </c>
      <c r="K129">
        <v>5.9</v>
      </c>
      <c r="L129">
        <v>14.7</v>
      </c>
      <c r="M129">
        <v>16</v>
      </c>
    </row>
    <row r="130" spans="1:13" x14ac:dyDescent="0.3">
      <c r="A130" t="s">
        <v>193</v>
      </c>
      <c r="B130">
        <v>30</v>
      </c>
      <c r="C130" t="s">
        <v>89</v>
      </c>
      <c r="D130">
        <v>65.900000000000006</v>
      </c>
      <c r="E130">
        <v>39.4</v>
      </c>
      <c r="F130">
        <v>31.3</v>
      </c>
      <c r="G130">
        <v>71.2</v>
      </c>
      <c r="H130">
        <v>39.57</v>
      </c>
      <c r="I130">
        <v>13.6</v>
      </c>
      <c r="J130">
        <v>7.9</v>
      </c>
      <c r="K130">
        <v>4.4000000000000004</v>
      </c>
      <c r="L130">
        <v>14.7</v>
      </c>
      <c r="M130">
        <v>15.1</v>
      </c>
    </row>
    <row r="131" spans="1:13" x14ac:dyDescent="0.3">
      <c r="A131" t="s">
        <v>194</v>
      </c>
      <c r="B131">
        <v>29</v>
      </c>
      <c r="C131" t="s">
        <v>85</v>
      </c>
      <c r="D131">
        <v>68.8</v>
      </c>
      <c r="E131">
        <v>40.5</v>
      </c>
      <c r="F131">
        <v>26.8</v>
      </c>
      <c r="G131">
        <v>68.8</v>
      </c>
      <c r="H131">
        <v>43.34</v>
      </c>
      <c r="I131">
        <v>15.6</v>
      </c>
      <c r="J131">
        <v>7</v>
      </c>
      <c r="K131">
        <v>5.6</v>
      </c>
      <c r="L131">
        <v>16.399999999999999</v>
      </c>
      <c r="M131">
        <v>16.2</v>
      </c>
    </row>
    <row r="132" spans="1:13" x14ac:dyDescent="0.3">
      <c r="A132" t="s">
        <v>195</v>
      </c>
      <c r="B132">
        <v>29</v>
      </c>
      <c r="C132" t="s">
        <v>27</v>
      </c>
      <c r="D132">
        <v>69.3</v>
      </c>
      <c r="E132">
        <v>41.3</v>
      </c>
      <c r="F132">
        <v>31.2</v>
      </c>
      <c r="G132">
        <v>62.2</v>
      </c>
      <c r="H132">
        <v>38.479999999999997</v>
      </c>
      <c r="I132">
        <v>13.1</v>
      </c>
      <c r="J132">
        <v>8.4</v>
      </c>
      <c r="K132">
        <v>3</v>
      </c>
      <c r="L132">
        <v>16.5</v>
      </c>
      <c r="M132">
        <v>17.600000000000001</v>
      </c>
    </row>
    <row r="133" spans="1:13" x14ac:dyDescent="0.3">
      <c r="A133" t="s">
        <v>197</v>
      </c>
      <c r="B133">
        <v>29</v>
      </c>
      <c r="C133" t="s">
        <v>450</v>
      </c>
      <c r="D133">
        <v>69.400000000000006</v>
      </c>
      <c r="E133">
        <v>43.4</v>
      </c>
      <c r="F133">
        <v>30.1</v>
      </c>
      <c r="G133">
        <v>78</v>
      </c>
      <c r="H133">
        <v>36.28</v>
      </c>
      <c r="I133">
        <v>12.1</v>
      </c>
      <c r="J133">
        <v>6.9</v>
      </c>
      <c r="K133">
        <v>3.1</v>
      </c>
      <c r="L133">
        <v>16.3</v>
      </c>
      <c r="M133">
        <v>18.2</v>
      </c>
    </row>
    <row r="134" spans="1:13" x14ac:dyDescent="0.3">
      <c r="A134" t="s">
        <v>198</v>
      </c>
      <c r="B134">
        <v>29</v>
      </c>
      <c r="C134" t="s">
        <v>449</v>
      </c>
      <c r="D134">
        <v>70.3</v>
      </c>
      <c r="E134">
        <v>39.799999999999997</v>
      </c>
      <c r="F134">
        <v>31.4</v>
      </c>
      <c r="G134">
        <v>71.2</v>
      </c>
      <c r="H134">
        <v>36.520000000000003</v>
      </c>
      <c r="I134">
        <v>11.4</v>
      </c>
      <c r="J134">
        <v>7.3</v>
      </c>
      <c r="K134">
        <v>4.2</v>
      </c>
      <c r="L134">
        <v>13.6</v>
      </c>
      <c r="M134">
        <v>17.2</v>
      </c>
    </row>
    <row r="135" spans="1:13" x14ac:dyDescent="0.3">
      <c r="A135" t="s">
        <v>199</v>
      </c>
      <c r="B135">
        <v>30</v>
      </c>
      <c r="C135" t="s">
        <v>214</v>
      </c>
      <c r="D135">
        <v>72.5</v>
      </c>
      <c r="E135">
        <v>41.3</v>
      </c>
      <c r="F135">
        <v>36.299999999999997</v>
      </c>
      <c r="G135">
        <v>72.400000000000006</v>
      </c>
      <c r="H135">
        <v>33.799999999999997</v>
      </c>
      <c r="I135">
        <v>13.8</v>
      </c>
      <c r="J135">
        <v>8.9</v>
      </c>
      <c r="K135">
        <v>3.5</v>
      </c>
      <c r="L135">
        <v>12</v>
      </c>
      <c r="M135">
        <v>17.7</v>
      </c>
    </row>
    <row r="136" spans="1:13" x14ac:dyDescent="0.3">
      <c r="A136" t="s">
        <v>200</v>
      </c>
      <c r="B136">
        <v>30</v>
      </c>
      <c r="C136" t="s">
        <v>161</v>
      </c>
      <c r="D136">
        <v>61.4</v>
      </c>
      <c r="E136">
        <v>35.5</v>
      </c>
      <c r="F136">
        <v>30.6</v>
      </c>
      <c r="G136">
        <v>70</v>
      </c>
      <c r="H136">
        <v>39.9</v>
      </c>
      <c r="I136">
        <v>12.9</v>
      </c>
      <c r="J136">
        <v>6.7</v>
      </c>
      <c r="K136">
        <v>4.9000000000000004</v>
      </c>
      <c r="L136">
        <v>17.899999999999999</v>
      </c>
      <c r="M136">
        <v>17.899999999999999</v>
      </c>
    </row>
    <row r="137" spans="1:13" x14ac:dyDescent="0.3">
      <c r="A137" t="s">
        <v>201</v>
      </c>
      <c r="B137">
        <v>29</v>
      </c>
      <c r="C137" s="1">
        <v>43916</v>
      </c>
      <c r="D137">
        <v>55.2</v>
      </c>
      <c r="E137">
        <v>36.799999999999997</v>
      </c>
      <c r="F137">
        <v>28.9</v>
      </c>
      <c r="G137">
        <v>63.7</v>
      </c>
      <c r="H137">
        <v>34.340000000000003</v>
      </c>
      <c r="I137">
        <v>9.6</v>
      </c>
      <c r="J137">
        <v>6.2</v>
      </c>
      <c r="K137">
        <v>3</v>
      </c>
      <c r="L137">
        <v>18.2</v>
      </c>
      <c r="M137">
        <v>18.8</v>
      </c>
    </row>
    <row r="138" spans="1:13" x14ac:dyDescent="0.3">
      <c r="A138" t="s">
        <v>202</v>
      </c>
      <c r="B138">
        <v>29</v>
      </c>
      <c r="C138" t="s">
        <v>27</v>
      </c>
      <c r="D138">
        <v>56.4</v>
      </c>
      <c r="E138">
        <v>37.299999999999997</v>
      </c>
      <c r="F138">
        <v>30.5</v>
      </c>
      <c r="G138">
        <v>67</v>
      </c>
      <c r="H138">
        <v>38.17</v>
      </c>
      <c r="I138">
        <v>11.4</v>
      </c>
      <c r="J138">
        <v>7.1</v>
      </c>
      <c r="K138">
        <v>4.5</v>
      </c>
      <c r="L138">
        <v>15.2</v>
      </c>
      <c r="M138">
        <v>15.1</v>
      </c>
    </row>
    <row r="139" spans="1:13" x14ac:dyDescent="0.3">
      <c r="A139" t="s">
        <v>203</v>
      </c>
      <c r="B139">
        <v>29</v>
      </c>
      <c r="C139" s="1">
        <v>44123</v>
      </c>
      <c r="D139">
        <v>59.8</v>
      </c>
      <c r="E139">
        <v>35.9</v>
      </c>
      <c r="F139">
        <v>27.4</v>
      </c>
      <c r="G139">
        <v>64.599999999999994</v>
      </c>
      <c r="H139">
        <v>34.409999999999997</v>
      </c>
      <c r="I139">
        <v>10.6</v>
      </c>
      <c r="J139">
        <v>9.8000000000000007</v>
      </c>
      <c r="K139">
        <v>3.3</v>
      </c>
      <c r="L139">
        <v>16.5</v>
      </c>
      <c r="M139">
        <v>19.600000000000001</v>
      </c>
    </row>
    <row r="140" spans="1:13" x14ac:dyDescent="0.3">
      <c r="A140" t="s">
        <v>204</v>
      </c>
      <c r="B140">
        <v>30</v>
      </c>
      <c r="C140" t="s">
        <v>338</v>
      </c>
      <c r="D140">
        <v>66.2</v>
      </c>
      <c r="E140">
        <v>39.5</v>
      </c>
      <c r="F140">
        <v>32</v>
      </c>
      <c r="G140">
        <v>67.5</v>
      </c>
      <c r="H140">
        <v>38.6</v>
      </c>
      <c r="I140">
        <v>13.1</v>
      </c>
      <c r="J140">
        <v>7.7</v>
      </c>
      <c r="K140">
        <v>2.8</v>
      </c>
      <c r="L140">
        <v>14</v>
      </c>
      <c r="M140">
        <v>14.6</v>
      </c>
    </row>
    <row r="141" spans="1:13" x14ac:dyDescent="0.3">
      <c r="A141" t="s">
        <v>205</v>
      </c>
      <c r="B141">
        <v>30</v>
      </c>
      <c r="C141" t="s">
        <v>338</v>
      </c>
      <c r="D141">
        <v>68.3</v>
      </c>
      <c r="E141">
        <v>43.4</v>
      </c>
      <c r="F141">
        <v>30.6</v>
      </c>
      <c r="G141">
        <v>67.5</v>
      </c>
      <c r="H141">
        <v>39.03</v>
      </c>
      <c r="I141">
        <v>13.3</v>
      </c>
      <c r="J141">
        <v>6.9</v>
      </c>
      <c r="K141">
        <v>2</v>
      </c>
      <c r="L141">
        <v>16.600000000000001</v>
      </c>
      <c r="M141">
        <v>19.5</v>
      </c>
    </row>
    <row r="142" spans="1:13" x14ac:dyDescent="0.3">
      <c r="A142" t="s">
        <v>206</v>
      </c>
      <c r="B142">
        <v>30</v>
      </c>
      <c r="C142" s="1">
        <v>44035</v>
      </c>
      <c r="D142">
        <v>62.9</v>
      </c>
      <c r="E142">
        <v>38.799999999999997</v>
      </c>
      <c r="F142">
        <v>31.3</v>
      </c>
      <c r="G142">
        <v>78.099999999999994</v>
      </c>
      <c r="H142">
        <v>31.77</v>
      </c>
      <c r="I142">
        <v>10.1</v>
      </c>
      <c r="J142">
        <v>4.8</v>
      </c>
      <c r="K142">
        <v>2.1</v>
      </c>
      <c r="L142">
        <v>15.9</v>
      </c>
      <c r="M142">
        <v>20.3</v>
      </c>
    </row>
    <row r="143" spans="1:13" x14ac:dyDescent="0.3">
      <c r="A143" t="s">
        <v>207</v>
      </c>
      <c r="B143">
        <v>29</v>
      </c>
      <c r="C143" s="1">
        <v>44153</v>
      </c>
      <c r="D143">
        <v>56</v>
      </c>
      <c r="E143">
        <v>38.9</v>
      </c>
      <c r="F143">
        <v>29.7</v>
      </c>
      <c r="G143">
        <v>67.900000000000006</v>
      </c>
      <c r="H143">
        <v>32.659999999999997</v>
      </c>
      <c r="I143">
        <v>12.1</v>
      </c>
      <c r="J143">
        <v>6.8</v>
      </c>
      <c r="K143">
        <v>1.7</v>
      </c>
      <c r="L143">
        <v>15.1</v>
      </c>
      <c r="M143">
        <v>18.3</v>
      </c>
    </row>
    <row r="144" spans="1:13" x14ac:dyDescent="0.3">
      <c r="A144" t="s">
        <v>208</v>
      </c>
      <c r="B144">
        <v>30</v>
      </c>
      <c r="C144" s="1">
        <v>44065</v>
      </c>
      <c r="D144">
        <v>60.3</v>
      </c>
      <c r="E144">
        <v>35.5</v>
      </c>
      <c r="F144">
        <v>31.2</v>
      </c>
      <c r="G144">
        <v>68</v>
      </c>
      <c r="H144">
        <v>40.869999999999997</v>
      </c>
      <c r="I144">
        <v>13.3</v>
      </c>
      <c r="J144">
        <v>9.8000000000000007</v>
      </c>
      <c r="K144">
        <v>3.5</v>
      </c>
      <c r="L144">
        <v>18.3</v>
      </c>
      <c r="M144">
        <v>19</v>
      </c>
    </row>
    <row r="145" spans="1:13" x14ac:dyDescent="0.3">
      <c r="A145" t="s">
        <v>210</v>
      </c>
      <c r="B145">
        <v>32</v>
      </c>
      <c r="C145" s="1">
        <v>44037</v>
      </c>
      <c r="D145">
        <v>63.1</v>
      </c>
      <c r="E145">
        <v>39.6</v>
      </c>
      <c r="F145">
        <v>29.8</v>
      </c>
      <c r="G145">
        <v>61.3</v>
      </c>
      <c r="H145">
        <v>38.28</v>
      </c>
      <c r="I145">
        <v>12.4</v>
      </c>
      <c r="J145">
        <v>7.9</v>
      </c>
      <c r="K145">
        <v>3.9</v>
      </c>
      <c r="L145">
        <v>17.399999999999999</v>
      </c>
      <c r="M145">
        <v>17.899999999999999</v>
      </c>
    </row>
    <row r="146" spans="1:13" x14ac:dyDescent="0.3">
      <c r="A146" t="s">
        <v>211</v>
      </c>
      <c r="B146">
        <v>29</v>
      </c>
      <c r="C146" t="s">
        <v>450</v>
      </c>
      <c r="D146">
        <v>58.2</v>
      </c>
      <c r="E146">
        <v>36.799999999999997</v>
      </c>
      <c r="F146">
        <v>27.6</v>
      </c>
      <c r="G146">
        <v>65.8</v>
      </c>
      <c r="H146">
        <v>31.52</v>
      </c>
      <c r="I146">
        <v>10.7</v>
      </c>
      <c r="J146">
        <v>10.5</v>
      </c>
      <c r="K146">
        <v>2</v>
      </c>
      <c r="L146">
        <v>14.5</v>
      </c>
      <c r="M146">
        <v>16.7</v>
      </c>
    </row>
    <row r="147" spans="1:13" x14ac:dyDescent="0.3">
      <c r="A147" t="s">
        <v>212</v>
      </c>
      <c r="B147">
        <v>29</v>
      </c>
      <c r="C147" s="1">
        <v>44182</v>
      </c>
      <c r="D147">
        <v>67.8</v>
      </c>
      <c r="E147">
        <v>41</v>
      </c>
      <c r="F147">
        <v>32.700000000000003</v>
      </c>
      <c r="G147">
        <v>75.2</v>
      </c>
      <c r="H147">
        <v>37.340000000000003</v>
      </c>
      <c r="I147">
        <v>14</v>
      </c>
      <c r="J147">
        <v>8.8000000000000007</v>
      </c>
      <c r="K147">
        <v>6</v>
      </c>
      <c r="L147">
        <v>16.8</v>
      </c>
      <c r="M147">
        <v>19.600000000000001</v>
      </c>
    </row>
    <row r="148" spans="1:13" x14ac:dyDescent="0.3">
      <c r="A148" t="s">
        <v>213</v>
      </c>
      <c r="B148">
        <v>29</v>
      </c>
      <c r="C148" t="s">
        <v>277</v>
      </c>
      <c r="D148">
        <v>67</v>
      </c>
      <c r="E148">
        <v>40.1</v>
      </c>
      <c r="F148">
        <v>31.9</v>
      </c>
      <c r="G148">
        <v>71.7</v>
      </c>
      <c r="H148">
        <v>35.619999999999997</v>
      </c>
      <c r="I148">
        <v>11.9</v>
      </c>
      <c r="J148">
        <v>8.4</v>
      </c>
      <c r="K148">
        <v>2.6</v>
      </c>
      <c r="L148">
        <v>15.8</v>
      </c>
      <c r="M148">
        <v>17.100000000000001</v>
      </c>
    </row>
    <row r="149" spans="1:13" x14ac:dyDescent="0.3">
      <c r="A149" t="s">
        <v>215</v>
      </c>
      <c r="B149">
        <v>29</v>
      </c>
      <c r="C149" t="s">
        <v>322</v>
      </c>
      <c r="D149">
        <v>65.2</v>
      </c>
      <c r="E149">
        <v>39.9</v>
      </c>
      <c r="F149">
        <v>32.9</v>
      </c>
      <c r="G149">
        <v>72.7</v>
      </c>
      <c r="H149">
        <v>34</v>
      </c>
      <c r="I149">
        <v>10.199999999999999</v>
      </c>
      <c r="J149">
        <v>8.6</v>
      </c>
      <c r="K149">
        <v>2.2000000000000002</v>
      </c>
      <c r="L149">
        <v>13.9</v>
      </c>
      <c r="M149">
        <v>16.899999999999999</v>
      </c>
    </row>
    <row r="150" spans="1:13" x14ac:dyDescent="0.3">
      <c r="A150" t="s">
        <v>216</v>
      </c>
      <c r="B150">
        <v>32</v>
      </c>
      <c r="C150" t="s">
        <v>458</v>
      </c>
      <c r="D150">
        <v>72.8</v>
      </c>
      <c r="E150">
        <v>45.5</v>
      </c>
      <c r="F150">
        <v>36.1</v>
      </c>
      <c r="G150">
        <v>74.8</v>
      </c>
      <c r="H150">
        <v>39.69</v>
      </c>
      <c r="I150">
        <v>15.9</v>
      </c>
      <c r="J150">
        <v>7.4</v>
      </c>
      <c r="K150">
        <v>5.5</v>
      </c>
      <c r="L150">
        <v>13.9</v>
      </c>
      <c r="M150">
        <v>15.8</v>
      </c>
    </row>
    <row r="151" spans="1:13" x14ac:dyDescent="0.3">
      <c r="A151" t="s">
        <v>217</v>
      </c>
      <c r="B151">
        <v>29</v>
      </c>
      <c r="C151" t="s">
        <v>27</v>
      </c>
      <c r="D151">
        <v>66.900000000000006</v>
      </c>
      <c r="E151">
        <v>41.6</v>
      </c>
      <c r="F151">
        <v>30.6</v>
      </c>
      <c r="G151">
        <v>69.3</v>
      </c>
      <c r="H151">
        <v>39.72</v>
      </c>
      <c r="I151">
        <v>13.6</v>
      </c>
      <c r="J151">
        <v>5.8</v>
      </c>
      <c r="K151">
        <v>2.2999999999999998</v>
      </c>
      <c r="L151">
        <v>15.1</v>
      </c>
      <c r="M151">
        <v>17.2</v>
      </c>
    </row>
    <row r="152" spans="1:13" x14ac:dyDescent="0.3">
      <c r="A152" t="s">
        <v>219</v>
      </c>
      <c r="B152">
        <v>30</v>
      </c>
      <c r="C152" s="1">
        <v>44065</v>
      </c>
      <c r="D152">
        <v>58.8</v>
      </c>
      <c r="E152">
        <v>37.299999999999997</v>
      </c>
      <c r="F152">
        <v>28.7</v>
      </c>
      <c r="G152">
        <v>68.599999999999994</v>
      </c>
      <c r="H152">
        <v>34.97</v>
      </c>
      <c r="I152">
        <v>12.5</v>
      </c>
      <c r="J152">
        <v>9.6999999999999993</v>
      </c>
      <c r="K152">
        <v>1.9</v>
      </c>
      <c r="L152">
        <v>16.2</v>
      </c>
      <c r="M152">
        <v>17.2</v>
      </c>
    </row>
    <row r="153" spans="1:13" x14ac:dyDescent="0.3">
      <c r="A153" t="s">
        <v>220</v>
      </c>
      <c r="B153">
        <v>30</v>
      </c>
      <c r="C153" t="s">
        <v>89</v>
      </c>
      <c r="D153">
        <v>64.8</v>
      </c>
      <c r="E153">
        <v>43</v>
      </c>
      <c r="F153">
        <v>30.3</v>
      </c>
      <c r="G153">
        <v>60.6</v>
      </c>
      <c r="H153">
        <v>37.799999999999997</v>
      </c>
      <c r="I153">
        <v>13</v>
      </c>
      <c r="J153">
        <v>8.1</v>
      </c>
      <c r="K153">
        <v>3.9</v>
      </c>
      <c r="L153">
        <v>14.5</v>
      </c>
      <c r="M153">
        <v>17.399999999999999</v>
      </c>
    </row>
    <row r="154" spans="1:13" x14ac:dyDescent="0.3">
      <c r="A154" t="s">
        <v>221</v>
      </c>
      <c r="B154">
        <v>32</v>
      </c>
      <c r="C154" t="s">
        <v>31</v>
      </c>
      <c r="D154">
        <v>62.3</v>
      </c>
      <c r="E154">
        <v>40.6</v>
      </c>
      <c r="F154">
        <v>33</v>
      </c>
      <c r="G154">
        <v>75.900000000000006</v>
      </c>
      <c r="H154">
        <v>30.94</v>
      </c>
      <c r="I154">
        <v>14</v>
      </c>
      <c r="J154">
        <v>7.2</v>
      </c>
      <c r="K154">
        <v>1.4</v>
      </c>
      <c r="L154">
        <v>12.7</v>
      </c>
      <c r="M154">
        <v>15</v>
      </c>
    </row>
    <row r="155" spans="1:13" x14ac:dyDescent="0.3">
      <c r="A155" t="s">
        <v>222</v>
      </c>
      <c r="B155">
        <v>29</v>
      </c>
      <c r="C155" t="s">
        <v>27</v>
      </c>
      <c r="D155">
        <v>61.2</v>
      </c>
      <c r="E155">
        <v>38.200000000000003</v>
      </c>
      <c r="F155">
        <v>29.4</v>
      </c>
      <c r="G155">
        <v>68.900000000000006</v>
      </c>
      <c r="H155">
        <v>37.520000000000003</v>
      </c>
      <c r="I155">
        <v>13.7</v>
      </c>
      <c r="J155">
        <v>9.1</v>
      </c>
      <c r="K155">
        <v>3.7</v>
      </c>
      <c r="L155">
        <v>14.7</v>
      </c>
      <c r="M155">
        <v>15.1</v>
      </c>
    </row>
    <row r="156" spans="1:13" x14ac:dyDescent="0.3">
      <c r="A156" t="s">
        <v>223</v>
      </c>
      <c r="B156">
        <v>29</v>
      </c>
      <c r="C156" t="s">
        <v>453</v>
      </c>
      <c r="D156">
        <v>73.5</v>
      </c>
      <c r="E156">
        <v>48</v>
      </c>
      <c r="F156">
        <v>36.200000000000003</v>
      </c>
      <c r="G156">
        <v>70.400000000000006</v>
      </c>
      <c r="H156">
        <v>36.340000000000003</v>
      </c>
      <c r="I156">
        <v>20</v>
      </c>
      <c r="J156">
        <v>6.6</v>
      </c>
      <c r="K156">
        <v>2.2999999999999998</v>
      </c>
      <c r="L156">
        <v>13.5</v>
      </c>
      <c r="M156">
        <v>12.7</v>
      </c>
    </row>
    <row r="157" spans="1:13" x14ac:dyDescent="0.3">
      <c r="A157" t="s">
        <v>224</v>
      </c>
      <c r="B157">
        <v>32</v>
      </c>
      <c r="C157" t="s">
        <v>73</v>
      </c>
      <c r="D157">
        <v>69</v>
      </c>
      <c r="E157">
        <v>45.4</v>
      </c>
      <c r="F157">
        <v>34</v>
      </c>
      <c r="G157">
        <v>69.7</v>
      </c>
      <c r="H157">
        <v>40.53</v>
      </c>
      <c r="I157">
        <v>18.100000000000001</v>
      </c>
      <c r="J157">
        <v>6.7</v>
      </c>
      <c r="K157">
        <v>4.3</v>
      </c>
      <c r="L157">
        <v>17.100000000000001</v>
      </c>
      <c r="M157">
        <v>16</v>
      </c>
    </row>
    <row r="158" spans="1:13" x14ac:dyDescent="0.3">
      <c r="A158" t="s">
        <v>225</v>
      </c>
      <c r="B158">
        <v>29</v>
      </c>
      <c r="C158" s="1">
        <v>44182</v>
      </c>
      <c r="D158">
        <v>62.6</v>
      </c>
      <c r="E158">
        <v>37.4</v>
      </c>
      <c r="F158">
        <v>30.9</v>
      </c>
      <c r="G158">
        <v>67.099999999999994</v>
      </c>
      <c r="H158">
        <v>38.549999999999997</v>
      </c>
      <c r="I158">
        <v>12.3</v>
      </c>
      <c r="J158">
        <v>8</v>
      </c>
      <c r="K158">
        <v>4.0999999999999996</v>
      </c>
      <c r="L158">
        <v>14.3</v>
      </c>
      <c r="M158">
        <v>17.8</v>
      </c>
    </row>
    <row r="159" spans="1:13" x14ac:dyDescent="0.3">
      <c r="A159" t="s">
        <v>226</v>
      </c>
      <c r="B159">
        <v>32</v>
      </c>
      <c r="C159" t="s">
        <v>458</v>
      </c>
      <c r="D159">
        <v>82.8</v>
      </c>
      <c r="E159">
        <v>46.8</v>
      </c>
      <c r="F159">
        <v>36.6</v>
      </c>
      <c r="G159">
        <v>70.7</v>
      </c>
      <c r="H159">
        <v>42.13</v>
      </c>
      <c r="I159">
        <v>18.3</v>
      </c>
      <c r="J159">
        <v>12.6</v>
      </c>
      <c r="K159">
        <v>4.3</v>
      </c>
      <c r="L159">
        <v>14.8</v>
      </c>
      <c r="M159">
        <v>16.7</v>
      </c>
    </row>
    <row r="160" spans="1:13" x14ac:dyDescent="0.3">
      <c r="A160" t="s">
        <v>227</v>
      </c>
      <c r="B160">
        <v>31</v>
      </c>
      <c r="C160" t="s">
        <v>16</v>
      </c>
      <c r="D160">
        <v>66</v>
      </c>
      <c r="E160">
        <v>40</v>
      </c>
      <c r="F160">
        <v>32.4</v>
      </c>
      <c r="G160">
        <v>68.599999999999994</v>
      </c>
      <c r="H160">
        <v>36.81</v>
      </c>
      <c r="I160">
        <v>13.9</v>
      </c>
      <c r="J160">
        <v>8.5</v>
      </c>
      <c r="K160">
        <v>4</v>
      </c>
      <c r="L160">
        <v>12.3</v>
      </c>
      <c r="M160">
        <v>15</v>
      </c>
    </row>
    <row r="161" spans="1:13" x14ac:dyDescent="0.3">
      <c r="A161" t="s">
        <v>228</v>
      </c>
      <c r="B161">
        <v>29</v>
      </c>
      <c r="C161" s="1">
        <v>43975</v>
      </c>
      <c r="D161">
        <v>63.5</v>
      </c>
      <c r="E161">
        <v>37.799999999999997</v>
      </c>
      <c r="F161">
        <v>32.4</v>
      </c>
      <c r="G161">
        <v>67.8</v>
      </c>
      <c r="H161">
        <v>38.1</v>
      </c>
      <c r="I161">
        <v>13.2</v>
      </c>
      <c r="J161">
        <v>7.8</v>
      </c>
      <c r="K161">
        <v>1.5</v>
      </c>
      <c r="L161">
        <v>20.3</v>
      </c>
      <c r="M161">
        <v>18.100000000000001</v>
      </c>
    </row>
    <row r="162" spans="1:13" x14ac:dyDescent="0.3">
      <c r="A162" t="s">
        <v>229</v>
      </c>
      <c r="B162">
        <v>31</v>
      </c>
      <c r="C162" t="s">
        <v>14</v>
      </c>
      <c r="D162">
        <v>65.400000000000006</v>
      </c>
      <c r="E162">
        <v>41.1</v>
      </c>
      <c r="F162">
        <v>33.6</v>
      </c>
      <c r="G162">
        <v>65</v>
      </c>
      <c r="H162">
        <v>37.520000000000003</v>
      </c>
      <c r="I162">
        <v>13.3</v>
      </c>
      <c r="J162">
        <v>7.9</v>
      </c>
      <c r="K162">
        <v>3.7</v>
      </c>
      <c r="L162">
        <v>18.399999999999999</v>
      </c>
      <c r="M162">
        <v>15.8</v>
      </c>
    </row>
    <row r="163" spans="1:13" x14ac:dyDescent="0.3">
      <c r="A163" t="s">
        <v>230</v>
      </c>
      <c r="B163">
        <v>31</v>
      </c>
      <c r="C163" s="1">
        <v>44066</v>
      </c>
      <c r="D163">
        <v>59.1</v>
      </c>
      <c r="E163">
        <v>37.5</v>
      </c>
      <c r="F163">
        <v>24.2</v>
      </c>
      <c r="G163">
        <v>64.7</v>
      </c>
      <c r="H163">
        <v>34.42</v>
      </c>
      <c r="I163">
        <v>13.9</v>
      </c>
      <c r="J163">
        <v>8.3000000000000007</v>
      </c>
      <c r="K163">
        <v>5.3</v>
      </c>
      <c r="L163">
        <v>13.5</v>
      </c>
      <c r="M163">
        <v>17.5</v>
      </c>
    </row>
    <row r="164" spans="1:13" x14ac:dyDescent="0.3">
      <c r="A164" t="s">
        <v>231</v>
      </c>
      <c r="B164">
        <v>30</v>
      </c>
      <c r="C164" t="s">
        <v>40</v>
      </c>
      <c r="D164">
        <v>64.2</v>
      </c>
      <c r="E164">
        <v>38.5</v>
      </c>
      <c r="F164">
        <v>31.1</v>
      </c>
      <c r="G164">
        <v>65.400000000000006</v>
      </c>
      <c r="H164">
        <v>38</v>
      </c>
      <c r="I164">
        <v>12.8</v>
      </c>
      <c r="J164">
        <v>8.6999999999999993</v>
      </c>
      <c r="K164">
        <v>3.8</v>
      </c>
      <c r="L164">
        <v>17.100000000000001</v>
      </c>
      <c r="M164">
        <v>18.600000000000001</v>
      </c>
    </row>
    <row r="165" spans="1:13" x14ac:dyDescent="0.3">
      <c r="A165" t="s">
        <v>232</v>
      </c>
      <c r="B165">
        <v>31</v>
      </c>
      <c r="C165" s="1">
        <v>44155</v>
      </c>
      <c r="D165">
        <v>72.2</v>
      </c>
      <c r="E165">
        <v>40</v>
      </c>
      <c r="F165">
        <v>28.7</v>
      </c>
      <c r="G165">
        <v>70.900000000000006</v>
      </c>
      <c r="H165">
        <v>37.61</v>
      </c>
      <c r="I165">
        <v>14.2</v>
      </c>
      <c r="J165">
        <v>9.1999999999999993</v>
      </c>
      <c r="K165">
        <v>3.6</v>
      </c>
      <c r="L165">
        <v>15</v>
      </c>
      <c r="M165">
        <v>19.600000000000001</v>
      </c>
    </row>
    <row r="166" spans="1:13" x14ac:dyDescent="0.3">
      <c r="A166" t="s">
        <v>233</v>
      </c>
      <c r="B166">
        <v>30</v>
      </c>
      <c r="C166" t="s">
        <v>29</v>
      </c>
      <c r="D166">
        <v>69.099999999999994</v>
      </c>
      <c r="E166">
        <v>39.6</v>
      </c>
      <c r="F166">
        <v>31.2</v>
      </c>
      <c r="G166">
        <v>66.400000000000006</v>
      </c>
      <c r="H166">
        <v>39.130000000000003</v>
      </c>
      <c r="I166">
        <v>14.9</v>
      </c>
      <c r="J166">
        <v>9</v>
      </c>
      <c r="K166">
        <v>3.5</v>
      </c>
      <c r="L166">
        <v>15.7</v>
      </c>
      <c r="M166">
        <v>20.5</v>
      </c>
    </row>
    <row r="167" spans="1:13" x14ac:dyDescent="0.3">
      <c r="A167" t="s">
        <v>234</v>
      </c>
      <c r="B167">
        <v>32</v>
      </c>
      <c r="C167" t="s">
        <v>218</v>
      </c>
      <c r="D167">
        <v>70.8</v>
      </c>
      <c r="E167">
        <v>44.7</v>
      </c>
      <c r="F167">
        <v>32.799999999999997</v>
      </c>
      <c r="G167">
        <v>68.099999999999994</v>
      </c>
      <c r="H167">
        <v>38.909999999999997</v>
      </c>
      <c r="I167">
        <v>14.6</v>
      </c>
      <c r="J167">
        <v>6.9</v>
      </c>
      <c r="K167">
        <v>3.5</v>
      </c>
      <c r="L167">
        <v>15.9</v>
      </c>
      <c r="M167">
        <v>16</v>
      </c>
    </row>
    <row r="168" spans="1:13" x14ac:dyDescent="0.3">
      <c r="A168" t="s">
        <v>235</v>
      </c>
      <c r="B168">
        <v>30</v>
      </c>
      <c r="C168" t="s">
        <v>122</v>
      </c>
      <c r="D168">
        <v>71</v>
      </c>
      <c r="E168">
        <v>41</v>
      </c>
      <c r="F168">
        <v>31.1</v>
      </c>
      <c r="G168">
        <v>62.5</v>
      </c>
      <c r="H168">
        <v>39.270000000000003</v>
      </c>
      <c r="I168">
        <v>12.6</v>
      </c>
      <c r="J168">
        <v>8.5</v>
      </c>
      <c r="K168">
        <v>2.8</v>
      </c>
      <c r="L168">
        <v>15.3</v>
      </c>
      <c r="M168">
        <v>17.5</v>
      </c>
    </row>
    <row r="169" spans="1:13" x14ac:dyDescent="0.3">
      <c r="A169" t="s">
        <v>236</v>
      </c>
      <c r="B169">
        <v>31</v>
      </c>
      <c r="C169" t="s">
        <v>78</v>
      </c>
      <c r="D169">
        <v>61</v>
      </c>
      <c r="E169">
        <v>39.700000000000003</v>
      </c>
      <c r="F169">
        <v>30.5</v>
      </c>
      <c r="G169">
        <v>74.7</v>
      </c>
      <c r="H169">
        <v>36.58</v>
      </c>
      <c r="I169">
        <v>12.8</v>
      </c>
      <c r="J169">
        <v>6.7</v>
      </c>
      <c r="K169">
        <v>1.6</v>
      </c>
      <c r="L169">
        <v>17.600000000000001</v>
      </c>
      <c r="M169">
        <v>16.5</v>
      </c>
    </row>
    <row r="170" spans="1:13" x14ac:dyDescent="0.3">
      <c r="A170" t="s">
        <v>237</v>
      </c>
      <c r="B170">
        <v>31</v>
      </c>
      <c r="C170" t="s">
        <v>23</v>
      </c>
      <c r="D170">
        <v>70.599999999999994</v>
      </c>
      <c r="E170">
        <v>39.5</v>
      </c>
      <c r="F170">
        <v>36.4</v>
      </c>
      <c r="G170">
        <v>75.400000000000006</v>
      </c>
      <c r="H170">
        <v>37.229999999999997</v>
      </c>
      <c r="I170">
        <v>12.7</v>
      </c>
      <c r="J170">
        <v>8.1999999999999993</v>
      </c>
      <c r="K170">
        <v>3.2</v>
      </c>
      <c r="L170">
        <v>14.4</v>
      </c>
      <c r="M170">
        <v>16.7</v>
      </c>
    </row>
    <row r="171" spans="1:13" x14ac:dyDescent="0.3">
      <c r="A171" t="s">
        <v>239</v>
      </c>
      <c r="B171">
        <v>33</v>
      </c>
      <c r="C171" t="s">
        <v>459</v>
      </c>
      <c r="D171">
        <v>79.2</v>
      </c>
      <c r="E171">
        <v>47.5</v>
      </c>
      <c r="F171">
        <v>32.1</v>
      </c>
      <c r="G171">
        <v>69</v>
      </c>
      <c r="H171">
        <v>37.97</v>
      </c>
      <c r="I171">
        <v>14.6</v>
      </c>
      <c r="J171">
        <v>9.1999999999999993</v>
      </c>
      <c r="K171">
        <v>5.0999999999999996</v>
      </c>
      <c r="L171">
        <v>13.2</v>
      </c>
      <c r="M171">
        <v>18.600000000000001</v>
      </c>
    </row>
    <row r="172" spans="1:13" x14ac:dyDescent="0.3">
      <c r="A172" t="s">
        <v>240</v>
      </c>
      <c r="B172">
        <v>29</v>
      </c>
      <c r="C172" s="1">
        <v>43888</v>
      </c>
      <c r="D172">
        <v>59.7</v>
      </c>
      <c r="E172">
        <v>37</v>
      </c>
      <c r="F172">
        <v>30</v>
      </c>
      <c r="G172">
        <v>63.6</v>
      </c>
      <c r="H172">
        <v>35.340000000000003</v>
      </c>
      <c r="I172">
        <v>11.1</v>
      </c>
      <c r="J172">
        <v>7.7</v>
      </c>
      <c r="K172">
        <v>1</v>
      </c>
      <c r="L172">
        <v>22.3</v>
      </c>
      <c r="M172">
        <v>18.600000000000001</v>
      </c>
    </row>
    <row r="173" spans="1:13" x14ac:dyDescent="0.3">
      <c r="A173" t="s">
        <v>241</v>
      </c>
      <c r="B173">
        <v>30</v>
      </c>
      <c r="C173" t="s">
        <v>48</v>
      </c>
      <c r="D173">
        <v>77.7</v>
      </c>
      <c r="E173">
        <v>44.2</v>
      </c>
      <c r="F173">
        <v>36.799999999999997</v>
      </c>
      <c r="G173">
        <v>76.5</v>
      </c>
      <c r="H173">
        <v>39.97</v>
      </c>
      <c r="I173">
        <v>14.6</v>
      </c>
      <c r="J173">
        <v>8.9</v>
      </c>
      <c r="K173">
        <v>4.5999999999999996</v>
      </c>
      <c r="L173">
        <v>14.4</v>
      </c>
      <c r="M173">
        <v>17.399999999999999</v>
      </c>
    </row>
    <row r="174" spans="1:13" x14ac:dyDescent="0.3">
      <c r="A174" t="s">
        <v>242</v>
      </c>
      <c r="B174">
        <v>31</v>
      </c>
      <c r="C174" s="1">
        <v>44096</v>
      </c>
      <c r="D174">
        <v>66.5</v>
      </c>
      <c r="E174">
        <v>41.1</v>
      </c>
      <c r="F174">
        <v>34</v>
      </c>
      <c r="G174">
        <v>74.3</v>
      </c>
      <c r="H174">
        <v>35.42</v>
      </c>
      <c r="I174">
        <v>13.3</v>
      </c>
      <c r="J174">
        <v>5.6</v>
      </c>
      <c r="K174">
        <v>3.7</v>
      </c>
      <c r="L174">
        <v>16.7</v>
      </c>
      <c r="M174">
        <v>18.600000000000001</v>
      </c>
    </row>
    <row r="175" spans="1:13" x14ac:dyDescent="0.3">
      <c r="A175" t="s">
        <v>243</v>
      </c>
      <c r="B175">
        <v>29</v>
      </c>
      <c r="C175" s="1">
        <v>44064</v>
      </c>
      <c r="D175">
        <v>50.6</v>
      </c>
      <c r="E175">
        <v>34.200000000000003</v>
      </c>
      <c r="F175">
        <v>24.8</v>
      </c>
      <c r="G175">
        <v>55.8</v>
      </c>
      <c r="H175">
        <v>38.659999999999997</v>
      </c>
      <c r="I175">
        <v>10.3</v>
      </c>
      <c r="J175">
        <v>7</v>
      </c>
      <c r="K175">
        <v>2.8</v>
      </c>
      <c r="L175">
        <v>18.3</v>
      </c>
      <c r="M175">
        <v>15.2</v>
      </c>
    </row>
    <row r="176" spans="1:13" x14ac:dyDescent="0.3">
      <c r="A176" t="s">
        <v>244</v>
      </c>
      <c r="B176">
        <v>29</v>
      </c>
      <c r="C176" t="s">
        <v>451</v>
      </c>
      <c r="D176">
        <v>77.099999999999994</v>
      </c>
      <c r="E176">
        <v>44.7</v>
      </c>
      <c r="F176">
        <v>35.299999999999997</v>
      </c>
      <c r="G176">
        <v>71.8</v>
      </c>
      <c r="H176">
        <v>41.28</v>
      </c>
      <c r="I176">
        <v>14.7</v>
      </c>
      <c r="J176">
        <v>9.8000000000000007</v>
      </c>
      <c r="K176">
        <v>2.8</v>
      </c>
      <c r="L176">
        <v>14.5</v>
      </c>
      <c r="M176">
        <v>16.8</v>
      </c>
    </row>
    <row r="177" spans="1:13" x14ac:dyDescent="0.3">
      <c r="A177" t="s">
        <v>245</v>
      </c>
      <c r="B177">
        <v>29</v>
      </c>
      <c r="C177" t="s">
        <v>322</v>
      </c>
      <c r="D177">
        <v>69.8</v>
      </c>
      <c r="E177">
        <v>41.9</v>
      </c>
      <c r="F177">
        <v>33.1</v>
      </c>
      <c r="G177">
        <v>75.900000000000006</v>
      </c>
      <c r="H177">
        <v>38.69</v>
      </c>
      <c r="I177">
        <v>15.3</v>
      </c>
      <c r="J177">
        <v>7.5</v>
      </c>
      <c r="K177">
        <v>3.9</v>
      </c>
      <c r="L177">
        <v>12.7</v>
      </c>
      <c r="M177">
        <v>15.8</v>
      </c>
    </row>
    <row r="178" spans="1:13" x14ac:dyDescent="0.3">
      <c r="A178" t="s">
        <v>246</v>
      </c>
      <c r="B178">
        <v>30</v>
      </c>
      <c r="C178" s="1">
        <v>44124</v>
      </c>
      <c r="D178">
        <v>64.3</v>
      </c>
      <c r="E178">
        <v>37.299999999999997</v>
      </c>
      <c r="F178">
        <v>26.2</v>
      </c>
      <c r="G178">
        <v>73</v>
      </c>
      <c r="H178">
        <v>39.869999999999997</v>
      </c>
      <c r="I178">
        <v>10</v>
      </c>
      <c r="J178">
        <v>8.1999999999999993</v>
      </c>
      <c r="K178">
        <v>6.1</v>
      </c>
      <c r="L178">
        <v>17.8</v>
      </c>
      <c r="M178">
        <v>19</v>
      </c>
    </row>
    <row r="179" spans="1:13" x14ac:dyDescent="0.3">
      <c r="A179" t="s">
        <v>247</v>
      </c>
      <c r="B179">
        <v>29</v>
      </c>
      <c r="C179" t="s">
        <v>85</v>
      </c>
      <c r="D179">
        <v>63.3</v>
      </c>
      <c r="E179">
        <v>37.700000000000003</v>
      </c>
      <c r="F179">
        <v>27.2</v>
      </c>
      <c r="G179">
        <v>68.599999999999994</v>
      </c>
      <c r="H179">
        <v>36.93</v>
      </c>
      <c r="I179">
        <v>11</v>
      </c>
      <c r="J179">
        <v>11.1</v>
      </c>
      <c r="K179">
        <v>2.6</v>
      </c>
      <c r="L179">
        <v>14.4</v>
      </c>
      <c r="M179">
        <v>18.5</v>
      </c>
    </row>
    <row r="180" spans="1:13" x14ac:dyDescent="0.3">
      <c r="A180" t="s">
        <v>248</v>
      </c>
      <c r="B180">
        <v>31</v>
      </c>
      <c r="C180" t="s">
        <v>16</v>
      </c>
      <c r="D180">
        <v>67</v>
      </c>
      <c r="E180">
        <v>40.6</v>
      </c>
      <c r="F180">
        <v>34.200000000000003</v>
      </c>
      <c r="G180">
        <v>71.5</v>
      </c>
      <c r="H180">
        <v>33.74</v>
      </c>
      <c r="I180">
        <v>14.2</v>
      </c>
      <c r="J180">
        <v>10</v>
      </c>
      <c r="K180">
        <v>3.2</v>
      </c>
      <c r="L180">
        <v>17.399999999999999</v>
      </c>
      <c r="M180">
        <v>16.7</v>
      </c>
    </row>
    <row r="181" spans="1:13" x14ac:dyDescent="0.3">
      <c r="A181" t="s">
        <v>249</v>
      </c>
      <c r="B181">
        <v>30</v>
      </c>
      <c r="C181" t="s">
        <v>238</v>
      </c>
      <c r="D181">
        <v>66.7</v>
      </c>
      <c r="E181">
        <v>37.5</v>
      </c>
      <c r="F181">
        <v>31.2</v>
      </c>
      <c r="G181">
        <v>71</v>
      </c>
      <c r="H181">
        <v>40.729999999999997</v>
      </c>
      <c r="I181">
        <v>12.2</v>
      </c>
      <c r="J181">
        <v>6.8</v>
      </c>
      <c r="K181">
        <v>3.4</v>
      </c>
      <c r="L181">
        <v>17.7</v>
      </c>
      <c r="M181">
        <v>17.3</v>
      </c>
    </row>
    <row r="182" spans="1:13" x14ac:dyDescent="0.3">
      <c r="A182" t="s">
        <v>251</v>
      </c>
      <c r="B182">
        <v>28</v>
      </c>
      <c r="C182" t="s">
        <v>460</v>
      </c>
      <c r="D182">
        <v>65.599999999999994</v>
      </c>
      <c r="E182">
        <v>38.9</v>
      </c>
      <c r="F182">
        <v>28.1</v>
      </c>
      <c r="G182">
        <v>58.8</v>
      </c>
      <c r="H182">
        <v>43.29</v>
      </c>
      <c r="I182">
        <v>14.1</v>
      </c>
      <c r="J182">
        <v>9</v>
      </c>
      <c r="K182">
        <v>4.5</v>
      </c>
      <c r="L182">
        <v>20.7</v>
      </c>
      <c r="M182">
        <v>20.100000000000001</v>
      </c>
    </row>
    <row r="183" spans="1:13" x14ac:dyDescent="0.3">
      <c r="A183" t="s">
        <v>252</v>
      </c>
      <c r="B183">
        <v>29</v>
      </c>
      <c r="C183" s="1">
        <v>44182</v>
      </c>
      <c r="D183">
        <v>65.900000000000006</v>
      </c>
      <c r="E183">
        <v>39.6</v>
      </c>
      <c r="F183">
        <v>25.3</v>
      </c>
      <c r="G183">
        <v>66.8</v>
      </c>
      <c r="H183">
        <v>38.72</v>
      </c>
      <c r="I183">
        <v>12.5</v>
      </c>
      <c r="J183">
        <v>9.1</v>
      </c>
      <c r="K183">
        <v>4.7</v>
      </c>
      <c r="L183">
        <v>18.5</v>
      </c>
      <c r="M183">
        <v>19.600000000000001</v>
      </c>
    </row>
    <row r="184" spans="1:13" x14ac:dyDescent="0.3">
      <c r="A184" t="s">
        <v>253</v>
      </c>
      <c r="B184">
        <v>30</v>
      </c>
      <c r="C184" s="1">
        <v>44035</v>
      </c>
      <c r="D184">
        <v>52.6</v>
      </c>
      <c r="E184">
        <v>35.700000000000003</v>
      </c>
      <c r="F184">
        <v>29.1</v>
      </c>
      <c r="G184">
        <v>63.9</v>
      </c>
      <c r="H184">
        <v>33</v>
      </c>
      <c r="I184">
        <v>11.8</v>
      </c>
      <c r="J184">
        <v>9.6</v>
      </c>
      <c r="K184">
        <v>1.9</v>
      </c>
      <c r="L184">
        <v>14.8</v>
      </c>
      <c r="M184">
        <v>15.6</v>
      </c>
    </row>
    <row r="185" spans="1:13" x14ac:dyDescent="0.3">
      <c r="A185" t="s">
        <v>254</v>
      </c>
      <c r="B185">
        <v>32</v>
      </c>
      <c r="C185" t="s">
        <v>458</v>
      </c>
      <c r="D185">
        <v>71.599999999999994</v>
      </c>
      <c r="E185">
        <v>43.7</v>
      </c>
      <c r="F185">
        <v>36.200000000000003</v>
      </c>
      <c r="G185">
        <v>71.8</v>
      </c>
      <c r="H185">
        <v>41.91</v>
      </c>
      <c r="I185">
        <v>14.6</v>
      </c>
      <c r="J185">
        <v>5.7</v>
      </c>
      <c r="K185">
        <v>3.1</v>
      </c>
      <c r="L185">
        <v>14</v>
      </c>
      <c r="M185">
        <v>12.5</v>
      </c>
    </row>
    <row r="186" spans="1:13" x14ac:dyDescent="0.3">
      <c r="A186" t="s">
        <v>255</v>
      </c>
      <c r="B186">
        <v>30</v>
      </c>
      <c r="C186" t="s">
        <v>170</v>
      </c>
      <c r="D186">
        <v>69.599999999999994</v>
      </c>
      <c r="E186">
        <v>42.2</v>
      </c>
      <c r="F186">
        <v>33</v>
      </c>
      <c r="G186">
        <v>72.900000000000006</v>
      </c>
      <c r="H186">
        <v>39.799999999999997</v>
      </c>
      <c r="I186">
        <v>14.9</v>
      </c>
      <c r="J186">
        <v>6.6</v>
      </c>
      <c r="K186">
        <v>6.3</v>
      </c>
      <c r="L186">
        <v>14.2</v>
      </c>
      <c r="M186">
        <v>15.8</v>
      </c>
    </row>
    <row r="187" spans="1:13" x14ac:dyDescent="0.3">
      <c r="A187" t="s">
        <v>256</v>
      </c>
      <c r="B187">
        <v>31</v>
      </c>
      <c r="C187" t="s">
        <v>78</v>
      </c>
      <c r="D187">
        <v>68.599999999999994</v>
      </c>
      <c r="E187">
        <v>41.3</v>
      </c>
      <c r="F187">
        <v>30.9</v>
      </c>
      <c r="G187">
        <v>73.5</v>
      </c>
      <c r="H187">
        <v>36.9</v>
      </c>
      <c r="I187">
        <v>14.7</v>
      </c>
      <c r="J187">
        <v>7.8</v>
      </c>
      <c r="K187">
        <v>2.4</v>
      </c>
      <c r="L187">
        <v>14.7</v>
      </c>
      <c r="M187">
        <v>16.399999999999999</v>
      </c>
    </row>
    <row r="188" spans="1:13" x14ac:dyDescent="0.3">
      <c r="A188" t="s">
        <v>257</v>
      </c>
      <c r="B188">
        <v>29</v>
      </c>
      <c r="C188" s="1">
        <v>44123</v>
      </c>
      <c r="D188">
        <v>57</v>
      </c>
      <c r="E188">
        <v>37.299999999999997</v>
      </c>
      <c r="F188">
        <v>27.3</v>
      </c>
      <c r="G188">
        <v>69.900000000000006</v>
      </c>
      <c r="H188">
        <v>32.479999999999997</v>
      </c>
      <c r="I188">
        <v>11.6</v>
      </c>
      <c r="J188">
        <v>8.1</v>
      </c>
      <c r="K188">
        <v>2.2000000000000002</v>
      </c>
      <c r="L188">
        <v>13.7</v>
      </c>
      <c r="M188">
        <v>18.100000000000001</v>
      </c>
    </row>
    <row r="189" spans="1:13" x14ac:dyDescent="0.3">
      <c r="A189" t="s">
        <v>258</v>
      </c>
      <c r="B189">
        <v>29</v>
      </c>
      <c r="C189" s="1">
        <v>44153</v>
      </c>
      <c r="D189">
        <v>63.1</v>
      </c>
      <c r="E189">
        <v>40.1</v>
      </c>
      <c r="F189">
        <v>32.799999999999997</v>
      </c>
      <c r="G189">
        <v>70.400000000000006</v>
      </c>
      <c r="H189">
        <v>38.450000000000003</v>
      </c>
      <c r="I189">
        <v>11.3</v>
      </c>
      <c r="J189">
        <v>8</v>
      </c>
      <c r="K189">
        <v>2.1</v>
      </c>
      <c r="L189">
        <v>15.2</v>
      </c>
      <c r="M189">
        <v>17.5</v>
      </c>
    </row>
    <row r="190" spans="1:13" x14ac:dyDescent="0.3">
      <c r="A190" t="s">
        <v>259</v>
      </c>
      <c r="B190">
        <v>32</v>
      </c>
      <c r="C190" t="s">
        <v>66</v>
      </c>
      <c r="D190">
        <v>74.900000000000006</v>
      </c>
      <c r="E190">
        <v>39.6</v>
      </c>
      <c r="F190">
        <v>30.4</v>
      </c>
      <c r="G190">
        <v>73.7</v>
      </c>
      <c r="H190">
        <v>38.78</v>
      </c>
      <c r="I190">
        <v>15.1</v>
      </c>
      <c r="J190">
        <v>10.4</v>
      </c>
      <c r="K190">
        <v>4.8</v>
      </c>
      <c r="L190">
        <v>14.2</v>
      </c>
      <c r="M190">
        <v>16.5</v>
      </c>
    </row>
    <row r="191" spans="1:13" x14ac:dyDescent="0.3">
      <c r="A191" t="s">
        <v>261</v>
      </c>
      <c r="B191">
        <v>29</v>
      </c>
      <c r="C191" t="s">
        <v>322</v>
      </c>
      <c r="D191">
        <v>65.099999999999994</v>
      </c>
      <c r="E191">
        <v>38.6</v>
      </c>
      <c r="F191">
        <v>30.4</v>
      </c>
      <c r="G191">
        <v>66.7</v>
      </c>
      <c r="H191">
        <v>38.03</v>
      </c>
      <c r="I191">
        <v>11.4</v>
      </c>
      <c r="J191">
        <v>10.3</v>
      </c>
      <c r="K191">
        <v>3.9</v>
      </c>
      <c r="L191">
        <v>18.2</v>
      </c>
      <c r="M191">
        <v>19.399999999999999</v>
      </c>
    </row>
    <row r="192" spans="1:13" x14ac:dyDescent="0.3">
      <c r="A192" t="s">
        <v>262</v>
      </c>
      <c r="B192">
        <v>29</v>
      </c>
      <c r="C192" s="1">
        <v>44094</v>
      </c>
      <c r="D192">
        <v>64.400000000000006</v>
      </c>
      <c r="E192">
        <v>37.4</v>
      </c>
      <c r="F192">
        <v>30.4</v>
      </c>
      <c r="G192">
        <v>66.5</v>
      </c>
      <c r="H192">
        <v>35.479999999999997</v>
      </c>
      <c r="I192">
        <v>11.4</v>
      </c>
      <c r="J192">
        <v>9.4</v>
      </c>
      <c r="K192">
        <v>1.7</v>
      </c>
      <c r="L192">
        <v>17.600000000000001</v>
      </c>
      <c r="M192">
        <v>15.9</v>
      </c>
    </row>
    <row r="193" spans="1:13" x14ac:dyDescent="0.3">
      <c r="A193" t="s">
        <v>263</v>
      </c>
      <c r="B193">
        <v>29</v>
      </c>
      <c r="C193" t="s">
        <v>450</v>
      </c>
      <c r="D193">
        <v>64.8</v>
      </c>
      <c r="E193">
        <v>40.9</v>
      </c>
      <c r="F193">
        <v>26.3</v>
      </c>
      <c r="G193">
        <v>73.599999999999994</v>
      </c>
      <c r="H193">
        <v>34.520000000000003</v>
      </c>
      <c r="I193">
        <v>12.9</v>
      </c>
      <c r="J193">
        <v>11.1</v>
      </c>
      <c r="K193">
        <v>2.2999999999999998</v>
      </c>
      <c r="L193">
        <v>19.2</v>
      </c>
      <c r="M193">
        <v>18</v>
      </c>
    </row>
    <row r="194" spans="1:13" x14ac:dyDescent="0.3">
      <c r="A194" t="s">
        <v>264</v>
      </c>
      <c r="B194">
        <v>29</v>
      </c>
      <c r="C194" s="1">
        <v>43946</v>
      </c>
      <c r="D194">
        <v>54.9</v>
      </c>
      <c r="E194">
        <v>38.200000000000003</v>
      </c>
      <c r="F194">
        <v>29.2</v>
      </c>
      <c r="G194">
        <v>70</v>
      </c>
      <c r="H194">
        <v>32.590000000000003</v>
      </c>
      <c r="I194">
        <v>11.2</v>
      </c>
      <c r="J194">
        <v>5.5</v>
      </c>
      <c r="K194">
        <v>3.3</v>
      </c>
      <c r="L194">
        <v>19.3</v>
      </c>
      <c r="M194">
        <v>15</v>
      </c>
    </row>
    <row r="195" spans="1:13" x14ac:dyDescent="0.3">
      <c r="A195" t="s">
        <v>265</v>
      </c>
      <c r="B195">
        <v>29</v>
      </c>
      <c r="C195" t="s">
        <v>449</v>
      </c>
      <c r="D195">
        <v>66.2</v>
      </c>
      <c r="E195">
        <v>40.6</v>
      </c>
      <c r="F195">
        <v>28</v>
      </c>
      <c r="G195">
        <v>62.8</v>
      </c>
      <c r="H195">
        <v>37.69</v>
      </c>
      <c r="I195">
        <v>12.1</v>
      </c>
      <c r="J195">
        <v>12.1</v>
      </c>
      <c r="K195">
        <v>3.4</v>
      </c>
      <c r="L195">
        <v>16.5</v>
      </c>
      <c r="M195">
        <v>16.899999999999999</v>
      </c>
    </row>
    <row r="196" spans="1:13" x14ac:dyDescent="0.3">
      <c r="A196" t="s">
        <v>266</v>
      </c>
      <c r="B196">
        <v>30</v>
      </c>
      <c r="C196" t="s">
        <v>29</v>
      </c>
      <c r="D196">
        <v>73.099999999999994</v>
      </c>
      <c r="E196">
        <v>40.200000000000003</v>
      </c>
      <c r="F196">
        <v>32</v>
      </c>
      <c r="G196">
        <v>73.900000000000006</v>
      </c>
      <c r="H196">
        <v>39.869999999999997</v>
      </c>
      <c r="I196">
        <v>13.9</v>
      </c>
      <c r="J196">
        <v>7.1</v>
      </c>
      <c r="K196">
        <v>3.3</v>
      </c>
      <c r="L196">
        <v>12.2</v>
      </c>
      <c r="M196">
        <v>15.9</v>
      </c>
    </row>
    <row r="197" spans="1:13" x14ac:dyDescent="0.3">
      <c r="A197" t="s">
        <v>267</v>
      </c>
      <c r="B197">
        <v>30</v>
      </c>
      <c r="C197" s="1">
        <v>44154</v>
      </c>
      <c r="D197">
        <v>68.099999999999994</v>
      </c>
      <c r="E197">
        <v>41.8</v>
      </c>
      <c r="F197">
        <v>29.7</v>
      </c>
      <c r="G197">
        <v>73</v>
      </c>
      <c r="H197">
        <v>39.07</v>
      </c>
      <c r="I197">
        <v>11.2</v>
      </c>
      <c r="J197">
        <v>5.5</v>
      </c>
      <c r="K197">
        <v>1.8</v>
      </c>
      <c r="L197">
        <v>16.2</v>
      </c>
      <c r="M197">
        <v>18.899999999999999</v>
      </c>
    </row>
    <row r="198" spans="1:13" x14ac:dyDescent="0.3">
      <c r="A198" t="s">
        <v>268</v>
      </c>
      <c r="B198">
        <v>30</v>
      </c>
      <c r="C198" t="s">
        <v>40</v>
      </c>
      <c r="D198">
        <v>69.599999999999994</v>
      </c>
      <c r="E198">
        <v>38.799999999999997</v>
      </c>
      <c r="F198">
        <v>30.5</v>
      </c>
      <c r="G198">
        <v>71.900000000000006</v>
      </c>
      <c r="H198">
        <v>41.7</v>
      </c>
      <c r="I198">
        <v>14.4</v>
      </c>
      <c r="J198">
        <v>6.7</v>
      </c>
      <c r="K198">
        <v>3.9</v>
      </c>
      <c r="L198">
        <v>18.7</v>
      </c>
      <c r="M198">
        <v>21.6</v>
      </c>
    </row>
    <row r="199" spans="1:13" x14ac:dyDescent="0.3">
      <c r="A199" t="s">
        <v>269</v>
      </c>
      <c r="B199">
        <v>30</v>
      </c>
      <c r="C199" t="s">
        <v>29</v>
      </c>
      <c r="D199">
        <v>63.9</v>
      </c>
      <c r="E199">
        <v>38.9</v>
      </c>
      <c r="F199">
        <v>35</v>
      </c>
      <c r="G199">
        <v>73.7</v>
      </c>
      <c r="H199">
        <v>39.200000000000003</v>
      </c>
      <c r="I199">
        <v>11.1</v>
      </c>
      <c r="J199">
        <v>6</v>
      </c>
      <c r="K199">
        <v>4</v>
      </c>
      <c r="L199">
        <v>15.1</v>
      </c>
      <c r="M199">
        <v>14.9</v>
      </c>
    </row>
    <row r="200" spans="1:13" x14ac:dyDescent="0.3">
      <c r="A200" t="s">
        <v>270</v>
      </c>
      <c r="B200">
        <v>30</v>
      </c>
      <c r="C200" s="1">
        <v>44183</v>
      </c>
      <c r="D200">
        <v>65.5</v>
      </c>
      <c r="E200">
        <v>40.6</v>
      </c>
      <c r="F200">
        <v>28.1</v>
      </c>
      <c r="G200">
        <v>60.4</v>
      </c>
      <c r="H200">
        <v>40.200000000000003</v>
      </c>
      <c r="I200">
        <v>11.2</v>
      </c>
      <c r="J200">
        <v>8.8000000000000007</v>
      </c>
      <c r="K200">
        <v>3</v>
      </c>
      <c r="L200">
        <v>14.7</v>
      </c>
      <c r="M200">
        <v>16.3</v>
      </c>
    </row>
    <row r="201" spans="1:13" x14ac:dyDescent="0.3">
      <c r="A201" t="s">
        <v>271</v>
      </c>
      <c r="B201">
        <v>29</v>
      </c>
      <c r="C201" t="s">
        <v>450</v>
      </c>
      <c r="D201">
        <v>61.9</v>
      </c>
      <c r="E201">
        <v>40.6</v>
      </c>
      <c r="F201">
        <v>30.7</v>
      </c>
      <c r="G201">
        <v>65.7</v>
      </c>
      <c r="H201">
        <v>33.9</v>
      </c>
      <c r="I201">
        <v>12.6</v>
      </c>
      <c r="J201">
        <v>8.9</v>
      </c>
      <c r="K201">
        <v>2.2999999999999998</v>
      </c>
      <c r="L201">
        <v>19</v>
      </c>
      <c r="M201">
        <v>18.100000000000001</v>
      </c>
    </row>
    <row r="202" spans="1:13" x14ac:dyDescent="0.3">
      <c r="A202" t="s">
        <v>272</v>
      </c>
      <c r="B202">
        <v>29</v>
      </c>
      <c r="C202" t="s">
        <v>27</v>
      </c>
      <c r="D202">
        <v>72.400000000000006</v>
      </c>
      <c r="E202">
        <v>41.5</v>
      </c>
      <c r="F202">
        <v>34.6</v>
      </c>
      <c r="G202">
        <v>75</v>
      </c>
      <c r="H202">
        <v>40.380000000000003</v>
      </c>
      <c r="I202">
        <v>15.8</v>
      </c>
      <c r="J202">
        <v>7.3</v>
      </c>
      <c r="K202">
        <v>2.1</v>
      </c>
      <c r="L202">
        <v>15.4</v>
      </c>
      <c r="M202">
        <v>17.3</v>
      </c>
    </row>
    <row r="203" spans="1:13" x14ac:dyDescent="0.3">
      <c r="A203" t="s">
        <v>273</v>
      </c>
      <c r="B203">
        <v>30</v>
      </c>
      <c r="C203" t="s">
        <v>161</v>
      </c>
      <c r="D203">
        <v>61.4</v>
      </c>
      <c r="E203">
        <v>37.799999999999997</v>
      </c>
      <c r="F203">
        <v>28.9</v>
      </c>
      <c r="G203">
        <v>70</v>
      </c>
      <c r="H203">
        <v>40.729999999999997</v>
      </c>
      <c r="I203">
        <v>11.5</v>
      </c>
      <c r="J203">
        <v>7</v>
      </c>
      <c r="K203">
        <v>4.8</v>
      </c>
      <c r="L203">
        <v>17.2</v>
      </c>
      <c r="M203">
        <v>18.2</v>
      </c>
    </row>
    <row r="204" spans="1:13" x14ac:dyDescent="0.3">
      <c r="A204" t="s">
        <v>274</v>
      </c>
      <c r="B204">
        <v>30</v>
      </c>
      <c r="C204" s="1">
        <v>44154</v>
      </c>
      <c r="D204">
        <v>67.400000000000006</v>
      </c>
      <c r="E204">
        <v>39</v>
      </c>
      <c r="F204">
        <v>31.6</v>
      </c>
      <c r="G204">
        <v>68.5</v>
      </c>
      <c r="H204">
        <v>42.13</v>
      </c>
      <c r="I204">
        <v>12.2</v>
      </c>
      <c r="J204">
        <v>7.4</v>
      </c>
      <c r="K204">
        <v>1.7</v>
      </c>
      <c r="L204">
        <v>17.8</v>
      </c>
      <c r="M204">
        <v>16.899999999999999</v>
      </c>
    </row>
    <row r="205" spans="1:13" x14ac:dyDescent="0.3">
      <c r="A205" t="s">
        <v>275</v>
      </c>
      <c r="B205">
        <v>32</v>
      </c>
      <c r="C205" t="s">
        <v>54</v>
      </c>
      <c r="D205">
        <v>65.8</v>
      </c>
      <c r="E205">
        <v>39.200000000000003</v>
      </c>
      <c r="F205">
        <v>31.1</v>
      </c>
      <c r="G205">
        <v>71.7</v>
      </c>
      <c r="H205">
        <v>38</v>
      </c>
      <c r="I205">
        <v>12</v>
      </c>
      <c r="J205">
        <v>7.6</v>
      </c>
      <c r="K205">
        <v>2.5</v>
      </c>
      <c r="L205">
        <v>14.5</v>
      </c>
      <c r="M205">
        <v>16.3</v>
      </c>
    </row>
    <row r="206" spans="1:13" x14ac:dyDescent="0.3">
      <c r="A206" t="s">
        <v>276</v>
      </c>
      <c r="B206">
        <v>29</v>
      </c>
      <c r="C206" s="1">
        <v>44034</v>
      </c>
      <c r="D206">
        <v>57.8</v>
      </c>
      <c r="E206">
        <v>33.799999999999997</v>
      </c>
      <c r="F206">
        <v>27.5</v>
      </c>
      <c r="G206">
        <v>67.400000000000006</v>
      </c>
      <c r="H206">
        <v>35.1</v>
      </c>
      <c r="I206">
        <v>10.199999999999999</v>
      </c>
      <c r="J206">
        <v>10.3</v>
      </c>
      <c r="K206">
        <v>2.2000000000000002</v>
      </c>
      <c r="L206">
        <v>19.600000000000001</v>
      </c>
      <c r="M206">
        <v>24.2</v>
      </c>
    </row>
    <row r="207" spans="1:13" x14ac:dyDescent="0.3">
      <c r="A207" t="s">
        <v>278</v>
      </c>
      <c r="B207">
        <v>30</v>
      </c>
      <c r="C207" t="s">
        <v>48</v>
      </c>
      <c r="D207">
        <v>70.900000000000006</v>
      </c>
      <c r="E207">
        <v>43.9</v>
      </c>
      <c r="F207">
        <v>36</v>
      </c>
      <c r="G207">
        <v>68.3</v>
      </c>
      <c r="H207">
        <v>36.07</v>
      </c>
      <c r="I207">
        <v>18.2</v>
      </c>
      <c r="J207">
        <v>10.1</v>
      </c>
      <c r="K207">
        <v>3.8</v>
      </c>
      <c r="L207">
        <v>12</v>
      </c>
      <c r="M207">
        <v>14</v>
      </c>
    </row>
    <row r="208" spans="1:13" x14ac:dyDescent="0.3">
      <c r="A208" t="s">
        <v>279</v>
      </c>
      <c r="B208">
        <v>31</v>
      </c>
      <c r="C208" t="s">
        <v>56</v>
      </c>
      <c r="D208">
        <v>64.8</v>
      </c>
      <c r="E208">
        <v>40.200000000000003</v>
      </c>
      <c r="F208">
        <v>27.1</v>
      </c>
      <c r="G208">
        <v>68.7</v>
      </c>
      <c r="H208">
        <v>37.42</v>
      </c>
      <c r="I208">
        <v>14.8</v>
      </c>
      <c r="J208">
        <v>8.4</v>
      </c>
      <c r="K208">
        <v>3.7</v>
      </c>
      <c r="L208">
        <v>17.600000000000001</v>
      </c>
      <c r="M208">
        <v>16</v>
      </c>
    </row>
    <row r="209" spans="1:13" x14ac:dyDescent="0.3">
      <c r="A209" t="s">
        <v>280</v>
      </c>
      <c r="B209">
        <v>30</v>
      </c>
      <c r="C209" s="1">
        <v>44154</v>
      </c>
      <c r="D209">
        <v>65.8</v>
      </c>
      <c r="E209">
        <v>39.6</v>
      </c>
      <c r="F209">
        <v>28.9</v>
      </c>
      <c r="G209">
        <v>75</v>
      </c>
      <c r="H209">
        <v>35.47</v>
      </c>
      <c r="I209">
        <v>14.1</v>
      </c>
      <c r="J209">
        <v>8</v>
      </c>
      <c r="K209">
        <v>2.2000000000000002</v>
      </c>
      <c r="L209">
        <v>15.2</v>
      </c>
      <c r="M209">
        <v>18.8</v>
      </c>
    </row>
    <row r="210" spans="1:13" x14ac:dyDescent="0.3">
      <c r="A210" t="s">
        <v>281</v>
      </c>
      <c r="B210">
        <v>33</v>
      </c>
      <c r="C210" t="s">
        <v>44</v>
      </c>
      <c r="D210">
        <v>71.5</v>
      </c>
      <c r="E210">
        <v>43.4</v>
      </c>
      <c r="F210">
        <v>32.1</v>
      </c>
      <c r="G210">
        <v>68.599999999999994</v>
      </c>
      <c r="H210">
        <v>37.97</v>
      </c>
      <c r="I210">
        <v>15.2</v>
      </c>
      <c r="J210">
        <v>8.9</v>
      </c>
      <c r="K210">
        <v>4.8</v>
      </c>
      <c r="L210">
        <v>15.2</v>
      </c>
      <c r="M210">
        <v>16.5</v>
      </c>
    </row>
    <row r="211" spans="1:13" x14ac:dyDescent="0.3">
      <c r="A211" t="s">
        <v>282</v>
      </c>
      <c r="B211">
        <v>29</v>
      </c>
      <c r="C211" t="s">
        <v>449</v>
      </c>
      <c r="D211">
        <v>74</v>
      </c>
      <c r="E211">
        <v>41</v>
      </c>
      <c r="F211">
        <v>32.299999999999997</v>
      </c>
      <c r="G211">
        <v>65.3</v>
      </c>
      <c r="H211">
        <v>36.1</v>
      </c>
      <c r="I211">
        <v>12.3</v>
      </c>
      <c r="J211">
        <v>11</v>
      </c>
      <c r="K211">
        <v>2</v>
      </c>
      <c r="L211">
        <v>12.8</v>
      </c>
      <c r="M211">
        <v>17.2</v>
      </c>
    </row>
    <row r="212" spans="1:13" x14ac:dyDescent="0.3">
      <c r="A212" t="s">
        <v>283</v>
      </c>
      <c r="B212">
        <v>30</v>
      </c>
      <c r="C212" t="s">
        <v>40</v>
      </c>
      <c r="D212">
        <v>64.5</v>
      </c>
      <c r="E212">
        <v>38.799999999999997</v>
      </c>
      <c r="F212">
        <v>25.4</v>
      </c>
      <c r="G212">
        <v>66.2</v>
      </c>
      <c r="H212">
        <v>39.229999999999997</v>
      </c>
      <c r="I212">
        <v>14.9</v>
      </c>
      <c r="J212">
        <v>9.1</v>
      </c>
      <c r="K212">
        <v>6.4</v>
      </c>
      <c r="L212">
        <v>12.7</v>
      </c>
      <c r="M212">
        <v>15.6</v>
      </c>
    </row>
    <row r="213" spans="1:13" x14ac:dyDescent="0.3">
      <c r="A213" t="s">
        <v>284</v>
      </c>
      <c r="B213">
        <v>30</v>
      </c>
      <c r="C213" s="1">
        <v>44183</v>
      </c>
      <c r="D213">
        <v>76.400000000000006</v>
      </c>
      <c r="E213">
        <v>42.7</v>
      </c>
      <c r="F213">
        <v>36.4</v>
      </c>
      <c r="G213">
        <v>72.2</v>
      </c>
      <c r="H213">
        <v>38.369999999999997</v>
      </c>
      <c r="I213">
        <v>14.9</v>
      </c>
      <c r="J213">
        <v>8</v>
      </c>
      <c r="K213">
        <v>2</v>
      </c>
      <c r="L213">
        <v>19.399999999999999</v>
      </c>
      <c r="M213">
        <v>19.399999999999999</v>
      </c>
    </row>
    <row r="214" spans="1:13" x14ac:dyDescent="0.3">
      <c r="A214" t="s">
        <v>285</v>
      </c>
      <c r="B214">
        <v>30</v>
      </c>
      <c r="C214" t="s">
        <v>448</v>
      </c>
      <c r="D214">
        <v>66.3</v>
      </c>
      <c r="E214">
        <v>40.6</v>
      </c>
      <c r="F214">
        <v>31.8</v>
      </c>
      <c r="G214">
        <v>60.6</v>
      </c>
      <c r="H214">
        <v>41.93</v>
      </c>
      <c r="I214">
        <v>11.2</v>
      </c>
      <c r="J214">
        <v>7.9</v>
      </c>
      <c r="K214">
        <v>3.7</v>
      </c>
      <c r="L214">
        <v>13.7</v>
      </c>
      <c r="M214">
        <v>17.5</v>
      </c>
    </row>
    <row r="215" spans="1:13" x14ac:dyDescent="0.3">
      <c r="A215" t="s">
        <v>286</v>
      </c>
      <c r="B215">
        <v>30</v>
      </c>
      <c r="C215" s="1">
        <v>44035</v>
      </c>
      <c r="D215">
        <v>56.6</v>
      </c>
      <c r="E215">
        <v>37.9</v>
      </c>
      <c r="F215">
        <v>30.8</v>
      </c>
      <c r="G215">
        <v>63.1</v>
      </c>
      <c r="H215">
        <v>32.200000000000003</v>
      </c>
      <c r="I215">
        <v>12.4</v>
      </c>
      <c r="J215">
        <v>7.3</v>
      </c>
      <c r="K215">
        <v>2.7</v>
      </c>
      <c r="L215">
        <v>17.399999999999999</v>
      </c>
      <c r="M215">
        <v>17.5</v>
      </c>
    </row>
    <row r="216" spans="1:13" x14ac:dyDescent="0.3">
      <c r="A216" t="s">
        <v>287</v>
      </c>
      <c r="B216">
        <v>30</v>
      </c>
      <c r="C216" s="1">
        <v>44035</v>
      </c>
      <c r="D216">
        <v>60</v>
      </c>
      <c r="E216">
        <v>39.4</v>
      </c>
      <c r="F216">
        <v>26.7</v>
      </c>
      <c r="G216">
        <v>69.400000000000006</v>
      </c>
      <c r="H216">
        <v>37.43</v>
      </c>
      <c r="I216">
        <v>12.6</v>
      </c>
      <c r="J216">
        <v>6.5</v>
      </c>
      <c r="K216">
        <v>3.7</v>
      </c>
      <c r="L216">
        <v>18.3</v>
      </c>
      <c r="M216">
        <v>17.899999999999999</v>
      </c>
    </row>
    <row r="217" spans="1:13" x14ac:dyDescent="0.3">
      <c r="A217" t="s">
        <v>288</v>
      </c>
      <c r="B217">
        <v>31</v>
      </c>
      <c r="C217" t="s">
        <v>78</v>
      </c>
      <c r="D217">
        <v>69.900000000000006</v>
      </c>
      <c r="E217">
        <v>39.299999999999997</v>
      </c>
      <c r="F217">
        <v>33.700000000000003</v>
      </c>
      <c r="G217">
        <v>75.400000000000006</v>
      </c>
      <c r="H217">
        <v>40.450000000000003</v>
      </c>
      <c r="I217">
        <v>12.1</v>
      </c>
      <c r="J217">
        <v>7.9</v>
      </c>
      <c r="K217">
        <v>2.2000000000000002</v>
      </c>
      <c r="L217">
        <v>16.3</v>
      </c>
      <c r="M217">
        <v>17.8</v>
      </c>
    </row>
    <row r="218" spans="1:13" x14ac:dyDescent="0.3">
      <c r="A218" t="s">
        <v>289</v>
      </c>
      <c r="B218">
        <v>32</v>
      </c>
      <c r="C218" t="s">
        <v>250</v>
      </c>
      <c r="D218">
        <v>71.7</v>
      </c>
      <c r="E218">
        <v>46.3</v>
      </c>
      <c r="F218">
        <v>36.9</v>
      </c>
      <c r="G218">
        <v>70.400000000000006</v>
      </c>
      <c r="H218">
        <v>42.31</v>
      </c>
      <c r="I218">
        <v>16.600000000000001</v>
      </c>
      <c r="J218">
        <v>4.4000000000000004</v>
      </c>
      <c r="K218">
        <v>4.5</v>
      </c>
      <c r="L218">
        <v>14.2</v>
      </c>
      <c r="M218">
        <v>12.9</v>
      </c>
    </row>
    <row r="219" spans="1:13" x14ac:dyDescent="0.3">
      <c r="A219" t="s">
        <v>290</v>
      </c>
      <c r="B219">
        <v>33</v>
      </c>
      <c r="C219" t="s">
        <v>461</v>
      </c>
      <c r="D219">
        <v>86</v>
      </c>
      <c r="E219">
        <v>50.9</v>
      </c>
      <c r="F219">
        <v>39.5</v>
      </c>
      <c r="G219">
        <v>77.3</v>
      </c>
      <c r="H219">
        <v>39.67</v>
      </c>
      <c r="I219">
        <v>21.1</v>
      </c>
      <c r="J219">
        <v>8.6999999999999993</v>
      </c>
      <c r="K219">
        <v>2.7</v>
      </c>
      <c r="L219">
        <v>11.1</v>
      </c>
      <c r="M219">
        <v>12.8</v>
      </c>
    </row>
    <row r="220" spans="1:13" x14ac:dyDescent="0.3">
      <c r="A220" t="s">
        <v>291</v>
      </c>
      <c r="B220">
        <v>31</v>
      </c>
      <c r="C220" t="s">
        <v>95</v>
      </c>
      <c r="D220">
        <v>68.599999999999994</v>
      </c>
      <c r="E220">
        <v>40.5</v>
      </c>
      <c r="F220">
        <v>30.5</v>
      </c>
      <c r="G220">
        <v>72.099999999999994</v>
      </c>
      <c r="H220">
        <v>35.520000000000003</v>
      </c>
      <c r="I220">
        <v>12.8</v>
      </c>
      <c r="J220">
        <v>9.1999999999999993</v>
      </c>
      <c r="K220">
        <v>2.4</v>
      </c>
      <c r="L220">
        <v>15.9</v>
      </c>
      <c r="M220">
        <v>19.5</v>
      </c>
    </row>
    <row r="221" spans="1:13" x14ac:dyDescent="0.3">
      <c r="A221" t="s">
        <v>293</v>
      </c>
      <c r="B221">
        <v>30</v>
      </c>
      <c r="C221" s="1">
        <v>44035</v>
      </c>
      <c r="D221">
        <v>66.599999999999994</v>
      </c>
      <c r="E221">
        <v>39.200000000000003</v>
      </c>
      <c r="F221">
        <v>31.1</v>
      </c>
      <c r="G221">
        <v>73.7</v>
      </c>
      <c r="H221">
        <v>37.200000000000003</v>
      </c>
      <c r="I221">
        <v>10.7</v>
      </c>
      <c r="J221">
        <v>8.1999999999999993</v>
      </c>
      <c r="K221">
        <v>3.2</v>
      </c>
      <c r="L221">
        <v>18.899999999999999</v>
      </c>
      <c r="M221">
        <v>17.3</v>
      </c>
    </row>
    <row r="222" spans="1:13" x14ac:dyDescent="0.3">
      <c r="A222" t="s">
        <v>294</v>
      </c>
      <c r="B222">
        <v>27</v>
      </c>
      <c r="C222" t="s">
        <v>462</v>
      </c>
      <c r="D222">
        <v>66.900000000000006</v>
      </c>
      <c r="E222">
        <v>40.5</v>
      </c>
      <c r="F222">
        <v>32.4</v>
      </c>
      <c r="G222">
        <v>66.3</v>
      </c>
      <c r="H222">
        <v>39.479999999999997</v>
      </c>
      <c r="I222">
        <v>14.7</v>
      </c>
      <c r="J222">
        <v>8.3000000000000007</v>
      </c>
      <c r="K222">
        <v>4.8</v>
      </c>
      <c r="L222">
        <v>11.9</v>
      </c>
      <c r="M222">
        <v>13.1</v>
      </c>
    </row>
    <row r="223" spans="1:13" x14ac:dyDescent="0.3">
      <c r="A223" t="s">
        <v>296</v>
      </c>
      <c r="B223">
        <v>31</v>
      </c>
      <c r="C223" t="s">
        <v>23</v>
      </c>
      <c r="D223">
        <v>65.099999999999994</v>
      </c>
      <c r="E223">
        <v>37.4</v>
      </c>
      <c r="F223">
        <v>31.5</v>
      </c>
      <c r="G223">
        <v>67.8</v>
      </c>
      <c r="H223">
        <v>37.74</v>
      </c>
      <c r="I223">
        <v>12.7</v>
      </c>
      <c r="J223">
        <v>8</v>
      </c>
      <c r="K223">
        <v>4.2</v>
      </c>
      <c r="L223">
        <v>11.2</v>
      </c>
      <c r="M223">
        <v>15.7</v>
      </c>
    </row>
    <row r="224" spans="1:13" x14ac:dyDescent="0.3">
      <c r="A224" t="s">
        <v>297</v>
      </c>
      <c r="B224">
        <v>31</v>
      </c>
      <c r="C224" s="1">
        <v>43977</v>
      </c>
      <c r="D224">
        <v>57.5</v>
      </c>
      <c r="E224">
        <v>35.5</v>
      </c>
      <c r="F224">
        <v>29.1</v>
      </c>
      <c r="G224">
        <v>62.5</v>
      </c>
      <c r="H224">
        <v>39.71</v>
      </c>
      <c r="I224">
        <v>10.1</v>
      </c>
      <c r="J224">
        <v>6.1</v>
      </c>
      <c r="K224">
        <v>3.9</v>
      </c>
      <c r="L224">
        <v>18.100000000000001</v>
      </c>
      <c r="M224">
        <v>17.2</v>
      </c>
    </row>
    <row r="225" spans="1:13" x14ac:dyDescent="0.3">
      <c r="A225" t="s">
        <v>298</v>
      </c>
      <c r="B225">
        <v>31</v>
      </c>
      <c r="C225" t="s">
        <v>23</v>
      </c>
      <c r="D225">
        <v>70.599999999999994</v>
      </c>
      <c r="E225">
        <v>40.799999999999997</v>
      </c>
      <c r="F225">
        <v>37</v>
      </c>
      <c r="G225">
        <v>79.099999999999994</v>
      </c>
      <c r="H225">
        <v>36.770000000000003</v>
      </c>
      <c r="I225">
        <v>15.2</v>
      </c>
      <c r="J225">
        <v>8</v>
      </c>
      <c r="K225">
        <v>4.2</v>
      </c>
      <c r="L225">
        <v>14.4</v>
      </c>
      <c r="M225">
        <v>15.1</v>
      </c>
    </row>
    <row r="226" spans="1:13" x14ac:dyDescent="0.3">
      <c r="A226" t="s">
        <v>299</v>
      </c>
      <c r="B226">
        <v>31</v>
      </c>
      <c r="C226" t="s">
        <v>16</v>
      </c>
      <c r="D226">
        <v>69.7</v>
      </c>
      <c r="E226">
        <v>44.9</v>
      </c>
      <c r="F226">
        <v>31.2</v>
      </c>
      <c r="G226">
        <v>73.2</v>
      </c>
      <c r="H226">
        <v>35.1</v>
      </c>
      <c r="I226">
        <v>16.399999999999999</v>
      </c>
      <c r="J226">
        <v>10.199999999999999</v>
      </c>
      <c r="K226">
        <v>1.9</v>
      </c>
      <c r="L226">
        <v>17.600000000000001</v>
      </c>
      <c r="M226">
        <v>17.2</v>
      </c>
    </row>
    <row r="227" spans="1:13" x14ac:dyDescent="0.3">
      <c r="A227" t="s">
        <v>300</v>
      </c>
      <c r="B227">
        <v>30</v>
      </c>
      <c r="C227" s="1">
        <v>44183</v>
      </c>
      <c r="D227">
        <v>57.6</v>
      </c>
      <c r="E227">
        <v>37.799999999999997</v>
      </c>
      <c r="F227">
        <v>29.3</v>
      </c>
      <c r="G227">
        <v>66.3</v>
      </c>
      <c r="H227">
        <v>31.27</v>
      </c>
      <c r="I227">
        <v>12.8</v>
      </c>
      <c r="J227">
        <v>9.5</v>
      </c>
      <c r="K227">
        <v>3.1</v>
      </c>
      <c r="L227">
        <v>17.7</v>
      </c>
      <c r="M227">
        <v>20.8</v>
      </c>
    </row>
    <row r="228" spans="1:13" x14ac:dyDescent="0.3">
      <c r="A228" t="s">
        <v>301</v>
      </c>
      <c r="B228">
        <v>29</v>
      </c>
      <c r="C228" s="1">
        <v>44153</v>
      </c>
      <c r="D228">
        <v>57.7</v>
      </c>
      <c r="E228">
        <v>38.4</v>
      </c>
      <c r="F228">
        <v>31.2</v>
      </c>
      <c r="G228">
        <v>66.5</v>
      </c>
      <c r="H228">
        <v>34.24</v>
      </c>
      <c r="I228">
        <v>10.5</v>
      </c>
      <c r="J228">
        <v>8.3000000000000007</v>
      </c>
      <c r="K228">
        <v>2.5</v>
      </c>
      <c r="L228">
        <v>17.100000000000001</v>
      </c>
      <c r="M228">
        <v>17.8</v>
      </c>
    </row>
    <row r="229" spans="1:13" x14ac:dyDescent="0.3">
      <c r="A229" t="s">
        <v>302</v>
      </c>
      <c r="B229">
        <v>27</v>
      </c>
      <c r="C229" t="s">
        <v>463</v>
      </c>
      <c r="D229">
        <v>71.2</v>
      </c>
      <c r="E229">
        <v>41.7</v>
      </c>
      <c r="F229">
        <v>33.299999999999997</v>
      </c>
      <c r="G229">
        <v>70.900000000000006</v>
      </c>
      <c r="H229">
        <v>41.78</v>
      </c>
      <c r="I229">
        <v>15.6</v>
      </c>
      <c r="J229">
        <v>10.7</v>
      </c>
      <c r="K229">
        <v>5.6</v>
      </c>
      <c r="L229">
        <v>12.1</v>
      </c>
      <c r="M229">
        <v>14.1</v>
      </c>
    </row>
    <row r="230" spans="1:13" x14ac:dyDescent="0.3">
      <c r="A230" t="s">
        <v>304</v>
      </c>
      <c r="B230">
        <v>32</v>
      </c>
      <c r="C230" t="s">
        <v>190</v>
      </c>
      <c r="D230">
        <v>59.8</v>
      </c>
      <c r="E230">
        <v>40.4</v>
      </c>
      <c r="F230">
        <v>35.200000000000003</v>
      </c>
      <c r="G230">
        <v>69.400000000000006</v>
      </c>
      <c r="H230">
        <v>35.78</v>
      </c>
      <c r="I230">
        <v>12.9</v>
      </c>
      <c r="J230">
        <v>6</v>
      </c>
      <c r="K230">
        <v>4</v>
      </c>
      <c r="L230">
        <v>17</v>
      </c>
      <c r="M230">
        <v>16.5</v>
      </c>
    </row>
    <row r="231" spans="1:13" x14ac:dyDescent="0.3">
      <c r="A231" t="s">
        <v>305</v>
      </c>
      <c r="B231">
        <v>29</v>
      </c>
      <c r="C231" s="1">
        <v>43975</v>
      </c>
      <c r="D231">
        <v>57.3</v>
      </c>
      <c r="E231">
        <v>35.799999999999997</v>
      </c>
      <c r="F231">
        <v>31.2</v>
      </c>
      <c r="G231">
        <v>73.7</v>
      </c>
      <c r="H231">
        <v>29.93</v>
      </c>
      <c r="I231">
        <v>9.1999999999999993</v>
      </c>
      <c r="J231">
        <v>7.4</v>
      </c>
      <c r="K231">
        <v>3.3</v>
      </c>
      <c r="L231">
        <v>16.600000000000001</v>
      </c>
      <c r="M231">
        <v>17.100000000000001</v>
      </c>
    </row>
    <row r="232" spans="1:13" x14ac:dyDescent="0.3">
      <c r="A232" t="s">
        <v>306</v>
      </c>
      <c r="B232">
        <v>32</v>
      </c>
      <c r="C232" t="s">
        <v>31</v>
      </c>
      <c r="D232">
        <v>64.3</v>
      </c>
      <c r="E232">
        <v>42</v>
      </c>
      <c r="F232">
        <v>33.200000000000003</v>
      </c>
      <c r="G232">
        <v>70.3</v>
      </c>
      <c r="H232">
        <v>36.409999999999997</v>
      </c>
      <c r="I232">
        <v>14.7</v>
      </c>
      <c r="J232">
        <v>6.7</v>
      </c>
      <c r="K232">
        <v>4.5999999999999996</v>
      </c>
      <c r="L232">
        <v>16.3</v>
      </c>
      <c r="M232">
        <v>14.6</v>
      </c>
    </row>
    <row r="233" spans="1:13" x14ac:dyDescent="0.3">
      <c r="A233" t="s">
        <v>307</v>
      </c>
      <c r="B233">
        <v>29</v>
      </c>
      <c r="C233" t="s">
        <v>27</v>
      </c>
      <c r="D233">
        <v>66.599999999999994</v>
      </c>
      <c r="E233">
        <v>38.1</v>
      </c>
      <c r="F233">
        <v>29.9</v>
      </c>
      <c r="G233">
        <v>67.8</v>
      </c>
      <c r="H233">
        <v>40.479999999999997</v>
      </c>
      <c r="I233">
        <v>12.8</v>
      </c>
      <c r="J233">
        <v>7.7</v>
      </c>
      <c r="K233">
        <v>3</v>
      </c>
      <c r="L233">
        <v>14.8</v>
      </c>
      <c r="M233">
        <v>16.8</v>
      </c>
    </row>
    <row r="234" spans="1:13" x14ac:dyDescent="0.3">
      <c r="A234" t="s">
        <v>308</v>
      </c>
      <c r="B234">
        <v>29</v>
      </c>
      <c r="C234" t="s">
        <v>322</v>
      </c>
      <c r="D234">
        <v>59.8</v>
      </c>
      <c r="E234">
        <v>38.4</v>
      </c>
      <c r="F234">
        <v>30.4</v>
      </c>
      <c r="G234">
        <v>65.3</v>
      </c>
      <c r="H234">
        <v>39.83</v>
      </c>
      <c r="I234">
        <v>12</v>
      </c>
      <c r="J234">
        <v>5.5</v>
      </c>
      <c r="K234">
        <v>2.8</v>
      </c>
      <c r="L234">
        <v>15.9</v>
      </c>
      <c r="M234">
        <v>16</v>
      </c>
    </row>
    <row r="235" spans="1:13" x14ac:dyDescent="0.3">
      <c r="A235" t="s">
        <v>309</v>
      </c>
      <c r="B235">
        <v>29</v>
      </c>
      <c r="C235" t="s">
        <v>450</v>
      </c>
      <c r="D235">
        <v>63</v>
      </c>
      <c r="E235">
        <v>39.9</v>
      </c>
      <c r="F235">
        <v>29.5</v>
      </c>
      <c r="G235">
        <v>62.5</v>
      </c>
      <c r="H235">
        <v>42.69</v>
      </c>
      <c r="I235">
        <v>13.5</v>
      </c>
      <c r="J235">
        <v>5.8</v>
      </c>
      <c r="K235">
        <v>3.2</v>
      </c>
      <c r="L235">
        <v>16.600000000000001</v>
      </c>
      <c r="M235">
        <v>15.2</v>
      </c>
    </row>
    <row r="236" spans="1:13" x14ac:dyDescent="0.3">
      <c r="A236" t="s">
        <v>310</v>
      </c>
      <c r="B236">
        <v>29</v>
      </c>
      <c r="C236" t="s">
        <v>168</v>
      </c>
      <c r="D236">
        <v>66.5</v>
      </c>
      <c r="E236">
        <v>45</v>
      </c>
      <c r="F236">
        <v>30.3</v>
      </c>
      <c r="G236">
        <v>75.5</v>
      </c>
      <c r="H236">
        <v>38.14</v>
      </c>
      <c r="I236">
        <v>13.9</v>
      </c>
      <c r="J236">
        <v>6.5</v>
      </c>
      <c r="K236">
        <v>4.8</v>
      </c>
      <c r="L236">
        <v>17.7</v>
      </c>
      <c r="M236">
        <v>14.8</v>
      </c>
    </row>
    <row r="237" spans="1:13" x14ac:dyDescent="0.3">
      <c r="A237" t="s">
        <v>311</v>
      </c>
      <c r="B237">
        <v>32</v>
      </c>
      <c r="C237" t="s">
        <v>66</v>
      </c>
      <c r="D237">
        <v>61.2</v>
      </c>
      <c r="E237">
        <v>39.299999999999997</v>
      </c>
      <c r="F237">
        <v>31.9</v>
      </c>
      <c r="G237">
        <v>68.2</v>
      </c>
      <c r="H237">
        <v>35.78</v>
      </c>
      <c r="I237">
        <v>13</v>
      </c>
      <c r="J237">
        <v>8.1999999999999993</v>
      </c>
      <c r="K237">
        <v>3.1</v>
      </c>
      <c r="L237">
        <v>17.7</v>
      </c>
      <c r="M237">
        <v>16.899999999999999</v>
      </c>
    </row>
    <row r="238" spans="1:13" x14ac:dyDescent="0.3">
      <c r="A238" t="s">
        <v>312</v>
      </c>
      <c r="B238">
        <v>29</v>
      </c>
      <c r="C238" t="s">
        <v>453</v>
      </c>
      <c r="D238">
        <v>67.8</v>
      </c>
      <c r="E238">
        <v>42.6</v>
      </c>
      <c r="F238">
        <v>30.6</v>
      </c>
      <c r="G238">
        <v>74.3</v>
      </c>
      <c r="H238">
        <v>39.479999999999997</v>
      </c>
      <c r="I238">
        <v>14.1</v>
      </c>
      <c r="J238">
        <v>8.4</v>
      </c>
      <c r="K238">
        <v>4.2</v>
      </c>
      <c r="L238">
        <v>15.8</v>
      </c>
      <c r="M238">
        <v>18.899999999999999</v>
      </c>
    </row>
    <row r="239" spans="1:13" x14ac:dyDescent="0.3">
      <c r="A239" t="s">
        <v>313</v>
      </c>
      <c r="B239">
        <v>30</v>
      </c>
      <c r="C239" t="s">
        <v>415</v>
      </c>
      <c r="D239">
        <v>64.900000000000006</v>
      </c>
      <c r="E239">
        <v>38.9</v>
      </c>
      <c r="F239">
        <v>28.6</v>
      </c>
      <c r="G239">
        <v>67.5</v>
      </c>
      <c r="H239">
        <v>39.700000000000003</v>
      </c>
      <c r="I239">
        <v>12.7</v>
      </c>
      <c r="J239">
        <v>10.7</v>
      </c>
      <c r="K239">
        <v>2.8</v>
      </c>
      <c r="L239">
        <v>15.6</v>
      </c>
      <c r="M239">
        <v>17.5</v>
      </c>
    </row>
    <row r="240" spans="1:13" x14ac:dyDescent="0.3">
      <c r="A240" t="s">
        <v>314</v>
      </c>
      <c r="B240">
        <v>31</v>
      </c>
      <c r="C240" t="s">
        <v>71</v>
      </c>
      <c r="D240">
        <v>66.5</v>
      </c>
      <c r="E240">
        <v>42.2</v>
      </c>
      <c r="F240">
        <v>31</v>
      </c>
      <c r="G240">
        <v>69.7</v>
      </c>
      <c r="H240">
        <v>38.26</v>
      </c>
      <c r="I240">
        <v>13</v>
      </c>
      <c r="J240">
        <v>9.5</v>
      </c>
      <c r="K240">
        <v>4.7</v>
      </c>
      <c r="L240">
        <v>14.3</v>
      </c>
      <c r="M240">
        <v>18</v>
      </c>
    </row>
    <row r="241" spans="1:13" x14ac:dyDescent="0.3">
      <c r="A241" t="s">
        <v>315</v>
      </c>
      <c r="B241">
        <v>30</v>
      </c>
      <c r="C241" s="1">
        <v>44065</v>
      </c>
      <c r="D241">
        <v>70.3</v>
      </c>
      <c r="E241">
        <v>35.700000000000003</v>
      </c>
      <c r="F241">
        <v>27.7</v>
      </c>
      <c r="G241">
        <v>66.599999999999994</v>
      </c>
      <c r="H241">
        <v>37.93</v>
      </c>
      <c r="I241">
        <v>12.9</v>
      </c>
      <c r="J241">
        <v>9.4</v>
      </c>
      <c r="K241">
        <v>2.5</v>
      </c>
      <c r="L241">
        <v>14.6</v>
      </c>
      <c r="M241">
        <v>18.8</v>
      </c>
    </row>
    <row r="242" spans="1:13" x14ac:dyDescent="0.3">
      <c r="A242" t="s">
        <v>316</v>
      </c>
      <c r="B242">
        <v>30</v>
      </c>
      <c r="C242" t="s">
        <v>161</v>
      </c>
      <c r="D242">
        <v>59.2</v>
      </c>
      <c r="E242">
        <v>35.9</v>
      </c>
      <c r="F242">
        <v>31.2</v>
      </c>
      <c r="G242">
        <v>70.099999999999994</v>
      </c>
      <c r="H242">
        <v>34.1</v>
      </c>
      <c r="I242">
        <v>10.1</v>
      </c>
      <c r="J242">
        <v>6.3</v>
      </c>
      <c r="K242">
        <v>4.7</v>
      </c>
      <c r="L242">
        <v>15.7</v>
      </c>
      <c r="M242">
        <v>16</v>
      </c>
    </row>
    <row r="243" spans="1:13" x14ac:dyDescent="0.3">
      <c r="A243" t="s">
        <v>317</v>
      </c>
      <c r="B243">
        <v>30</v>
      </c>
      <c r="C243" s="1">
        <v>44154</v>
      </c>
      <c r="D243">
        <v>56.2</v>
      </c>
      <c r="E243">
        <v>39.5</v>
      </c>
      <c r="F243">
        <v>30.4</v>
      </c>
      <c r="G243">
        <v>73.5</v>
      </c>
      <c r="H243">
        <v>36.270000000000003</v>
      </c>
      <c r="I243">
        <v>11.5</v>
      </c>
      <c r="J243">
        <v>4.3</v>
      </c>
      <c r="K243">
        <v>2.7</v>
      </c>
      <c r="L243">
        <v>17.600000000000001</v>
      </c>
      <c r="M243">
        <v>14.4</v>
      </c>
    </row>
    <row r="244" spans="1:13" x14ac:dyDescent="0.3">
      <c r="A244" t="s">
        <v>318</v>
      </c>
      <c r="B244">
        <v>29</v>
      </c>
      <c r="C244" s="1">
        <v>44094</v>
      </c>
      <c r="D244">
        <v>52.7</v>
      </c>
      <c r="E244">
        <v>37</v>
      </c>
      <c r="F244">
        <v>25.9</v>
      </c>
      <c r="G244">
        <v>66.900000000000006</v>
      </c>
      <c r="H244">
        <v>35.340000000000003</v>
      </c>
      <c r="I244">
        <v>11.6</v>
      </c>
      <c r="J244">
        <v>6.3</v>
      </c>
      <c r="K244">
        <v>3</v>
      </c>
      <c r="L244">
        <v>15.5</v>
      </c>
      <c r="M244">
        <v>16</v>
      </c>
    </row>
    <row r="245" spans="1:13" x14ac:dyDescent="0.3">
      <c r="A245" t="s">
        <v>319</v>
      </c>
      <c r="B245">
        <v>32</v>
      </c>
      <c r="C245" t="s">
        <v>149</v>
      </c>
      <c r="D245">
        <v>60.5</v>
      </c>
      <c r="E245">
        <v>38.1</v>
      </c>
      <c r="F245">
        <v>35.700000000000003</v>
      </c>
      <c r="G245">
        <v>70.3</v>
      </c>
      <c r="H245">
        <v>39.630000000000003</v>
      </c>
      <c r="I245">
        <v>12.3</v>
      </c>
      <c r="J245">
        <v>5.3</v>
      </c>
      <c r="K245">
        <v>4.7</v>
      </c>
      <c r="L245">
        <v>15</v>
      </c>
      <c r="M245">
        <v>15.8</v>
      </c>
    </row>
    <row r="246" spans="1:13" x14ac:dyDescent="0.3">
      <c r="A246" t="s">
        <v>320</v>
      </c>
      <c r="B246">
        <v>31</v>
      </c>
      <c r="C246" s="1">
        <v>44184</v>
      </c>
      <c r="D246">
        <v>68.7</v>
      </c>
      <c r="E246">
        <v>42.7</v>
      </c>
      <c r="F246">
        <v>37</v>
      </c>
      <c r="G246">
        <v>75.3</v>
      </c>
      <c r="H246">
        <v>38.03</v>
      </c>
      <c r="I246">
        <v>13.8</v>
      </c>
      <c r="J246">
        <v>4.7</v>
      </c>
      <c r="K246">
        <v>2.4</v>
      </c>
      <c r="L246">
        <v>16.8</v>
      </c>
      <c r="M246">
        <v>14.4</v>
      </c>
    </row>
    <row r="247" spans="1:13" x14ac:dyDescent="0.3">
      <c r="A247" t="s">
        <v>321</v>
      </c>
      <c r="B247">
        <v>29</v>
      </c>
      <c r="C247" s="1">
        <v>44094</v>
      </c>
      <c r="D247">
        <v>69.400000000000006</v>
      </c>
      <c r="E247">
        <v>39.6</v>
      </c>
      <c r="F247">
        <v>32</v>
      </c>
      <c r="G247">
        <v>78.7</v>
      </c>
      <c r="H247">
        <v>32.520000000000003</v>
      </c>
      <c r="I247">
        <v>12.7</v>
      </c>
      <c r="J247">
        <v>8.6</v>
      </c>
      <c r="K247">
        <v>2.2999999999999998</v>
      </c>
      <c r="L247">
        <v>15.9</v>
      </c>
      <c r="M247">
        <v>18.2</v>
      </c>
    </row>
    <row r="248" spans="1:13" x14ac:dyDescent="0.3">
      <c r="A248" t="s">
        <v>323</v>
      </c>
      <c r="B248">
        <v>29</v>
      </c>
      <c r="C248" t="s">
        <v>335</v>
      </c>
      <c r="D248">
        <v>75.7</v>
      </c>
      <c r="E248">
        <v>42.6</v>
      </c>
      <c r="F248">
        <v>34.6</v>
      </c>
      <c r="G248">
        <v>69.7</v>
      </c>
      <c r="H248">
        <v>37.07</v>
      </c>
      <c r="I248">
        <v>14.1</v>
      </c>
      <c r="J248">
        <v>11.8</v>
      </c>
      <c r="K248">
        <v>3.6</v>
      </c>
      <c r="L248">
        <v>19.100000000000001</v>
      </c>
      <c r="M248">
        <v>23.7</v>
      </c>
    </row>
    <row r="249" spans="1:13" x14ac:dyDescent="0.3">
      <c r="A249" t="s">
        <v>324</v>
      </c>
      <c r="B249">
        <v>32</v>
      </c>
      <c r="C249" t="s">
        <v>31</v>
      </c>
      <c r="D249">
        <v>66.2</v>
      </c>
      <c r="E249">
        <v>41.5</v>
      </c>
      <c r="F249">
        <v>34.4</v>
      </c>
      <c r="G249">
        <v>70.7</v>
      </c>
      <c r="H249">
        <v>34.840000000000003</v>
      </c>
      <c r="I249">
        <v>14.5</v>
      </c>
      <c r="J249">
        <v>6.6</v>
      </c>
      <c r="K249">
        <v>2</v>
      </c>
      <c r="L249">
        <v>14.2</v>
      </c>
      <c r="M249">
        <v>15.7</v>
      </c>
    </row>
    <row r="250" spans="1:13" x14ac:dyDescent="0.3">
      <c r="A250" t="s">
        <v>325</v>
      </c>
      <c r="B250">
        <v>31</v>
      </c>
      <c r="C250" t="s">
        <v>14</v>
      </c>
      <c r="D250">
        <v>63.7</v>
      </c>
      <c r="E250">
        <v>41.7</v>
      </c>
      <c r="F250">
        <v>35.799999999999997</v>
      </c>
      <c r="G250">
        <v>72.2</v>
      </c>
      <c r="H250">
        <v>36.97</v>
      </c>
      <c r="I250">
        <v>12.1</v>
      </c>
      <c r="J250">
        <v>4.9000000000000004</v>
      </c>
      <c r="K250">
        <v>2.9</v>
      </c>
      <c r="L250">
        <v>13.9</v>
      </c>
      <c r="M250">
        <v>14.4</v>
      </c>
    </row>
    <row r="251" spans="1:13" x14ac:dyDescent="0.3">
      <c r="A251" t="s">
        <v>326</v>
      </c>
      <c r="B251">
        <v>30</v>
      </c>
      <c r="C251" t="s">
        <v>89</v>
      </c>
      <c r="D251">
        <v>60.8</v>
      </c>
      <c r="E251">
        <v>37.799999999999997</v>
      </c>
      <c r="F251">
        <v>26.3</v>
      </c>
      <c r="G251">
        <v>69.7</v>
      </c>
      <c r="H251">
        <v>35.17</v>
      </c>
      <c r="I251">
        <v>12.8</v>
      </c>
      <c r="J251">
        <v>11.2</v>
      </c>
      <c r="K251">
        <v>2.5</v>
      </c>
      <c r="L251">
        <v>15.7</v>
      </c>
      <c r="M251">
        <v>18.7</v>
      </c>
    </row>
    <row r="252" spans="1:13" x14ac:dyDescent="0.3">
      <c r="A252" t="s">
        <v>327</v>
      </c>
      <c r="B252">
        <v>31</v>
      </c>
      <c r="C252" s="1">
        <v>44184</v>
      </c>
      <c r="D252">
        <v>64.5</v>
      </c>
      <c r="E252">
        <v>39.5</v>
      </c>
      <c r="F252">
        <v>31.8</v>
      </c>
      <c r="G252">
        <v>71.7</v>
      </c>
      <c r="H252">
        <v>39.32</v>
      </c>
      <c r="I252">
        <v>10.6</v>
      </c>
      <c r="J252">
        <v>6.3</v>
      </c>
      <c r="K252">
        <v>1.9</v>
      </c>
      <c r="L252">
        <v>15.8</v>
      </c>
      <c r="M252">
        <v>15.2</v>
      </c>
    </row>
    <row r="253" spans="1:13" x14ac:dyDescent="0.3">
      <c r="A253" t="s">
        <v>329</v>
      </c>
      <c r="B253">
        <v>31</v>
      </c>
      <c r="C253" t="s">
        <v>38</v>
      </c>
      <c r="D253">
        <v>74.7</v>
      </c>
      <c r="E253">
        <v>41.5</v>
      </c>
      <c r="F253">
        <v>36.5</v>
      </c>
      <c r="G253">
        <v>76.5</v>
      </c>
      <c r="H253">
        <v>36.770000000000003</v>
      </c>
      <c r="I253">
        <v>17</v>
      </c>
      <c r="J253">
        <v>10.5</v>
      </c>
      <c r="K253">
        <v>3.5</v>
      </c>
      <c r="L253">
        <v>15.2</v>
      </c>
      <c r="M253">
        <v>16.8</v>
      </c>
    </row>
    <row r="254" spans="1:13" x14ac:dyDescent="0.3">
      <c r="A254" t="s">
        <v>330</v>
      </c>
      <c r="B254">
        <v>31</v>
      </c>
      <c r="C254" s="1">
        <v>44184</v>
      </c>
      <c r="D254">
        <v>68.400000000000006</v>
      </c>
      <c r="E254">
        <v>40.9</v>
      </c>
      <c r="F254">
        <v>32.9</v>
      </c>
      <c r="G254">
        <v>73</v>
      </c>
      <c r="H254">
        <v>37.19</v>
      </c>
      <c r="I254">
        <v>14.7</v>
      </c>
      <c r="J254">
        <v>6.2</v>
      </c>
      <c r="K254">
        <v>3.3</v>
      </c>
      <c r="L254">
        <v>13.3</v>
      </c>
      <c r="M254">
        <v>16.600000000000001</v>
      </c>
    </row>
    <row r="255" spans="1:13" x14ac:dyDescent="0.3">
      <c r="A255" t="s">
        <v>331</v>
      </c>
      <c r="B255">
        <v>28</v>
      </c>
      <c r="C255" s="1">
        <v>44181</v>
      </c>
      <c r="D255">
        <v>69.5</v>
      </c>
      <c r="E255">
        <v>38.6</v>
      </c>
      <c r="F255">
        <v>31.3</v>
      </c>
      <c r="G255">
        <v>67.400000000000006</v>
      </c>
      <c r="H255">
        <v>37.14</v>
      </c>
      <c r="I255">
        <v>13</v>
      </c>
      <c r="J255">
        <v>8.6</v>
      </c>
      <c r="K255">
        <v>2.1</v>
      </c>
      <c r="L255">
        <v>14.1</v>
      </c>
      <c r="M255">
        <v>18.899999999999999</v>
      </c>
    </row>
    <row r="256" spans="1:13" x14ac:dyDescent="0.3">
      <c r="A256" t="s">
        <v>332</v>
      </c>
      <c r="B256">
        <v>31</v>
      </c>
      <c r="C256" t="s">
        <v>38</v>
      </c>
      <c r="D256">
        <v>71.8</v>
      </c>
      <c r="E256">
        <v>42.3</v>
      </c>
      <c r="F256">
        <v>32.700000000000003</v>
      </c>
      <c r="G256">
        <v>71</v>
      </c>
      <c r="H256">
        <v>37.520000000000003</v>
      </c>
      <c r="I256">
        <v>15.7</v>
      </c>
      <c r="J256">
        <v>9.3000000000000007</v>
      </c>
      <c r="K256">
        <v>2.7</v>
      </c>
      <c r="L256">
        <v>14.6</v>
      </c>
      <c r="M256">
        <v>16.2</v>
      </c>
    </row>
    <row r="257" spans="1:13" x14ac:dyDescent="0.3">
      <c r="A257" t="s">
        <v>333</v>
      </c>
      <c r="B257">
        <v>29</v>
      </c>
      <c r="C257" t="s">
        <v>451</v>
      </c>
      <c r="D257">
        <v>69.400000000000006</v>
      </c>
      <c r="E257">
        <v>44.1</v>
      </c>
      <c r="F257">
        <v>30</v>
      </c>
      <c r="G257">
        <v>64.5</v>
      </c>
      <c r="H257">
        <v>38.76</v>
      </c>
      <c r="I257">
        <v>16.399999999999999</v>
      </c>
      <c r="J257">
        <v>10.6</v>
      </c>
      <c r="K257">
        <v>3.7</v>
      </c>
      <c r="L257">
        <v>16.100000000000001</v>
      </c>
      <c r="M257">
        <v>15.8</v>
      </c>
    </row>
    <row r="258" spans="1:13" x14ac:dyDescent="0.3">
      <c r="A258" t="s">
        <v>334</v>
      </c>
      <c r="B258">
        <v>29</v>
      </c>
      <c r="C258" s="1">
        <v>44123</v>
      </c>
      <c r="D258">
        <v>56.2</v>
      </c>
      <c r="E258">
        <v>37</v>
      </c>
      <c r="F258">
        <v>29.1</v>
      </c>
      <c r="G258">
        <v>64.900000000000006</v>
      </c>
      <c r="H258">
        <v>34.03</v>
      </c>
      <c r="I258">
        <v>9.9</v>
      </c>
      <c r="J258">
        <v>8.8000000000000007</v>
      </c>
      <c r="K258">
        <v>3.6</v>
      </c>
      <c r="L258">
        <v>18.399999999999999</v>
      </c>
      <c r="M258">
        <v>18.100000000000001</v>
      </c>
    </row>
    <row r="259" spans="1:13" x14ac:dyDescent="0.3">
      <c r="A259" t="s">
        <v>336</v>
      </c>
      <c r="B259">
        <v>29</v>
      </c>
      <c r="C259" s="1">
        <v>43916</v>
      </c>
      <c r="D259">
        <v>57.4</v>
      </c>
      <c r="E259">
        <v>36.1</v>
      </c>
      <c r="F259">
        <v>23.9</v>
      </c>
      <c r="G259">
        <v>60</v>
      </c>
      <c r="H259">
        <v>37.1</v>
      </c>
      <c r="I259">
        <v>11.8</v>
      </c>
      <c r="J259">
        <v>9.6</v>
      </c>
      <c r="K259">
        <v>2.6</v>
      </c>
      <c r="L259">
        <v>19.7</v>
      </c>
      <c r="M259">
        <v>19.3</v>
      </c>
    </row>
    <row r="260" spans="1:13" x14ac:dyDescent="0.3">
      <c r="A260" t="s">
        <v>337</v>
      </c>
      <c r="B260">
        <v>29</v>
      </c>
      <c r="C260" t="s">
        <v>450</v>
      </c>
      <c r="D260">
        <v>59.2</v>
      </c>
      <c r="E260">
        <v>37.1</v>
      </c>
      <c r="F260">
        <v>26.8</v>
      </c>
      <c r="G260">
        <v>64</v>
      </c>
      <c r="H260">
        <v>41.38</v>
      </c>
      <c r="I260">
        <v>13.6</v>
      </c>
      <c r="J260">
        <v>9.1999999999999993</v>
      </c>
      <c r="K260">
        <v>3.7</v>
      </c>
      <c r="L260">
        <v>18.3</v>
      </c>
      <c r="M260">
        <v>16.399999999999999</v>
      </c>
    </row>
    <row r="261" spans="1:13" x14ac:dyDescent="0.3">
      <c r="A261" t="s">
        <v>339</v>
      </c>
      <c r="B261">
        <v>30</v>
      </c>
      <c r="C261" t="s">
        <v>238</v>
      </c>
      <c r="D261">
        <v>69.3</v>
      </c>
      <c r="E261">
        <v>39.6</v>
      </c>
      <c r="F261">
        <v>33.5</v>
      </c>
      <c r="G261">
        <v>59.3</v>
      </c>
      <c r="H261">
        <v>40.47</v>
      </c>
      <c r="I261">
        <v>12.1</v>
      </c>
      <c r="J261">
        <v>7.2</v>
      </c>
      <c r="K261">
        <v>4.5999999999999996</v>
      </c>
      <c r="L261">
        <v>16.3</v>
      </c>
      <c r="M261">
        <v>17.100000000000001</v>
      </c>
    </row>
    <row r="262" spans="1:13" x14ac:dyDescent="0.3">
      <c r="A262" t="s">
        <v>340</v>
      </c>
      <c r="B262">
        <v>29</v>
      </c>
      <c r="C262" s="1">
        <v>43916</v>
      </c>
      <c r="D262">
        <v>52.1</v>
      </c>
      <c r="E262">
        <v>32</v>
      </c>
      <c r="F262">
        <v>24.7</v>
      </c>
      <c r="G262">
        <v>62.9</v>
      </c>
      <c r="H262">
        <v>31.1</v>
      </c>
      <c r="I262">
        <v>7.9</v>
      </c>
      <c r="J262">
        <v>6.7</v>
      </c>
      <c r="K262">
        <v>2.5</v>
      </c>
      <c r="L262">
        <v>17.899999999999999</v>
      </c>
      <c r="M262">
        <v>16.899999999999999</v>
      </c>
    </row>
    <row r="263" spans="1:13" x14ac:dyDescent="0.3">
      <c r="A263" t="s">
        <v>341</v>
      </c>
      <c r="B263">
        <v>33</v>
      </c>
      <c r="C263" t="s">
        <v>464</v>
      </c>
      <c r="D263">
        <v>82</v>
      </c>
      <c r="E263">
        <v>47</v>
      </c>
      <c r="F263">
        <v>34.9</v>
      </c>
      <c r="G263">
        <v>69.8</v>
      </c>
      <c r="H263">
        <v>46.55</v>
      </c>
      <c r="I263">
        <v>16.100000000000001</v>
      </c>
      <c r="J263">
        <v>9.1999999999999993</v>
      </c>
      <c r="K263">
        <v>8.6</v>
      </c>
      <c r="L263">
        <v>13.5</v>
      </c>
      <c r="M263">
        <v>14.2</v>
      </c>
    </row>
    <row r="264" spans="1:13" x14ac:dyDescent="0.3">
      <c r="A264" t="s">
        <v>342</v>
      </c>
      <c r="B264">
        <v>32</v>
      </c>
      <c r="C264" t="s">
        <v>250</v>
      </c>
      <c r="D264">
        <v>71.3</v>
      </c>
      <c r="E264">
        <v>44.9</v>
      </c>
      <c r="F264">
        <v>32</v>
      </c>
      <c r="G264">
        <v>70.3</v>
      </c>
      <c r="H264">
        <v>38.56</v>
      </c>
      <c r="I264">
        <v>17.100000000000001</v>
      </c>
      <c r="J264">
        <v>7.5</v>
      </c>
      <c r="K264">
        <v>4.0999999999999996</v>
      </c>
      <c r="L264">
        <v>14.2</v>
      </c>
      <c r="M264">
        <v>14.8</v>
      </c>
    </row>
    <row r="265" spans="1:13" x14ac:dyDescent="0.3">
      <c r="A265" t="s">
        <v>344</v>
      </c>
      <c r="B265">
        <v>31</v>
      </c>
      <c r="C265" t="s">
        <v>109</v>
      </c>
      <c r="D265">
        <v>82</v>
      </c>
      <c r="E265">
        <v>48.4</v>
      </c>
      <c r="F265">
        <v>38.700000000000003</v>
      </c>
      <c r="G265">
        <v>75</v>
      </c>
      <c r="H265">
        <v>38</v>
      </c>
      <c r="I265">
        <v>16.899999999999999</v>
      </c>
      <c r="J265">
        <v>9.6</v>
      </c>
      <c r="K265">
        <v>4.3</v>
      </c>
      <c r="L265">
        <v>12.1</v>
      </c>
      <c r="M265">
        <v>16.399999999999999</v>
      </c>
    </row>
    <row r="266" spans="1:13" x14ac:dyDescent="0.3">
      <c r="A266" t="s">
        <v>345</v>
      </c>
      <c r="B266">
        <v>32</v>
      </c>
      <c r="C266" t="s">
        <v>149</v>
      </c>
      <c r="D266">
        <v>63.9</v>
      </c>
      <c r="E266">
        <v>39</v>
      </c>
      <c r="F266">
        <v>32</v>
      </c>
      <c r="G266">
        <v>70.3</v>
      </c>
      <c r="H266">
        <v>42.56</v>
      </c>
      <c r="I266">
        <v>13.3</v>
      </c>
      <c r="J266">
        <v>6.3</v>
      </c>
      <c r="K266">
        <v>3.7</v>
      </c>
      <c r="L266">
        <v>17.2</v>
      </c>
      <c r="M266">
        <v>17</v>
      </c>
    </row>
    <row r="267" spans="1:13" x14ac:dyDescent="0.3">
      <c r="A267" t="s">
        <v>346</v>
      </c>
      <c r="B267">
        <v>32</v>
      </c>
      <c r="C267" t="s">
        <v>147</v>
      </c>
      <c r="D267">
        <v>74.5</v>
      </c>
      <c r="E267">
        <v>43.1</v>
      </c>
      <c r="F267">
        <v>34.299999999999997</v>
      </c>
      <c r="G267">
        <v>70.400000000000006</v>
      </c>
      <c r="H267">
        <v>43.22</v>
      </c>
      <c r="I267">
        <v>15.3</v>
      </c>
      <c r="J267">
        <v>9.3000000000000007</v>
      </c>
      <c r="K267">
        <v>3.5</v>
      </c>
      <c r="L267">
        <v>14.4</v>
      </c>
      <c r="M267">
        <v>18.600000000000001</v>
      </c>
    </row>
    <row r="268" spans="1:13" x14ac:dyDescent="0.3">
      <c r="A268" t="s">
        <v>347</v>
      </c>
      <c r="B268">
        <v>29</v>
      </c>
      <c r="C268" s="1">
        <v>44182</v>
      </c>
      <c r="D268">
        <v>62</v>
      </c>
      <c r="E268">
        <v>39.9</v>
      </c>
      <c r="F268">
        <v>32.1</v>
      </c>
      <c r="G268">
        <v>73</v>
      </c>
      <c r="H268">
        <v>33.659999999999997</v>
      </c>
      <c r="I268">
        <v>11.8</v>
      </c>
      <c r="J268">
        <v>7.8</v>
      </c>
      <c r="K268">
        <v>3.1</v>
      </c>
      <c r="L268">
        <v>15.5</v>
      </c>
      <c r="M268">
        <v>19.7</v>
      </c>
    </row>
    <row r="269" spans="1:13" x14ac:dyDescent="0.3">
      <c r="A269" t="s">
        <v>348</v>
      </c>
      <c r="B269">
        <v>31</v>
      </c>
      <c r="C269" t="s">
        <v>95</v>
      </c>
      <c r="D269">
        <v>64.8</v>
      </c>
      <c r="E269">
        <v>40.799999999999997</v>
      </c>
      <c r="F269">
        <v>29.6</v>
      </c>
      <c r="G269">
        <v>78.599999999999994</v>
      </c>
      <c r="H269">
        <v>36.65</v>
      </c>
      <c r="I269">
        <v>12.5</v>
      </c>
      <c r="J269">
        <v>6.8</v>
      </c>
      <c r="K269">
        <v>3.7</v>
      </c>
      <c r="L269">
        <v>14.5</v>
      </c>
      <c r="M269">
        <v>15</v>
      </c>
    </row>
    <row r="270" spans="1:13" x14ac:dyDescent="0.3">
      <c r="A270" t="s">
        <v>349</v>
      </c>
      <c r="B270">
        <v>29</v>
      </c>
      <c r="C270" t="s">
        <v>85</v>
      </c>
      <c r="D270">
        <v>69</v>
      </c>
      <c r="E270">
        <v>43</v>
      </c>
      <c r="F270">
        <v>32.5</v>
      </c>
      <c r="G270">
        <v>62.1</v>
      </c>
      <c r="H270">
        <v>35.1</v>
      </c>
      <c r="I270">
        <v>15.7</v>
      </c>
      <c r="J270">
        <v>9.5</v>
      </c>
      <c r="K270">
        <v>3.3</v>
      </c>
      <c r="L270">
        <v>14.4</v>
      </c>
      <c r="M270">
        <v>19.2</v>
      </c>
    </row>
    <row r="271" spans="1:13" x14ac:dyDescent="0.3">
      <c r="A271" t="s">
        <v>350</v>
      </c>
      <c r="B271">
        <v>29</v>
      </c>
      <c r="C271" t="s">
        <v>27</v>
      </c>
      <c r="D271">
        <v>63.7</v>
      </c>
      <c r="E271">
        <v>41.9</v>
      </c>
      <c r="F271">
        <v>29.4</v>
      </c>
      <c r="G271">
        <v>68.900000000000006</v>
      </c>
      <c r="H271">
        <v>36.76</v>
      </c>
      <c r="I271">
        <v>13.4</v>
      </c>
      <c r="J271">
        <v>9.6999999999999993</v>
      </c>
      <c r="K271">
        <v>3.2</v>
      </c>
      <c r="L271">
        <v>17.899999999999999</v>
      </c>
      <c r="M271">
        <v>19</v>
      </c>
    </row>
    <row r="272" spans="1:13" x14ac:dyDescent="0.3">
      <c r="A272" t="s">
        <v>351</v>
      </c>
      <c r="B272">
        <v>29</v>
      </c>
      <c r="C272" t="s">
        <v>27</v>
      </c>
      <c r="D272">
        <v>61.9</v>
      </c>
      <c r="E272">
        <v>39.5</v>
      </c>
      <c r="F272">
        <v>31.6</v>
      </c>
      <c r="G272">
        <v>63.8</v>
      </c>
      <c r="H272">
        <v>32.549999999999997</v>
      </c>
      <c r="I272">
        <v>10.7</v>
      </c>
      <c r="J272">
        <v>9.8000000000000007</v>
      </c>
      <c r="K272">
        <v>2</v>
      </c>
      <c r="L272">
        <v>17.100000000000001</v>
      </c>
      <c r="M272">
        <v>20.399999999999999</v>
      </c>
    </row>
    <row r="273" spans="1:13" x14ac:dyDescent="0.3">
      <c r="A273" t="s">
        <v>352</v>
      </c>
      <c r="B273">
        <v>30</v>
      </c>
      <c r="C273" t="s">
        <v>182</v>
      </c>
      <c r="D273">
        <v>70.8</v>
      </c>
      <c r="E273">
        <v>40.4</v>
      </c>
      <c r="F273">
        <v>32.9</v>
      </c>
      <c r="G273">
        <v>69.5</v>
      </c>
      <c r="H273">
        <v>34.299999999999997</v>
      </c>
      <c r="I273">
        <v>13.1</v>
      </c>
      <c r="J273">
        <v>9.6</v>
      </c>
      <c r="K273">
        <v>2.6</v>
      </c>
      <c r="L273">
        <v>15.2</v>
      </c>
      <c r="M273">
        <v>16.3</v>
      </c>
    </row>
    <row r="274" spans="1:13" x14ac:dyDescent="0.3">
      <c r="A274" t="s">
        <v>353</v>
      </c>
      <c r="B274">
        <v>30</v>
      </c>
      <c r="C274" s="1">
        <v>44035</v>
      </c>
      <c r="D274">
        <v>58.1</v>
      </c>
      <c r="E274">
        <v>39.200000000000003</v>
      </c>
      <c r="F274">
        <v>29.8</v>
      </c>
      <c r="G274">
        <v>76.599999999999994</v>
      </c>
      <c r="H274">
        <v>32.6</v>
      </c>
      <c r="I274">
        <v>10.199999999999999</v>
      </c>
      <c r="J274">
        <v>5.8</v>
      </c>
      <c r="K274">
        <v>2</v>
      </c>
      <c r="L274">
        <v>13.5</v>
      </c>
      <c r="M274">
        <v>16.2</v>
      </c>
    </row>
    <row r="275" spans="1:13" x14ac:dyDescent="0.3">
      <c r="A275" t="s">
        <v>354</v>
      </c>
      <c r="B275">
        <v>29</v>
      </c>
      <c r="C275" s="1">
        <v>44064</v>
      </c>
      <c r="D275">
        <v>63.9</v>
      </c>
      <c r="E275">
        <v>38.6</v>
      </c>
      <c r="F275">
        <v>31.6</v>
      </c>
      <c r="G275">
        <v>75.400000000000006</v>
      </c>
      <c r="H275">
        <v>33.28</v>
      </c>
      <c r="I275">
        <v>12.5</v>
      </c>
      <c r="J275">
        <v>7.2</v>
      </c>
      <c r="K275">
        <v>1</v>
      </c>
      <c r="L275">
        <v>16.2</v>
      </c>
      <c r="M275">
        <v>13.3</v>
      </c>
    </row>
    <row r="276" spans="1:13" x14ac:dyDescent="0.3">
      <c r="A276" t="s">
        <v>355</v>
      </c>
      <c r="B276">
        <v>31</v>
      </c>
      <c r="C276" t="s">
        <v>38</v>
      </c>
      <c r="D276">
        <v>72.3</v>
      </c>
      <c r="E276">
        <v>43.1</v>
      </c>
      <c r="F276">
        <v>34.9</v>
      </c>
      <c r="G276">
        <v>77.400000000000006</v>
      </c>
      <c r="H276">
        <v>34.159999999999997</v>
      </c>
      <c r="I276">
        <v>13.8</v>
      </c>
      <c r="J276">
        <v>7.7</v>
      </c>
      <c r="K276">
        <v>3.3</v>
      </c>
      <c r="L276">
        <v>12.5</v>
      </c>
      <c r="M276">
        <v>15.9</v>
      </c>
    </row>
    <row r="277" spans="1:13" x14ac:dyDescent="0.3">
      <c r="A277" t="s">
        <v>356</v>
      </c>
      <c r="B277">
        <v>33</v>
      </c>
      <c r="C277" t="s">
        <v>459</v>
      </c>
      <c r="D277">
        <v>73.3</v>
      </c>
      <c r="E277">
        <v>44.5</v>
      </c>
      <c r="F277">
        <v>35.700000000000003</v>
      </c>
      <c r="G277">
        <v>68.8</v>
      </c>
      <c r="H277">
        <v>40.79</v>
      </c>
      <c r="I277">
        <v>14.6</v>
      </c>
      <c r="J277">
        <v>7.7</v>
      </c>
      <c r="K277">
        <v>4.8</v>
      </c>
      <c r="L277">
        <v>13.7</v>
      </c>
      <c r="M277">
        <v>14.9</v>
      </c>
    </row>
    <row r="278" spans="1:13" x14ac:dyDescent="0.3">
      <c r="A278" t="s">
        <v>357</v>
      </c>
      <c r="B278">
        <v>30</v>
      </c>
      <c r="C278" s="1">
        <v>44183</v>
      </c>
      <c r="D278">
        <v>61</v>
      </c>
      <c r="E278">
        <v>40.9</v>
      </c>
      <c r="F278">
        <v>31.3</v>
      </c>
      <c r="G278">
        <v>64.099999999999994</v>
      </c>
      <c r="H278">
        <v>39.6</v>
      </c>
      <c r="I278">
        <v>11.4</v>
      </c>
      <c r="J278">
        <v>6.8</v>
      </c>
      <c r="K278">
        <v>4.0999999999999996</v>
      </c>
      <c r="L278">
        <v>18.2</v>
      </c>
      <c r="M278">
        <v>18.100000000000001</v>
      </c>
    </row>
    <row r="279" spans="1:13" x14ac:dyDescent="0.3">
      <c r="A279" t="s">
        <v>358</v>
      </c>
      <c r="B279">
        <v>31</v>
      </c>
      <c r="C279" t="s">
        <v>196</v>
      </c>
      <c r="D279">
        <v>64.7</v>
      </c>
      <c r="E279">
        <v>39.700000000000003</v>
      </c>
      <c r="F279">
        <v>31.7</v>
      </c>
      <c r="G279">
        <v>69.5</v>
      </c>
      <c r="H279">
        <v>40.450000000000003</v>
      </c>
      <c r="I279">
        <v>13.1</v>
      </c>
      <c r="J279">
        <v>7.9</v>
      </c>
      <c r="K279">
        <v>3.8</v>
      </c>
      <c r="L279">
        <v>13.8</v>
      </c>
      <c r="M279">
        <v>14.5</v>
      </c>
    </row>
    <row r="280" spans="1:13" x14ac:dyDescent="0.3">
      <c r="A280" t="s">
        <v>359</v>
      </c>
      <c r="B280">
        <v>31</v>
      </c>
      <c r="C280" t="s">
        <v>23</v>
      </c>
      <c r="D280">
        <v>68.099999999999994</v>
      </c>
      <c r="E280">
        <v>38</v>
      </c>
      <c r="F280">
        <v>28</v>
      </c>
      <c r="G280">
        <v>69.599999999999994</v>
      </c>
      <c r="H280">
        <v>40.65</v>
      </c>
      <c r="I280">
        <v>12.9</v>
      </c>
      <c r="J280">
        <v>7.5</v>
      </c>
      <c r="K280">
        <v>6.1</v>
      </c>
      <c r="L280">
        <v>15.2</v>
      </c>
      <c r="M280">
        <v>18.3</v>
      </c>
    </row>
    <row r="281" spans="1:13" x14ac:dyDescent="0.3">
      <c r="A281" t="s">
        <v>360</v>
      </c>
      <c r="B281">
        <v>29</v>
      </c>
      <c r="C281" t="s">
        <v>447</v>
      </c>
      <c r="D281">
        <v>71.400000000000006</v>
      </c>
      <c r="E281">
        <v>39.799999999999997</v>
      </c>
      <c r="F281">
        <v>34.5</v>
      </c>
      <c r="G281">
        <v>67.099999999999994</v>
      </c>
      <c r="H281">
        <v>39.17</v>
      </c>
      <c r="I281">
        <v>14.3</v>
      </c>
      <c r="J281">
        <v>9.4</v>
      </c>
      <c r="K281">
        <v>3.6</v>
      </c>
      <c r="L281">
        <v>14.8</v>
      </c>
      <c r="M281">
        <v>19.3</v>
      </c>
    </row>
    <row r="282" spans="1:13" x14ac:dyDescent="0.3">
      <c r="A282" t="s">
        <v>361</v>
      </c>
      <c r="B282">
        <v>31</v>
      </c>
      <c r="C282" t="s">
        <v>23</v>
      </c>
      <c r="D282">
        <v>68.5</v>
      </c>
      <c r="E282">
        <v>40.1</v>
      </c>
      <c r="F282">
        <v>30.8</v>
      </c>
      <c r="G282">
        <v>72.8</v>
      </c>
      <c r="H282">
        <v>41.26</v>
      </c>
      <c r="I282">
        <v>14</v>
      </c>
      <c r="J282">
        <v>4.4000000000000004</v>
      </c>
      <c r="K282">
        <v>3.1</v>
      </c>
      <c r="L282">
        <v>14.9</v>
      </c>
      <c r="M282">
        <v>17.7</v>
      </c>
    </row>
    <row r="283" spans="1:13" x14ac:dyDescent="0.3">
      <c r="A283" t="s">
        <v>362</v>
      </c>
      <c r="B283">
        <v>28</v>
      </c>
      <c r="C283" s="1">
        <v>43945</v>
      </c>
      <c r="D283">
        <v>59.6</v>
      </c>
      <c r="E283">
        <v>35.1</v>
      </c>
      <c r="F283">
        <v>27.8</v>
      </c>
      <c r="G283">
        <v>74</v>
      </c>
      <c r="H283">
        <v>34.18</v>
      </c>
      <c r="I283">
        <v>9.6</v>
      </c>
      <c r="J283">
        <v>9.5</v>
      </c>
      <c r="K283">
        <v>2.2999999999999998</v>
      </c>
      <c r="L283">
        <v>18.600000000000001</v>
      </c>
      <c r="M283">
        <v>19.100000000000001</v>
      </c>
    </row>
    <row r="284" spans="1:13" x14ac:dyDescent="0.3">
      <c r="A284" t="s">
        <v>364</v>
      </c>
      <c r="B284">
        <v>30</v>
      </c>
      <c r="C284" t="s">
        <v>170</v>
      </c>
      <c r="D284">
        <v>69.8</v>
      </c>
      <c r="E284">
        <v>41.1</v>
      </c>
      <c r="F284">
        <v>34.799999999999997</v>
      </c>
      <c r="G284">
        <v>70.5</v>
      </c>
      <c r="H284">
        <v>37.47</v>
      </c>
      <c r="I284">
        <v>15.1</v>
      </c>
      <c r="J284">
        <v>6</v>
      </c>
      <c r="K284">
        <v>4.4000000000000004</v>
      </c>
      <c r="L284">
        <v>14.4</v>
      </c>
      <c r="M284">
        <v>15</v>
      </c>
    </row>
    <row r="285" spans="1:13" x14ac:dyDescent="0.3">
      <c r="A285" t="s">
        <v>365</v>
      </c>
      <c r="B285">
        <v>31</v>
      </c>
      <c r="C285" t="s">
        <v>60</v>
      </c>
      <c r="D285">
        <v>70.2</v>
      </c>
      <c r="E285">
        <v>44</v>
      </c>
      <c r="F285">
        <v>31.7</v>
      </c>
      <c r="G285">
        <v>65.400000000000006</v>
      </c>
      <c r="H285">
        <v>45.97</v>
      </c>
      <c r="I285">
        <v>16.3</v>
      </c>
      <c r="J285">
        <v>5.5</v>
      </c>
      <c r="K285">
        <v>6.9</v>
      </c>
      <c r="L285">
        <v>17.2</v>
      </c>
      <c r="M285">
        <v>16.600000000000001</v>
      </c>
    </row>
    <row r="286" spans="1:13" x14ac:dyDescent="0.3">
      <c r="A286" t="s">
        <v>366</v>
      </c>
      <c r="B286">
        <v>30</v>
      </c>
      <c r="C286" t="s">
        <v>214</v>
      </c>
      <c r="D286">
        <v>69.7</v>
      </c>
      <c r="E286">
        <v>44.1</v>
      </c>
      <c r="F286">
        <v>34.4</v>
      </c>
      <c r="G286">
        <v>70</v>
      </c>
      <c r="H286">
        <v>41.17</v>
      </c>
      <c r="I286">
        <v>15.3</v>
      </c>
      <c r="J286">
        <v>7.4</v>
      </c>
      <c r="K286">
        <v>3.1</v>
      </c>
      <c r="L286">
        <v>13.3</v>
      </c>
      <c r="M286">
        <v>13.9</v>
      </c>
    </row>
    <row r="287" spans="1:13" x14ac:dyDescent="0.3">
      <c r="A287" t="s">
        <v>367</v>
      </c>
      <c r="B287">
        <v>29</v>
      </c>
      <c r="C287" t="s">
        <v>335</v>
      </c>
      <c r="D287">
        <v>71.900000000000006</v>
      </c>
      <c r="E287">
        <v>42</v>
      </c>
      <c r="F287">
        <v>30.5</v>
      </c>
      <c r="G287">
        <v>62.8</v>
      </c>
      <c r="H287">
        <v>36.14</v>
      </c>
      <c r="I287">
        <v>13.8</v>
      </c>
      <c r="J287">
        <v>12.7</v>
      </c>
      <c r="K287">
        <v>2</v>
      </c>
      <c r="L287">
        <v>18.8</v>
      </c>
      <c r="M287">
        <v>21.6</v>
      </c>
    </row>
    <row r="288" spans="1:13" x14ac:dyDescent="0.3">
      <c r="A288" t="s">
        <v>368</v>
      </c>
      <c r="B288">
        <v>29</v>
      </c>
      <c r="C288" t="s">
        <v>450</v>
      </c>
      <c r="D288">
        <v>62.2</v>
      </c>
      <c r="E288">
        <v>38.299999999999997</v>
      </c>
      <c r="F288">
        <v>29.9</v>
      </c>
      <c r="G288">
        <v>68</v>
      </c>
      <c r="H288">
        <v>35</v>
      </c>
      <c r="I288">
        <v>13.9</v>
      </c>
      <c r="J288">
        <v>8.4</v>
      </c>
      <c r="K288">
        <v>1.6</v>
      </c>
      <c r="L288">
        <v>14.1</v>
      </c>
      <c r="M288">
        <v>18.399999999999999</v>
      </c>
    </row>
    <row r="289" spans="1:13" x14ac:dyDescent="0.3">
      <c r="A289" t="s">
        <v>369</v>
      </c>
      <c r="B289">
        <v>29</v>
      </c>
      <c r="C289" t="s">
        <v>449</v>
      </c>
      <c r="D289">
        <v>78.7</v>
      </c>
      <c r="E289">
        <v>43.9</v>
      </c>
      <c r="F289">
        <v>31.7</v>
      </c>
      <c r="G289">
        <v>74.5</v>
      </c>
      <c r="H289">
        <v>40.619999999999997</v>
      </c>
      <c r="I289">
        <v>18.100000000000001</v>
      </c>
      <c r="J289">
        <v>8.1999999999999993</v>
      </c>
      <c r="K289">
        <v>5.6</v>
      </c>
      <c r="L289">
        <v>16.2</v>
      </c>
      <c r="M289">
        <v>14.9</v>
      </c>
    </row>
    <row r="290" spans="1:13" x14ac:dyDescent="0.3">
      <c r="A290" t="s">
        <v>370</v>
      </c>
      <c r="B290">
        <v>30</v>
      </c>
      <c r="C290" t="s">
        <v>338</v>
      </c>
      <c r="D290">
        <v>69.5</v>
      </c>
      <c r="E290">
        <v>40.200000000000003</v>
      </c>
      <c r="F290">
        <v>29.9</v>
      </c>
      <c r="G290">
        <v>69</v>
      </c>
      <c r="H290">
        <v>43</v>
      </c>
      <c r="I290">
        <v>13.3</v>
      </c>
      <c r="J290">
        <v>8.5</v>
      </c>
      <c r="K290">
        <v>3.9</v>
      </c>
      <c r="L290">
        <v>16.100000000000001</v>
      </c>
      <c r="M290">
        <v>18.100000000000001</v>
      </c>
    </row>
    <row r="291" spans="1:13" x14ac:dyDescent="0.3">
      <c r="A291" t="s">
        <v>372</v>
      </c>
      <c r="B291">
        <v>30</v>
      </c>
      <c r="C291" t="s">
        <v>161</v>
      </c>
      <c r="D291">
        <v>66.400000000000006</v>
      </c>
      <c r="E291">
        <v>41.1</v>
      </c>
      <c r="F291">
        <v>30.2</v>
      </c>
      <c r="G291">
        <v>70</v>
      </c>
      <c r="H291">
        <v>36.33</v>
      </c>
      <c r="I291">
        <v>14</v>
      </c>
      <c r="J291">
        <v>6.2</v>
      </c>
      <c r="K291">
        <v>1.9</v>
      </c>
      <c r="L291">
        <v>16.2</v>
      </c>
      <c r="M291">
        <v>18.100000000000001</v>
      </c>
    </row>
    <row r="292" spans="1:13" x14ac:dyDescent="0.3">
      <c r="A292" t="s">
        <v>373</v>
      </c>
      <c r="B292">
        <v>29</v>
      </c>
      <c r="C292" t="s">
        <v>277</v>
      </c>
      <c r="D292">
        <v>67.599999999999994</v>
      </c>
      <c r="E292">
        <v>39.299999999999997</v>
      </c>
      <c r="F292">
        <v>29.3</v>
      </c>
      <c r="G292">
        <v>66.7</v>
      </c>
      <c r="H292">
        <v>38.76</v>
      </c>
      <c r="I292">
        <v>11.7</v>
      </c>
      <c r="J292">
        <v>8.9</v>
      </c>
      <c r="K292">
        <v>5.3</v>
      </c>
      <c r="L292">
        <v>14.7</v>
      </c>
      <c r="M292">
        <v>17.899999999999999</v>
      </c>
    </row>
    <row r="293" spans="1:13" x14ac:dyDescent="0.3">
      <c r="A293" t="s">
        <v>374</v>
      </c>
      <c r="B293">
        <v>29</v>
      </c>
      <c r="C293" t="s">
        <v>453</v>
      </c>
      <c r="D293">
        <v>80.2</v>
      </c>
      <c r="E293">
        <v>38.1</v>
      </c>
      <c r="F293">
        <v>28</v>
      </c>
      <c r="G293">
        <v>66.900000000000006</v>
      </c>
      <c r="H293">
        <v>55</v>
      </c>
      <c r="I293">
        <v>13.3</v>
      </c>
      <c r="J293">
        <v>7.9</v>
      </c>
      <c r="K293">
        <v>3.4</v>
      </c>
      <c r="L293">
        <v>15.6</v>
      </c>
      <c r="M293">
        <v>19.5</v>
      </c>
    </row>
    <row r="294" spans="1:13" x14ac:dyDescent="0.3">
      <c r="A294" t="s">
        <v>375</v>
      </c>
      <c r="B294">
        <v>31</v>
      </c>
      <c r="C294" t="s">
        <v>14</v>
      </c>
      <c r="D294">
        <v>59</v>
      </c>
      <c r="E294">
        <v>37.299999999999997</v>
      </c>
      <c r="F294">
        <v>29.5</v>
      </c>
      <c r="G294">
        <v>60.6</v>
      </c>
      <c r="H294">
        <v>38.58</v>
      </c>
      <c r="I294">
        <v>13.3</v>
      </c>
      <c r="J294">
        <v>7.3</v>
      </c>
      <c r="K294">
        <v>4.3</v>
      </c>
      <c r="L294">
        <v>18.3</v>
      </c>
      <c r="M294">
        <v>16.399999999999999</v>
      </c>
    </row>
    <row r="295" spans="1:13" x14ac:dyDescent="0.3">
      <c r="A295" t="s">
        <v>376</v>
      </c>
      <c r="B295">
        <v>30</v>
      </c>
      <c r="C295" s="1">
        <v>44095</v>
      </c>
      <c r="D295">
        <v>56.8</v>
      </c>
      <c r="E295">
        <v>36.9</v>
      </c>
      <c r="F295">
        <v>27.7</v>
      </c>
      <c r="G295">
        <v>65.900000000000006</v>
      </c>
      <c r="H295">
        <v>34.229999999999997</v>
      </c>
      <c r="I295">
        <v>13.1</v>
      </c>
      <c r="J295">
        <v>9.1999999999999993</v>
      </c>
      <c r="K295">
        <v>3.2</v>
      </c>
      <c r="L295">
        <v>17</v>
      </c>
      <c r="M295">
        <v>18</v>
      </c>
    </row>
    <row r="296" spans="1:13" x14ac:dyDescent="0.3">
      <c r="A296" t="s">
        <v>377</v>
      </c>
      <c r="B296">
        <v>30</v>
      </c>
      <c r="C296" t="s">
        <v>89</v>
      </c>
      <c r="D296">
        <v>73.8</v>
      </c>
      <c r="E296">
        <v>45.1</v>
      </c>
      <c r="F296">
        <v>38.6</v>
      </c>
      <c r="G296">
        <v>74.900000000000006</v>
      </c>
      <c r="H296">
        <v>37.270000000000003</v>
      </c>
      <c r="I296">
        <v>15.8</v>
      </c>
      <c r="J296">
        <v>4.8</v>
      </c>
      <c r="K296">
        <v>3.5</v>
      </c>
      <c r="L296">
        <v>13.4</v>
      </c>
      <c r="M296">
        <v>15.7</v>
      </c>
    </row>
    <row r="297" spans="1:13" x14ac:dyDescent="0.3">
      <c r="A297" t="s">
        <v>378</v>
      </c>
      <c r="B297">
        <v>29</v>
      </c>
      <c r="C297" t="s">
        <v>322</v>
      </c>
      <c r="D297">
        <v>67</v>
      </c>
      <c r="E297">
        <v>42</v>
      </c>
      <c r="F297">
        <v>36.5</v>
      </c>
      <c r="G297">
        <v>68.8</v>
      </c>
      <c r="H297">
        <v>36.9</v>
      </c>
      <c r="I297">
        <v>15</v>
      </c>
      <c r="J297">
        <v>6.3</v>
      </c>
      <c r="K297">
        <v>3.1</v>
      </c>
      <c r="L297">
        <v>13.6</v>
      </c>
      <c r="M297">
        <v>15.3</v>
      </c>
    </row>
    <row r="298" spans="1:13" x14ac:dyDescent="0.3">
      <c r="A298" t="s">
        <v>379</v>
      </c>
      <c r="B298">
        <v>30</v>
      </c>
      <c r="C298" t="s">
        <v>161</v>
      </c>
      <c r="D298">
        <v>67.2</v>
      </c>
      <c r="E298">
        <v>39.299999999999997</v>
      </c>
      <c r="F298">
        <v>32.299999999999997</v>
      </c>
      <c r="G298">
        <v>65.2</v>
      </c>
      <c r="H298">
        <v>36.200000000000003</v>
      </c>
      <c r="I298">
        <v>14.5</v>
      </c>
      <c r="J298">
        <v>7.8</v>
      </c>
      <c r="K298">
        <v>3.7</v>
      </c>
      <c r="L298">
        <v>13.8</v>
      </c>
      <c r="M298">
        <v>17.2</v>
      </c>
    </row>
    <row r="299" spans="1:13" x14ac:dyDescent="0.3">
      <c r="A299" t="s">
        <v>380</v>
      </c>
      <c r="B299">
        <v>30</v>
      </c>
      <c r="C299" s="1">
        <v>44065</v>
      </c>
      <c r="D299">
        <v>58.4</v>
      </c>
      <c r="E299">
        <v>37.9</v>
      </c>
      <c r="F299">
        <v>26.3</v>
      </c>
      <c r="G299">
        <v>70.8</v>
      </c>
      <c r="H299">
        <v>40.53</v>
      </c>
      <c r="I299">
        <v>12.7</v>
      </c>
      <c r="J299">
        <v>5.4</v>
      </c>
      <c r="K299">
        <v>3.6</v>
      </c>
      <c r="L299">
        <v>18.5</v>
      </c>
      <c r="M299">
        <v>16.2</v>
      </c>
    </row>
    <row r="300" spans="1:13" x14ac:dyDescent="0.3">
      <c r="A300" t="s">
        <v>381</v>
      </c>
      <c r="B300">
        <v>29</v>
      </c>
      <c r="C300" t="s">
        <v>277</v>
      </c>
      <c r="D300">
        <v>61.1</v>
      </c>
      <c r="E300">
        <v>38.700000000000003</v>
      </c>
      <c r="F300">
        <v>30</v>
      </c>
      <c r="G300">
        <v>71.7</v>
      </c>
      <c r="H300">
        <v>39.619999999999997</v>
      </c>
      <c r="I300">
        <v>14.5</v>
      </c>
      <c r="J300">
        <v>6</v>
      </c>
      <c r="K300">
        <v>2.2000000000000002</v>
      </c>
      <c r="L300">
        <v>14.9</v>
      </c>
      <c r="M300">
        <v>15.1</v>
      </c>
    </row>
    <row r="301" spans="1:13" x14ac:dyDescent="0.3">
      <c r="A301" t="s">
        <v>382</v>
      </c>
      <c r="B301">
        <v>30</v>
      </c>
      <c r="C301" t="s">
        <v>89</v>
      </c>
      <c r="D301">
        <v>64</v>
      </c>
      <c r="E301">
        <v>41.4</v>
      </c>
      <c r="F301">
        <v>33.4</v>
      </c>
      <c r="G301">
        <v>73.400000000000006</v>
      </c>
      <c r="H301">
        <v>36</v>
      </c>
      <c r="I301">
        <v>11.6</v>
      </c>
      <c r="J301">
        <v>9.4</v>
      </c>
      <c r="K301">
        <v>2.2999999999999998</v>
      </c>
      <c r="L301">
        <v>16.100000000000001</v>
      </c>
      <c r="M301">
        <v>16.3</v>
      </c>
    </row>
    <row r="302" spans="1:13" x14ac:dyDescent="0.3">
      <c r="A302" t="s">
        <v>383</v>
      </c>
      <c r="B302">
        <v>31</v>
      </c>
      <c r="C302" t="s">
        <v>142</v>
      </c>
      <c r="D302">
        <v>72.599999999999994</v>
      </c>
      <c r="E302">
        <v>39.1</v>
      </c>
      <c r="F302">
        <v>28.4</v>
      </c>
      <c r="G302">
        <v>73.400000000000006</v>
      </c>
      <c r="H302">
        <v>41.61</v>
      </c>
      <c r="I302">
        <v>16</v>
      </c>
      <c r="J302">
        <v>9.5</v>
      </c>
      <c r="K302">
        <v>3.2</v>
      </c>
      <c r="L302">
        <v>12.1</v>
      </c>
      <c r="M302">
        <v>18.100000000000001</v>
      </c>
    </row>
    <row r="303" spans="1:13" x14ac:dyDescent="0.3">
      <c r="A303" t="s">
        <v>384</v>
      </c>
      <c r="B303">
        <v>32</v>
      </c>
      <c r="C303" t="s">
        <v>456</v>
      </c>
      <c r="D303">
        <v>78.7</v>
      </c>
      <c r="E303">
        <v>47.9</v>
      </c>
      <c r="F303">
        <v>39.9</v>
      </c>
      <c r="G303">
        <v>69.7</v>
      </c>
      <c r="H303">
        <v>43.09</v>
      </c>
      <c r="I303">
        <v>18.7</v>
      </c>
      <c r="J303">
        <v>9.1</v>
      </c>
      <c r="K303">
        <v>5</v>
      </c>
      <c r="L303">
        <v>13.8</v>
      </c>
      <c r="M303">
        <v>11.1</v>
      </c>
    </row>
    <row r="304" spans="1:13" x14ac:dyDescent="0.3">
      <c r="A304" t="s">
        <v>385</v>
      </c>
      <c r="B304">
        <v>30</v>
      </c>
      <c r="C304" s="1">
        <v>43917</v>
      </c>
      <c r="D304">
        <v>49.7</v>
      </c>
      <c r="E304">
        <v>33.9</v>
      </c>
      <c r="F304">
        <v>23.8</v>
      </c>
      <c r="G304">
        <v>59.8</v>
      </c>
      <c r="H304">
        <v>34.799999999999997</v>
      </c>
      <c r="I304">
        <v>9.6999999999999993</v>
      </c>
      <c r="J304">
        <v>7.3</v>
      </c>
      <c r="K304">
        <v>3.7</v>
      </c>
      <c r="L304">
        <v>21.5</v>
      </c>
      <c r="M304">
        <v>19.100000000000001</v>
      </c>
    </row>
    <row r="305" spans="1:13" x14ac:dyDescent="0.3">
      <c r="A305" t="s">
        <v>387</v>
      </c>
      <c r="B305">
        <v>29</v>
      </c>
      <c r="C305" t="s">
        <v>277</v>
      </c>
      <c r="D305">
        <v>58.5</v>
      </c>
      <c r="E305">
        <v>36.799999999999997</v>
      </c>
      <c r="F305">
        <v>31.4</v>
      </c>
      <c r="G305">
        <v>68.3</v>
      </c>
      <c r="H305">
        <v>34.79</v>
      </c>
      <c r="I305">
        <v>10.9</v>
      </c>
      <c r="J305">
        <v>8.3000000000000007</v>
      </c>
      <c r="K305">
        <v>2.7</v>
      </c>
      <c r="L305">
        <v>16.100000000000001</v>
      </c>
      <c r="M305">
        <v>16</v>
      </c>
    </row>
    <row r="306" spans="1:13" x14ac:dyDescent="0.3">
      <c r="A306" t="s">
        <v>388</v>
      </c>
      <c r="B306">
        <v>31</v>
      </c>
      <c r="C306" t="s">
        <v>23</v>
      </c>
      <c r="D306">
        <v>58.1</v>
      </c>
      <c r="E306">
        <v>36.6</v>
      </c>
      <c r="F306">
        <v>28.6</v>
      </c>
      <c r="G306">
        <v>66.3</v>
      </c>
      <c r="H306">
        <v>37.68</v>
      </c>
      <c r="I306">
        <v>11.2</v>
      </c>
      <c r="J306">
        <v>8.3000000000000007</v>
      </c>
      <c r="K306">
        <v>2</v>
      </c>
      <c r="L306">
        <v>18.100000000000001</v>
      </c>
      <c r="M306">
        <v>15.5</v>
      </c>
    </row>
    <row r="307" spans="1:13" x14ac:dyDescent="0.3">
      <c r="A307" t="s">
        <v>389</v>
      </c>
      <c r="B307">
        <v>28</v>
      </c>
      <c r="C307" s="1">
        <v>44122</v>
      </c>
      <c r="D307">
        <v>58.3</v>
      </c>
      <c r="E307">
        <v>39.9</v>
      </c>
      <c r="F307">
        <v>32.200000000000003</v>
      </c>
      <c r="G307">
        <v>71.099999999999994</v>
      </c>
      <c r="H307">
        <v>38</v>
      </c>
      <c r="I307">
        <v>9.8000000000000007</v>
      </c>
      <c r="J307">
        <v>6.2</v>
      </c>
      <c r="K307">
        <v>1.9</v>
      </c>
      <c r="L307">
        <v>17.3</v>
      </c>
      <c r="M307">
        <v>15.1</v>
      </c>
    </row>
    <row r="308" spans="1:13" x14ac:dyDescent="0.3">
      <c r="A308" t="s">
        <v>390</v>
      </c>
      <c r="B308">
        <v>29</v>
      </c>
      <c r="C308" s="1">
        <v>44064</v>
      </c>
      <c r="D308">
        <v>56.1</v>
      </c>
      <c r="E308">
        <v>35.9</v>
      </c>
      <c r="F308">
        <v>28.8</v>
      </c>
      <c r="G308">
        <v>57.1</v>
      </c>
      <c r="H308">
        <v>36.83</v>
      </c>
      <c r="I308">
        <v>11.3</v>
      </c>
      <c r="J308">
        <v>7.6</v>
      </c>
      <c r="K308">
        <v>2.1</v>
      </c>
      <c r="L308">
        <v>17.2</v>
      </c>
      <c r="M308">
        <v>18.899999999999999</v>
      </c>
    </row>
    <row r="309" spans="1:13" x14ac:dyDescent="0.3">
      <c r="A309" t="s">
        <v>391</v>
      </c>
      <c r="B309">
        <v>29</v>
      </c>
      <c r="C309" t="s">
        <v>27</v>
      </c>
      <c r="D309">
        <v>59.8</v>
      </c>
      <c r="E309">
        <v>38.6</v>
      </c>
      <c r="F309">
        <v>27</v>
      </c>
      <c r="G309">
        <v>65.2</v>
      </c>
      <c r="H309">
        <v>41.03</v>
      </c>
      <c r="I309">
        <v>8.4</v>
      </c>
      <c r="J309">
        <v>5.2</v>
      </c>
      <c r="K309">
        <v>1.6</v>
      </c>
      <c r="L309">
        <v>15.1</v>
      </c>
      <c r="M309">
        <v>15.3</v>
      </c>
    </row>
    <row r="310" spans="1:13" x14ac:dyDescent="0.3">
      <c r="A310" t="s">
        <v>392</v>
      </c>
      <c r="B310">
        <v>32</v>
      </c>
      <c r="C310" t="s">
        <v>250</v>
      </c>
      <c r="D310">
        <v>64</v>
      </c>
      <c r="E310">
        <v>42.9</v>
      </c>
      <c r="F310">
        <v>32.9</v>
      </c>
      <c r="G310">
        <v>77.099999999999994</v>
      </c>
      <c r="H310">
        <v>36.19</v>
      </c>
      <c r="I310">
        <v>11.8</v>
      </c>
      <c r="J310">
        <v>7</v>
      </c>
      <c r="K310">
        <v>2.5</v>
      </c>
      <c r="L310">
        <v>15.3</v>
      </c>
      <c r="M310">
        <v>14</v>
      </c>
    </row>
    <row r="311" spans="1:13" x14ac:dyDescent="0.3">
      <c r="A311" t="s">
        <v>393</v>
      </c>
      <c r="B311">
        <v>29</v>
      </c>
      <c r="C311" s="1">
        <v>44094</v>
      </c>
      <c r="D311">
        <v>59.4</v>
      </c>
      <c r="E311">
        <v>39.700000000000003</v>
      </c>
      <c r="F311">
        <v>28.1</v>
      </c>
      <c r="G311">
        <v>66.7</v>
      </c>
      <c r="H311">
        <v>34.21</v>
      </c>
      <c r="I311">
        <v>10.199999999999999</v>
      </c>
      <c r="J311">
        <v>8</v>
      </c>
      <c r="K311">
        <v>2.6</v>
      </c>
      <c r="L311">
        <v>16.8</v>
      </c>
      <c r="M311">
        <v>17.600000000000001</v>
      </c>
    </row>
    <row r="312" spans="1:13" x14ac:dyDescent="0.3">
      <c r="A312" t="s">
        <v>394</v>
      </c>
      <c r="B312">
        <v>29</v>
      </c>
      <c r="C312" t="s">
        <v>449</v>
      </c>
      <c r="D312">
        <v>69.2</v>
      </c>
      <c r="E312">
        <v>40.6</v>
      </c>
      <c r="F312">
        <v>31.6</v>
      </c>
      <c r="G312">
        <v>77.2</v>
      </c>
      <c r="H312">
        <v>38.380000000000003</v>
      </c>
      <c r="I312">
        <v>12.8</v>
      </c>
      <c r="J312">
        <v>6.5</v>
      </c>
      <c r="K312">
        <v>3.9</v>
      </c>
      <c r="L312">
        <v>15.6</v>
      </c>
      <c r="M312">
        <v>17.100000000000001</v>
      </c>
    </row>
    <row r="313" spans="1:13" x14ac:dyDescent="0.3">
      <c r="A313" t="s">
        <v>395</v>
      </c>
      <c r="B313">
        <v>30</v>
      </c>
      <c r="C313" t="s">
        <v>161</v>
      </c>
      <c r="D313">
        <v>60.1</v>
      </c>
      <c r="E313">
        <v>36.799999999999997</v>
      </c>
      <c r="F313">
        <v>26.4</v>
      </c>
      <c r="G313">
        <v>70.2</v>
      </c>
      <c r="H313">
        <v>40.47</v>
      </c>
      <c r="I313">
        <v>10.8</v>
      </c>
      <c r="J313">
        <v>8.8000000000000007</v>
      </c>
      <c r="K313">
        <v>2.1</v>
      </c>
      <c r="L313">
        <v>17.2</v>
      </c>
      <c r="M313">
        <v>18.399999999999999</v>
      </c>
    </row>
    <row r="314" spans="1:13" x14ac:dyDescent="0.3">
      <c r="A314" t="s">
        <v>396</v>
      </c>
      <c r="B314">
        <v>29</v>
      </c>
      <c r="C314" s="1">
        <v>44094</v>
      </c>
      <c r="D314">
        <v>56.2</v>
      </c>
      <c r="E314">
        <v>34.9</v>
      </c>
      <c r="F314">
        <v>23.1</v>
      </c>
      <c r="G314">
        <v>70.3</v>
      </c>
      <c r="H314">
        <v>40.450000000000003</v>
      </c>
      <c r="I314">
        <v>12</v>
      </c>
      <c r="J314">
        <v>6.4</v>
      </c>
      <c r="K314">
        <v>4.0999999999999996</v>
      </c>
      <c r="L314">
        <v>18.5</v>
      </c>
      <c r="M314">
        <v>15.5</v>
      </c>
    </row>
    <row r="315" spans="1:13" x14ac:dyDescent="0.3">
      <c r="A315" t="s">
        <v>398</v>
      </c>
      <c r="B315">
        <v>30</v>
      </c>
      <c r="C315" t="s">
        <v>89</v>
      </c>
      <c r="D315">
        <v>67.3</v>
      </c>
      <c r="E315">
        <v>44.2</v>
      </c>
      <c r="F315">
        <v>30.8</v>
      </c>
      <c r="G315">
        <v>65.2</v>
      </c>
      <c r="H315">
        <v>37.67</v>
      </c>
      <c r="I315">
        <v>17.100000000000001</v>
      </c>
      <c r="J315">
        <v>9.1</v>
      </c>
      <c r="K315">
        <v>3.6</v>
      </c>
      <c r="L315">
        <v>15.7</v>
      </c>
      <c r="M315">
        <v>18.7</v>
      </c>
    </row>
    <row r="316" spans="1:13" x14ac:dyDescent="0.3">
      <c r="A316" t="s">
        <v>399</v>
      </c>
      <c r="B316">
        <v>32</v>
      </c>
      <c r="C316" t="s">
        <v>343</v>
      </c>
      <c r="D316">
        <v>70.8</v>
      </c>
      <c r="E316">
        <v>44</v>
      </c>
      <c r="F316">
        <v>30.9</v>
      </c>
      <c r="G316">
        <v>72.099999999999994</v>
      </c>
      <c r="H316">
        <v>36.590000000000003</v>
      </c>
      <c r="I316">
        <v>15.5</v>
      </c>
      <c r="J316">
        <v>9.6</v>
      </c>
      <c r="K316">
        <v>4.8</v>
      </c>
      <c r="L316">
        <v>15.9</v>
      </c>
      <c r="M316">
        <v>18.3</v>
      </c>
    </row>
    <row r="317" spans="1:13" x14ac:dyDescent="0.3">
      <c r="A317" t="s">
        <v>400</v>
      </c>
      <c r="B317">
        <v>31</v>
      </c>
      <c r="C317" s="1">
        <v>44066</v>
      </c>
      <c r="D317">
        <v>56.6</v>
      </c>
      <c r="E317">
        <v>36.5</v>
      </c>
      <c r="F317">
        <v>31.7</v>
      </c>
      <c r="G317">
        <v>71.599999999999994</v>
      </c>
      <c r="H317">
        <v>34.1</v>
      </c>
      <c r="I317">
        <v>11.1</v>
      </c>
      <c r="J317">
        <v>7.5</v>
      </c>
      <c r="K317">
        <v>3.1</v>
      </c>
      <c r="L317">
        <v>16.399999999999999</v>
      </c>
      <c r="M317">
        <v>15.2</v>
      </c>
    </row>
    <row r="318" spans="1:13" x14ac:dyDescent="0.3">
      <c r="A318" t="s">
        <v>402</v>
      </c>
      <c r="B318">
        <v>27</v>
      </c>
      <c r="C318" s="1">
        <v>44180</v>
      </c>
      <c r="D318">
        <v>63.9</v>
      </c>
      <c r="E318">
        <v>39.1</v>
      </c>
      <c r="F318">
        <v>28.5</v>
      </c>
      <c r="G318">
        <v>75.3</v>
      </c>
      <c r="H318">
        <v>38.07</v>
      </c>
      <c r="I318">
        <v>15.3</v>
      </c>
      <c r="J318">
        <v>6.8</v>
      </c>
      <c r="K318">
        <v>2.7</v>
      </c>
      <c r="L318">
        <v>13.5</v>
      </c>
      <c r="M318">
        <v>16.399999999999999</v>
      </c>
    </row>
    <row r="319" spans="1:13" x14ac:dyDescent="0.3">
      <c r="A319" t="s">
        <v>403</v>
      </c>
      <c r="B319">
        <v>31</v>
      </c>
      <c r="C319" t="s">
        <v>14</v>
      </c>
      <c r="D319">
        <v>68.099999999999994</v>
      </c>
      <c r="E319">
        <v>41.9</v>
      </c>
      <c r="F319">
        <v>35.700000000000003</v>
      </c>
      <c r="G319">
        <v>72.400000000000006</v>
      </c>
      <c r="H319">
        <v>36.1</v>
      </c>
      <c r="I319">
        <v>14.2</v>
      </c>
      <c r="J319">
        <v>6.8</v>
      </c>
      <c r="K319">
        <v>2.9</v>
      </c>
      <c r="L319">
        <v>16</v>
      </c>
      <c r="M319">
        <v>16.600000000000001</v>
      </c>
    </row>
    <row r="320" spans="1:13" x14ac:dyDescent="0.3">
      <c r="A320" t="s">
        <v>404</v>
      </c>
      <c r="B320">
        <v>29</v>
      </c>
      <c r="C320" t="s">
        <v>27</v>
      </c>
      <c r="D320">
        <v>70.099999999999994</v>
      </c>
      <c r="E320">
        <v>41.4</v>
      </c>
      <c r="F320">
        <v>30.4</v>
      </c>
      <c r="G320">
        <v>66.8</v>
      </c>
      <c r="H320">
        <v>39.619999999999997</v>
      </c>
      <c r="I320">
        <v>14.9</v>
      </c>
      <c r="J320">
        <v>8.4</v>
      </c>
      <c r="K320">
        <v>1.6</v>
      </c>
      <c r="L320">
        <v>17.5</v>
      </c>
      <c r="M320">
        <v>19.7</v>
      </c>
    </row>
    <row r="321" spans="1:13" x14ac:dyDescent="0.3">
      <c r="A321" t="s">
        <v>405</v>
      </c>
      <c r="B321">
        <v>29</v>
      </c>
      <c r="C321" t="s">
        <v>450</v>
      </c>
      <c r="D321">
        <v>67.599999999999994</v>
      </c>
      <c r="E321">
        <v>39.799999999999997</v>
      </c>
      <c r="F321">
        <v>31</v>
      </c>
      <c r="G321">
        <v>67.7</v>
      </c>
      <c r="H321">
        <v>37.590000000000003</v>
      </c>
      <c r="I321">
        <v>14.3</v>
      </c>
      <c r="J321">
        <v>8.6999999999999993</v>
      </c>
      <c r="K321">
        <v>2.7</v>
      </c>
      <c r="L321">
        <v>15.5</v>
      </c>
      <c r="M321">
        <v>16.8</v>
      </c>
    </row>
    <row r="322" spans="1:13" x14ac:dyDescent="0.3">
      <c r="A322" t="s">
        <v>406</v>
      </c>
      <c r="B322">
        <v>29</v>
      </c>
      <c r="C322" s="1">
        <v>44005</v>
      </c>
      <c r="D322">
        <v>58.7</v>
      </c>
      <c r="E322">
        <v>36.6</v>
      </c>
      <c r="F322">
        <v>26.5</v>
      </c>
      <c r="G322">
        <v>61.5</v>
      </c>
      <c r="H322">
        <v>37.24</v>
      </c>
      <c r="I322">
        <v>9.5</v>
      </c>
      <c r="J322">
        <v>7.6</v>
      </c>
      <c r="K322">
        <v>3.8</v>
      </c>
      <c r="L322">
        <v>17.2</v>
      </c>
      <c r="M322">
        <v>17.600000000000001</v>
      </c>
    </row>
    <row r="323" spans="1:13" x14ac:dyDescent="0.3">
      <c r="A323" t="s">
        <v>407</v>
      </c>
      <c r="B323">
        <v>29</v>
      </c>
      <c r="C323" t="s">
        <v>322</v>
      </c>
      <c r="D323">
        <v>68.400000000000006</v>
      </c>
      <c r="E323">
        <v>41.5</v>
      </c>
      <c r="F323">
        <v>34.299999999999997</v>
      </c>
      <c r="G323">
        <v>79.2</v>
      </c>
      <c r="H323">
        <v>29.52</v>
      </c>
      <c r="I323">
        <v>13.3</v>
      </c>
      <c r="J323">
        <v>10.3</v>
      </c>
      <c r="K323">
        <v>3.3</v>
      </c>
      <c r="L323">
        <v>16.600000000000001</v>
      </c>
      <c r="M323">
        <v>20.7</v>
      </c>
    </row>
    <row r="324" spans="1:13" x14ac:dyDescent="0.3">
      <c r="A324" t="s">
        <v>409</v>
      </c>
      <c r="B324">
        <v>30</v>
      </c>
      <c r="C324" t="s">
        <v>238</v>
      </c>
      <c r="D324">
        <v>66.8</v>
      </c>
      <c r="E324">
        <v>42.6</v>
      </c>
      <c r="F324">
        <v>29.3</v>
      </c>
      <c r="G324">
        <v>65.900000000000006</v>
      </c>
      <c r="H324">
        <v>40.57</v>
      </c>
      <c r="I324">
        <v>13.3</v>
      </c>
      <c r="J324">
        <v>9.3000000000000007</v>
      </c>
      <c r="K324">
        <v>3.2</v>
      </c>
      <c r="L324">
        <v>19.100000000000001</v>
      </c>
      <c r="M324">
        <v>19</v>
      </c>
    </row>
    <row r="325" spans="1:13" x14ac:dyDescent="0.3">
      <c r="A325" t="s">
        <v>410</v>
      </c>
      <c r="B325">
        <v>32</v>
      </c>
      <c r="C325" t="s">
        <v>54</v>
      </c>
      <c r="D325">
        <v>59.1</v>
      </c>
      <c r="E325">
        <v>39.9</v>
      </c>
      <c r="F325">
        <v>28.7</v>
      </c>
      <c r="G325">
        <v>71.400000000000006</v>
      </c>
      <c r="H325">
        <v>34.19</v>
      </c>
      <c r="I325">
        <v>10.9</v>
      </c>
      <c r="J325">
        <v>7.9</v>
      </c>
      <c r="K325">
        <v>5.0999999999999996</v>
      </c>
      <c r="L325">
        <v>15.2</v>
      </c>
      <c r="M325">
        <v>15.8</v>
      </c>
    </row>
    <row r="326" spans="1:13" x14ac:dyDescent="0.3">
      <c r="A326" t="s">
        <v>411</v>
      </c>
      <c r="B326">
        <v>30</v>
      </c>
      <c r="C326" s="1">
        <v>44183</v>
      </c>
      <c r="D326">
        <v>60.3</v>
      </c>
      <c r="E326">
        <v>40.200000000000003</v>
      </c>
      <c r="F326">
        <v>31.1</v>
      </c>
      <c r="G326">
        <v>73.900000000000006</v>
      </c>
      <c r="H326">
        <v>34.07</v>
      </c>
      <c r="I326">
        <v>12.6</v>
      </c>
      <c r="J326">
        <v>5</v>
      </c>
      <c r="K326">
        <v>4.0999999999999996</v>
      </c>
      <c r="L326">
        <v>13.3</v>
      </c>
      <c r="M326">
        <v>13.7</v>
      </c>
    </row>
    <row r="327" spans="1:13" x14ac:dyDescent="0.3">
      <c r="A327" t="s">
        <v>412</v>
      </c>
      <c r="B327">
        <v>31</v>
      </c>
      <c r="C327" t="s">
        <v>46</v>
      </c>
      <c r="D327">
        <v>60.8</v>
      </c>
      <c r="E327">
        <v>39</v>
      </c>
      <c r="F327">
        <v>29.6</v>
      </c>
      <c r="G327">
        <v>70</v>
      </c>
      <c r="H327">
        <v>36.869999999999997</v>
      </c>
      <c r="I327">
        <v>15.6</v>
      </c>
      <c r="J327">
        <v>5.0999999999999996</v>
      </c>
      <c r="K327">
        <v>4.3</v>
      </c>
      <c r="L327">
        <v>13.6</v>
      </c>
      <c r="M327">
        <v>14.1</v>
      </c>
    </row>
    <row r="328" spans="1:13" x14ac:dyDescent="0.3">
      <c r="A328" t="s">
        <v>413</v>
      </c>
      <c r="B328">
        <v>30</v>
      </c>
      <c r="C328" t="s">
        <v>122</v>
      </c>
      <c r="D328">
        <v>71</v>
      </c>
      <c r="E328">
        <v>43</v>
      </c>
      <c r="F328">
        <v>34.799999999999997</v>
      </c>
      <c r="G328">
        <v>72</v>
      </c>
      <c r="H328">
        <v>40.53</v>
      </c>
      <c r="I328">
        <v>14.2</v>
      </c>
      <c r="J328">
        <v>5.6</v>
      </c>
      <c r="K328">
        <v>4.7</v>
      </c>
      <c r="L328">
        <v>15.5</v>
      </c>
      <c r="M328">
        <v>17</v>
      </c>
    </row>
    <row r="329" spans="1:13" x14ac:dyDescent="0.3">
      <c r="A329" t="s">
        <v>414</v>
      </c>
      <c r="B329">
        <v>30</v>
      </c>
      <c r="C329" t="s">
        <v>161</v>
      </c>
      <c r="D329">
        <v>61.4</v>
      </c>
      <c r="E329">
        <v>39.6</v>
      </c>
      <c r="F329">
        <v>31.2</v>
      </c>
      <c r="G329">
        <v>73</v>
      </c>
      <c r="H329">
        <v>36</v>
      </c>
      <c r="I329">
        <v>12.2</v>
      </c>
      <c r="J329">
        <v>7.4</v>
      </c>
      <c r="K329">
        <v>2.8</v>
      </c>
      <c r="L329">
        <v>17.100000000000001</v>
      </c>
      <c r="M329">
        <v>17.5</v>
      </c>
    </row>
    <row r="330" spans="1:13" x14ac:dyDescent="0.3">
      <c r="A330" t="s">
        <v>417</v>
      </c>
      <c r="B330">
        <v>30</v>
      </c>
      <c r="C330" s="1">
        <v>44124</v>
      </c>
      <c r="D330">
        <v>59.2</v>
      </c>
      <c r="E330">
        <v>36.799999999999997</v>
      </c>
      <c r="F330">
        <v>30.7</v>
      </c>
      <c r="G330">
        <v>73.2</v>
      </c>
      <c r="H330">
        <v>33.67</v>
      </c>
      <c r="I330">
        <v>13.8</v>
      </c>
      <c r="J330">
        <v>8</v>
      </c>
      <c r="K330">
        <v>1.9</v>
      </c>
      <c r="L330">
        <v>18.7</v>
      </c>
      <c r="M330">
        <v>20.3</v>
      </c>
    </row>
    <row r="331" spans="1:13" x14ac:dyDescent="0.3">
      <c r="A331" t="s">
        <v>418</v>
      </c>
      <c r="B331">
        <v>32</v>
      </c>
      <c r="C331" t="s">
        <v>36</v>
      </c>
      <c r="D331">
        <v>65.599999999999994</v>
      </c>
      <c r="E331">
        <v>41.2</v>
      </c>
      <c r="F331">
        <v>32.299999999999997</v>
      </c>
      <c r="G331">
        <v>73.7</v>
      </c>
      <c r="H331">
        <v>39.72</v>
      </c>
      <c r="I331">
        <v>12.3</v>
      </c>
      <c r="J331">
        <v>6.1</v>
      </c>
      <c r="K331">
        <v>2.6</v>
      </c>
      <c r="L331">
        <v>15.7</v>
      </c>
      <c r="M331">
        <v>16.5</v>
      </c>
    </row>
    <row r="332" spans="1:13" x14ac:dyDescent="0.3">
      <c r="A332" t="s">
        <v>419</v>
      </c>
      <c r="B332">
        <v>31</v>
      </c>
      <c r="C332" s="1">
        <v>44155</v>
      </c>
      <c r="D332">
        <v>65.3</v>
      </c>
      <c r="E332">
        <v>43.6</v>
      </c>
      <c r="F332">
        <v>33.5</v>
      </c>
      <c r="G332">
        <v>74</v>
      </c>
      <c r="H332">
        <v>34.450000000000003</v>
      </c>
      <c r="I332">
        <v>14.2</v>
      </c>
      <c r="J332">
        <v>6.2</v>
      </c>
      <c r="K332">
        <v>3.8</v>
      </c>
      <c r="L332">
        <v>14.8</v>
      </c>
      <c r="M332">
        <v>16.399999999999999</v>
      </c>
    </row>
    <row r="333" spans="1:13" x14ac:dyDescent="0.3">
      <c r="A333" t="s">
        <v>420</v>
      </c>
      <c r="B333">
        <v>30</v>
      </c>
      <c r="C333" t="s">
        <v>161</v>
      </c>
      <c r="D333">
        <v>66.3</v>
      </c>
      <c r="E333">
        <v>39.5</v>
      </c>
      <c r="F333">
        <v>30</v>
      </c>
      <c r="G333">
        <v>73.2</v>
      </c>
      <c r="H333">
        <v>37.1</v>
      </c>
      <c r="I333">
        <v>14.9</v>
      </c>
      <c r="J333">
        <v>10</v>
      </c>
      <c r="K333">
        <v>3.3</v>
      </c>
      <c r="L333">
        <v>16.5</v>
      </c>
      <c r="M333">
        <v>16.100000000000001</v>
      </c>
    </row>
    <row r="334" spans="1:13" x14ac:dyDescent="0.3">
      <c r="A334" t="s">
        <v>421</v>
      </c>
      <c r="B334">
        <v>30</v>
      </c>
      <c r="C334" s="1">
        <v>43947</v>
      </c>
      <c r="D334">
        <v>58.2</v>
      </c>
      <c r="E334">
        <v>38</v>
      </c>
      <c r="F334">
        <v>30.3</v>
      </c>
      <c r="G334">
        <v>69.900000000000006</v>
      </c>
      <c r="H334">
        <v>34.9</v>
      </c>
      <c r="I334">
        <v>9.9</v>
      </c>
      <c r="J334">
        <v>6.4</v>
      </c>
      <c r="K334">
        <v>2</v>
      </c>
      <c r="L334">
        <v>21.6</v>
      </c>
      <c r="M334">
        <v>17.899999999999999</v>
      </c>
    </row>
    <row r="335" spans="1:13" x14ac:dyDescent="0.3">
      <c r="A335" t="s">
        <v>422</v>
      </c>
      <c r="B335">
        <v>29</v>
      </c>
      <c r="C335" t="s">
        <v>322</v>
      </c>
      <c r="D335">
        <v>64</v>
      </c>
      <c r="E335">
        <v>38.5</v>
      </c>
      <c r="F335">
        <v>29.3</v>
      </c>
      <c r="G335">
        <v>66.599999999999994</v>
      </c>
      <c r="H335">
        <v>39.380000000000003</v>
      </c>
      <c r="I335">
        <v>12.3</v>
      </c>
      <c r="J335">
        <v>6.9</v>
      </c>
      <c r="K335">
        <v>4.7</v>
      </c>
      <c r="L335">
        <v>15.1</v>
      </c>
      <c r="M335">
        <v>18.399999999999999</v>
      </c>
    </row>
    <row r="336" spans="1:13" x14ac:dyDescent="0.3">
      <c r="A336" t="s">
        <v>423</v>
      </c>
      <c r="B336">
        <v>30</v>
      </c>
      <c r="C336" s="1">
        <v>43976</v>
      </c>
      <c r="D336">
        <v>55.1</v>
      </c>
      <c r="E336">
        <v>39.6</v>
      </c>
      <c r="F336">
        <v>31.7</v>
      </c>
      <c r="G336">
        <v>67.7</v>
      </c>
      <c r="H336">
        <v>33.299999999999997</v>
      </c>
      <c r="I336">
        <v>13.6</v>
      </c>
      <c r="J336">
        <v>5.6</v>
      </c>
      <c r="K336">
        <v>2</v>
      </c>
      <c r="L336">
        <v>17.2</v>
      </c>
      <c r="M336">
        <v>16.3</v>
      </c>
    </row>
    <row r="337" spans="1:13" x14ac:dyDescent="0.3">
      <c r="A337" t="s">
        <v>424</v>
      </c>
      <c r="B337">
        <v>30</v>
      </c>
      <c r="C337" t="s">
        <v>40</v>
      </c>
      <c r="D337">
        <v>73.5</v>
      </c>
      <c r="E337">
        <v>38.799999999999997</v>
      </c>
      <c r="F337">
        <v>29.5</v>
      </c>
      <c r="G337">
        <v>64.400000000000006</v>
      </c>
      <c r="H337">
        <v>36.229999999999997</v>
      </c>
      <c r="I337">
        <v>13.1</v>
      </c>
      <c r="J337">
        <v>9.3000000000000007</v>
      </c>
      <c r="K337">
        <v>2.9</v>
      </c>
      <c r="L337">
        <v>14.5</v>
      </c>
      <c r="M337">
        <v>17.5</v>
      </c>
    </row>
    <row r="338" spans="1:13" x14ac:dyDescent="0.3">
      <c r="A338" t="s">
        <v>425</v>
      </c>
      <c r="B338">
        <v>29</v>
      </c>
      <c r="C338" t="s">
        <v>447</v>
      </c>
      <c r="D338">
        <v>74.099999999999994</v>
      </c>
      <c r="E338">
        <v>43.2</v>
      </c>
      <c r="F338">
        <v>31.3</v>
      </c>
      <c r="G338">
        <v>67.2</v>
      </c>
      <c r="H338">
        <v>38.31</v>
      </c>
      <c r="I338">
        <v>11.6</v>
      </c>
      <c r="J338">
        <v>10.199999999999999</v>
      </c>
      <c r="K338">
        <v>2.2999999999999998</v>
      </c>
      <c r="L338">
        <v>14.4</v>
      </c>
      <c r="M338">
        <v>16.3</v>
      </c>
    </row>
    <row r="339" spans="1:13" x14ac:dyDescent="0.3">
      <c r="A339" t="s">
        <v>426</v>
      </c>
      <c r="B339">
        <v>30</v>
      </c>
      <c r="C339" t="s">
        <v>182</v>
      </c>
      <c r="D339">
        <v>69.7</v>
      </c>
      <c r="E339">
        <v>40.200000000000003</v>
      </c>
      <c r="F339">
        <v>29.7</v>
      </c>
      <c r="G339">
        <v>69.900000000000006</v>
      </c>
      <c r="H339">
        <v>39.17</v>
      </c>
      <c r="I339">
        <v>13.2</v>
      </c>
      <c r="J339">
        <v>8.5</v>
      </c>
      <c r="K339">
        <v>2.7</v>
      </c>
      <c r="L339">
        <v>14</v>
      </c>
      <c r="M339">
        <v>16.5</v>
      </c>
    </row>
    <row r="340" spans="1:13" x14ac:dyDescent="0.3">
      <c r="A340" t="s">
        <v>427</v>
      </c>
      <c r="B340">
        <v>31</v>
      </c>
      <c r="C340" t="s">
        <v>23</v>
      </c>
      <c r="D340">
        <v>63.1</v>
      </c>
      <c r="E340">
        <v>39</v>
      </c>
      <c r="F340">
        <v>29.9</v>
      </c>
      <c r="G340">
        <v>69</v>
      </c>
      <c r="H340">
        <v>35.39</v>
      </c>
      <c r="I340">
        <v>10.5</v>
      </c>
      <c r="J340">
        <v>9.5</v>
      </c>
      <c r="K340">
        <v>3.2</v>
      </c>
      <c r="L340">
        <v>18.600000000000001</v>
      </c>
      <c r="M340">
        <v>19.600000000000001</v>
      </c>
    </row>
    <row r="341" spans="1:13" x14ac:dyDescent="0.3">
      <c r="A341" t="s">
        <v>428</v>
      </c>
      <c r="B341">
        <v>29</v>
      </c>
      <c r="C341" t="s">
        <v>168</v>
      </c>
      <c r="D341">
        <v>70</v>
      </c>
      <c r="E341">
        <v>44.9</v>
      </c>
      <c r="F341">
        <v>33.299999999999997</v>
      </c>
      <c r="G341">
        <v>81.5</v>
      </c>
      <c r="H341">
        <v>32.97</v>
      </c>
      <c r="I341">
        <v>16.3</v>
      </c>
      <c r="J341">
        <v>8.4</v>
      </c>
      <c r="K341">
        <v>3.8</v>
      </c>
      <c r="L341">
        <v>16.100000000000001</v>
      </c>
      <c r="M341">
        <v>17.600000000000001</v>
      </c>
    </row>
    <row r="342" spans="1:13" x14ac:dyDescent="0.3">
      <c r="A342" t="s">
        <v>429</v>
      </c>
      <c r="B342">
        <v>29</v>
      </c>
      <c r="C342" s="1">
        <v>44153</v>
      </c>
      <c r="D342">
        <v>57.1</v>
      </c>
      <c r="E342">
        <v>38.299999999999997</v>
      </c>
      <c r="F342">
        <v>29</v>
      </c>
      <c r="G342">
        <v>63.8</v>
      </c>
      <c r="H342">
        <v>39.520000000000003</v>
      </c>
      <c r="I342">
        <v>10.7</v>
      </c>
      <c r="J342">
        <v>6.9</v>
      </c>
      <c r="K342">
        <v>2.4</v>
      </c>
      <c r="L342">
        <v>18.5</v>
      </c>
      <c r="M342">
        <v>16.600000000000001</v>
      </c>
    </row>
    <row r="343" spans="1:13" x14ac:dyDescent="0.3">
      <c r="A343" t="s">
        <v>431</v>
      </c>
      <c r="B343">
        <v>31</v>
      </c>
      <c r="C343" s="1">
        <v>44184</v>
      </c>
      <c r="D343">
        <v>64.599999999999994</v>
      </c>
      <c r="E343">
        <v>40.799999999999997</v>
      </c>
      <c r="F343">
        <v>31</v>
      </c>
      <c r="G343">
        <v>67.599999999999994</v>
      </c>
      <c r="H343">
        <v>38.65</v>
      </c>
      <c r="I343">
        <v>13.8</v>
      </c>
      <c r="J343">
        <v>5.8</v>
      </c>
      <c r="K343">
        <v>3.8</v>
      </c>
      <c r="L343">
        <v>14.6</v>
      </c>
      <c r="M343">
        <v>14.1</v>
      </c>
    </row>
    <row r="344" spans="1:13" x14ac:dyDescent="0.3">
      <c r="A344" t="s">
        <v>432</v>
      </c>
      <c r="B344">
        <v>30</v>
      </c>
      <c r="C344" t="s">
        <v>40</v>
      </c>
      <c r="D344">
        <v>68</v>
      </c>
      <c r="E344">
        <v>39.799999999999997</v>
      </c>
      <c r="F344">
        <v>35</v>
      </c>
      <c r="G344">
        <v>73.599999999999994</v>
      </c>
      <c r="H344">
        <v>35.369999999999997</v>
      </c>
      <c r="I344">
        <v>12.9</v>
      </c>
      <c r="J344">
        <v>7.7</v>
      </c>
      <c r="K344">
        <v>2.4</v>
      </c>
      <c r="L344">
        <v>11.5</v>
      </c>
      <c r="M344">
        <v>16.399999999999999</v>
      </c>
    </row>
    <row r="345" spans="1:13" x14ac:dyDescent="0.3">
      <c r="A345" t="s">
        <v>433</v>
      </c>
      <c r="B345">
        <v>31</v>
      </c>
      <c r="C345" t="s">
        <v>38</v>
      </c>
      <c r="D345">
        <v>68.099999999999994</v>
      </c>
      <c r="E345">
        <v>40.200000000000003</v>
      </c>
      <c r="F345">
        <v>30</v>
      </c>
      <c r="G345">
        <v>66</v>
      </c>
      <c r="H345">
        <v>43.87</v>
      </c>
      <c r="I345">
        <v>12.5</v>
      </c>
      <c r="J345">
        <v>6.9</v>
      </c>
      <c r="K345">
        <v>4.2</v>
      </c>
      <c r="L345">
        <v>13.6</v>
      </c>
      <c r="M345">
        <v>17.3</v>
      </c>
    </row>
    <row r="346" spans="1:13" x14ac:dyDescent="0.3">
      <c r="A346" t="s">
        <v>434</v>
      </c>
      <c r="B346">
        <v>29</v>
      </c>
      <c r="C346" t="s">
        <v>322</v>
      </c>
      <c r="D346">
        <v>64.400000000000006</v>
      </c>
      <c r="E346">
        <v>42.9</v>
      </c>
      <c r="F346">
        <v>33.799999999999997</v>
      </c>
      <c r="G346">
        <v>78.3</v>
      </c>
      <c r="H346">
        <v>36.479999999999997</v>
      </c>
      <c r="I346">
        <v>12.8</v>
      </c>
      <c r="J346">
        <v>5.7</v>
      </c>
      <c r="K346">
        <v>2.6</v>
      </c>
      <c r="L346">
        <v>13</v>
      </c>
      <c r="M346">
        <v>12.8</v>
      </c>
    </row>
    <row r="347" spans="1:13" x14ac:dyDescent="0.3">
      <c r="A347" t="s">
        <v>435</v>
      </c>
      <c r="B347">
        <v>30</v>
      </c>
      <c r="C347" s="1">
        <v>43917</v>
      </c>
      <c r="D347">
        <v>60.1</v>
      </c>
      <c r="E347">
        <v>36.1</v>
      </c>
      <c r="F347">
        <v>32.1</v>
      </c>
      <c r="G347">
        <v>65.2</v>
      </c>
      <c r="H347">
        <v>37.6</v>
      </c>
      <c r="I347">
        <v>12.3</v>
      </c>
      <c r="J347">
        <v>7.5</v>
      </c>
      <c r="K347">
        <v>3.1</v>
      </c>
      <c r="L347">
        <v>16.600000000000001</v>
      </c>
      <c r="M347">
        <v>18.100000000000001</v>
      </c>
    </row>
    <row r="348" spans="1:13" x14ac:dyDescent="0.3">
      <c r="A348" t="s">
        <v>436</v>
      </c>
      <c r="B348">
        <v>27</v>
      </c>
      <c r="C348" t="s">
        <v>465</v>
      </c>
      <c r="D348">
        <v>68.900000000000006</v>
      </c>
      <c r="E348">
        <v>43.2</v>
      </c>
      <c r="F348">
        <v>34.1</v>
      </c>
      <c r="G348">
        <v>67.099999999999994</v>
      </c>
      <c r="H348">
        <v>37.22</v>
      </c>
      <c r="I348">
        <v>13.4</v>
      </c>
      <c r="J348">
        <v>7.9</v>
      </c>
      <c r="K348">
        <v>3.9</v>
      </c>
      <c r="L348">
        <v>14.4</v>
      </c>
      <c r="M348">
        <v>15</v>
      </c>
    </row>
    <row r="349" spans="1:13" x14ac:dyDescent="0.3">
      <c r="A349" t="s">
        <v>437</v>
      </c>
      <c r="B349">
        <v>30</v>
      </c>
      <c r="C349" t="s">
        <v>161</v>
      </c>
      <c r="D349">
        <v>64.900000000000006</v>
      </c>
      <c r="E349">
        <v>39.299999999999997</v>
      </c>
      <c r="F349">
        <v>31.7</v>
      </c>
      <c r="G349">
        <v>79.599999999999994</v>
      </c>
      <c r="H349">
        <v>34.700000000000003</v>
      </c>
      <c r="I349">
        <v>11.7</v>
      </c>
      <c r="J349">
        <v>5.9</v>
      </c>
      <c r="K349">
        <v>2.2999999999999998</v>
      </c>
      <c r="L349">
        <v>14.7</v>
      </c>
      <c r="M349">
        <v>16.5</v>
      </c>
    </row>
  </sheetData>
  <dataValidations count="1">
    <dataValidation type="list" allowBlank="1" showInputMessage="1" showErrorMessage="1" sqref="P3:P4" xr:uid="{31AEE35A-1CCA-46E5-8C8E-F1B607E4A17B}">
      <formula1>$A$2:$A$349</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93AEE102B5CE41823BFC515403BDDC" ma:contentTypeVersion="2" ma:contentTypeDescription="Create a new document." ma:contentTypeScope="" ma:versionID="ace420ce0ab95dd0419146aea11ad4ac">
  <xsd:schema xmlns:xsd="http://www.w3.org/2001/XMLSchema" xmlns:xs="http://www.w3.org/2001/XMLSchema" xmlns:p="http://schemas.microsoft.com/office/2006/metadata/properties" xmlns:ns3="7fe8a13a-7ceb-4ce8-abe9-5a071e4cc487" targetNamespace="http://schemas.microsoft.com/office/2006/metadata/properties" ma:root="true" ma:fieldsID="ad8ec7bce249b97bec661fba04d324c1" ns3:_="">
    <xsd:import namespace="7fe8a13a-7ceb-4ce8-abe9-5a071e4cc487"/>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e8a13a-7ceb-4ce8-abe9-5a071e4cc48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7D88FD-A6D0-4F05-8CA4-926BF660D24B}">
  <ds:schemaRefs>
    <ds:schemaRef ds:uri="http://schemas.microsoft.com/office/2006/metadata/properties"/>
    <ds:schemaRef ds:uri="7fe8a13a-7ceb-4ce8-abe9-5a071e4cc487"/>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E68F2D85-19B4-4D35-AA37-F78F942E7B6C}">
  <ds:schemaRefs>
    <ds:schemaRef ds:uri="http://schemas.microsoft.com/sharepoint/v3/contenttype/forms"/>
  </ds:schemaRefs>
</ds:datastoreItem>
</file>

<file path=customXml/itemProps3.xml><?xml version="1.0" encoding="utf-8"?>
<ds:datastoreItem xmlns:ds="http://schemas.openxmlformats.org/officeDocument/2006/customXml" ds:itemID="{7E1CC5E1-C273-414A-AC50-BB273FE0DE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e8a13a-7ceb-4ce8-abe9-5a071e4cc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MensNCAA Bracket</vt:lpstr>
      <vt:lpstr>WomensNCAA Bracket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Localadmin</dc:creator>
  <cp:lastModifiedBy>Localadmin</cp:lastModifiedBy>
  <dcterms:created xsi:type="dcterms:W3CDTF">2020-03-10T20:52:28Z</dcterms:created>
  <dcterms:modified xsi:type="dcterms:W3CDTF">2021-05-29T17:50:42Z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0x010100B893AEE102B5CE41823BFC515403BDDC</vt:lpwstr>
  </property>
</Properties>
</file>