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elestesaenz/Downloads/"/>
    </mc:Choice>
  </mc:AlternateContent>
  <xr:revisionPtr revIDLastSave="0" documentId="8_{C0A6AB2A-247B-5244-BF2C-B2270BD72487}" xr6:coauthVersionLast="47" xr6:coauthVersionMax="47" xr10:uidLastSave="{00000000-0000-0000-0000-000000000000}"/>
  <bookViews>
    <workbookView xWindow="4340" yWindow="740" windowWidth="18260" windowHeight="14480" activeTab="4" xr2:uid="{00000000-000D-0000-FFFF-FFFF00000000}"/>
  </bookViews>
  <sheets>
    <sheet name="Crowdfunding" sheetId="1" r:id="rId1"/>
    <sheet name="Sheet1" sheetId="2" r:id="rId2"/>
    <sheet name="Sheet2" sheetId="3" r:id="rId3"/>
    <sheet name="Sheet3" sheetId="5" r:id="rId4"/>
    <sheet name="Sheet4" sheetId="6" r:id="rId5"/>
  </sheets>
  <calcPr calcId="191029"/>
  <pivotCaches>
    <pivotCache cacheId="4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<sst xmlns="http://schemas.openxmlformats.org/spreadsheetml/2006/main" count="6121" uniqueCount="2106">
  <si>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</si>
  <si>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</si>
  <si>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</si>
  <si>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</si>
  <si>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</si>
  <si>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</si>
  <si>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</si>
  <si>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</si>
  <si>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</si>
  <si>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</si>
  <si>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</si>
  <si>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</si>
  <si>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</si>
  <si>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</si>
  <si>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</si>
  <si>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</si>
  <si>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</si>
  <si>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</si>
  <si>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</si>
  <si>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</si>
  <si>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</si>
  <si>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</si>
  <si>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</si>
  <si>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</si>
  <si>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</si>
  <si>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</si>
  <si>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</si>
  <si>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</si>
  <si>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</si>
  <si>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</si>
  <si>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</si>
  <si>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</si>
  <si>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</si>
  <si>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</si>
  <si>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</si>
  <si>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</si>
  <si>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</si>
  <si>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</si>
  <si>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</si>
  <si>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</si>
  <si>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</si>
  <si>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</si>
  <si>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</si>
  <si>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</si>
  <si>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</si>
  <si>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</si>
  <si>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</si>
  <si>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</si>
  <si>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</si>
  <si>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</si>
  <si>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</si>
  <si>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</si>
  <si>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</si>
  <si>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</si>
  <si>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</si>
  <si>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</si>
  <si>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</si>
  <si>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</si>
  <si>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</si>
  <si>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</si>
  <si>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</si>
  <si>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</si>
  <si>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</si>
  <si>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</si>
  <si>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</si>
  <si>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</si>
  <si>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</si>
  <si>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</si>
  <si>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</si>
  <si>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</si>
  <si>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</si>
  <si>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</si>
  <si>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</si>
  <si>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</si>
  <si>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</si>
  <si>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</si>
  <si>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</si>
  <si>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</si>
  <si>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</si>
  <si>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</si>
  <si>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</si>
  <si>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</si>
  <si>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</si>
  <si>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</si>
  <si>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</si>
  <si>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</si>
  <si>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</si>
  <si>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</si>
  <si>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</si>
  <si>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</si>
  <si>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</si>
  <si>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</si>
  <si>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</si>
  <si>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</si>
  <si>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</si>
  <si>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</si>
  <si>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</si>
  <si>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</si>
  <si>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</si>
  <si>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</si>
  <si>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</si>
  <si>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</si>
  <si>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</si>
  <si>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</si>
  <si>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</si>
  <si>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</si>
  <si>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</si>
  <si>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</si>
  <si>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</si>
  <si>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</si>
  <si>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</si>
  <si>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</si>
  <si>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</si>
  <si>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</si>
  <si>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</si>
  <si>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</si>
  <si>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</si>
  <si>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</si>
  <si>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</si>
  <si>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</si>
  <si>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</si>
  <si>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</si>
  <si>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</si>
  <si>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</si>
  <si>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</si>
  <si>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</si>
  <si>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</si>
  <si>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</si>
  <si>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</si>
  <si>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</si>
  <si>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</si>
  <si>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</si>
  <si>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</si>
  <si>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</si>
  <si>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</si>
  <si>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</si>
  <si>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</si>
  <si>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</si>
  <si>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</si>
  <si>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</si>
  <si>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</si>
  <si>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</si>
  <si>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</si>
  <si>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</si>
  <si>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</si>
  <si>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</si>
  <si>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</si>
  <si>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</si>
  <si>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</si>
  <si>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</si>
  <si>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</si>
  <si>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</si>
  <si>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</si>
  <si>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</si>
  <si>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</si>
  <si>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</si>
  <si>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</si>
  <si>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</si>
  <si>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</si>
  <si>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</si>
  <si>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</si>
  <si>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</si>
  <si>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</si>
  <si>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</si>
  <si>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</si>
  <si>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</si>
  <si>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</si>
  <si>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</si>
  <si>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</si>
  <si>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</si>
  <si>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</si>
  <si>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</si>
  <si>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</si>
  <si>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</si>
  <si>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</si>
  <si>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</si>
  <si>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</si>
  <si>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</si>
  <si>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</si>
  <si>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</si>
  <si>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</si>
  <si>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</si>
  <si>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</si>
  <si>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</si>
  <si>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</si>
  <si>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</si>
  <si>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</si>
  <si>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</si>
  <si>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</si>
  <si>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</si>
  <si>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</si>
  <si>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</si>
  <si>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</si>
  <si>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</si>
  <si>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</si>
  <si>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</si>
  <si>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</si>
  <si>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</si>
  <si>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</si>
  <si>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</si>
  <si>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</si>
  <si>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</si>
  <si>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</si>
  <si>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</si>
  <si>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</si>
  <si>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</si>
  <si>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</si>
  <si>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</si>
  <si>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</si>
  <si>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</si>
  <si>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</si>
  <si>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</si>
  <si>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</si>
  <si>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</si>
  <si>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</si>
  <si>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</si>
  <si>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</si>
  <si>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</si>
  <si>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</si>
  <si>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</si>
  <si>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</si>
  <si>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</si>
  <si>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</si>
  <si>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</si>
  <si>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</si>
  <si>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</si>
  <si>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</si>
  <si>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</si>
  <si>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</si>
  <si>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</si>
  <si>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</si>
  <si>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</si>
  <si>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</si>
  <si>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</si>
  <si>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</si>
  <si>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</si>
  <si>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</si>
  <si>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</si>
  <si>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</si>
  <si>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</si>
  <si>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</si>
  <si>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</si>
  <si>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</si>
  <si>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</si>
  <si>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</si>
  <si>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</si>
  <si>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</si>
  <si>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</si>
  <si>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</si>
  <si>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</si>
  <si>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</si>
  <si>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</si>
  <si>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</si>
  <si>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</si>
  <si>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</si>
  <si>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</si>
  <si>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</si>
  <si>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</si>
  <si>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</si>
  <si>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</si>
  <si>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</si>
  <si>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</si>
  <si>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</si>
  <si>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</si>
  <si>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</si>
  <si>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</si>
  <si>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</si>
  <si>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</si>
  <si>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</si>
  <si>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</si>
  <si>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</si>
  <si>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</si>
  <si>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</si>
  <si>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</si>
  <si>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</si>
  <si>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</si>
  <si>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</si>
  <si>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</si>
  <si>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</si>
  <si>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</si>
  <si>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</si>
  <si>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</si>
  <si>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</si>
  <si>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</si>
  <si>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</si>
  <si>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</si>
  <si>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</si>
  <si>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</si>
  <si>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</si>
  <si>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</si>
  <si>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</si>
  <si>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</si>
  <si>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</si>
  <si>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</si>
  <si>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</si>
  <si>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</si>
  <si>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</si>
  <si>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</si>
  <si>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</si>
  <si>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</si>
  <si>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</si>
  <si>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</si>
  <si>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</si>
  <si>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</si>
  <si>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</si>
  <si>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</si>
  <si>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</si>
  <si>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</si>
  <si>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</si>
  <si>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</si>
  <si>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</si>
  <si>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</si>
  <si>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</si>
  <si>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</si>
  <si>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</si>
  <si>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</si>
  <si>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</si>
  <si>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</si>
  <si>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</si>
  <si>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</si>
  <si>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</si>
  <si>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</si>
  <si>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</si>
  <si>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</si>
  <si>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</si>
  <si>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</si>
  <si>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</si>
  <si>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</si>
  <si>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</si>
  <si>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</si>
  <si>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</si>
  <si>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</si>
  <si>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</si>
  <si>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</si>
  <si>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</si>
  <si>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</si>
  <si>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</si>
  <si>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</si>
  <si>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</si>
  <si>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</si>
  <si>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</si>
  <si>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</si>
  <si>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</si>
  <si>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</si>
  <si>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</si>
  <si>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</si>
  <si>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</si>
  <si>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</si>
  <si>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</si>
  <si>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</si>
  <si>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</si>
  <si>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</si>
  <si>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</si>
  <si>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</si>
  <si>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</si>
  <si>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</si>
  <si>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</si>
  <si>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</si>
  <si>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</si>
  <si>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</si>
  <si>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</si>
  <si>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</si>
  <si>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</si>
  <si>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</si>
  <si>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</si>
  <si>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</si>
  <si>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</si>
  <si>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</si>
  <si>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</si>
  <si>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</si>
  <si>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</si>
  <si>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</si>
  <si>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</si>
  <si>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</si>
  <si>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</si>
  <si>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</si>
  <si>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</si>
  <si>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</si>
  <si>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</si>
  <si>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</si>
  <si>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</si>
  <si>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</si>
  <si>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</si>
  <si>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</si>
  <si>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</si>
  <si>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</si>
  <si>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</si>
  <si>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</si>
  <si>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</si>
  <si>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</si>
  <si>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</si>
  <si>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</si>
  <si>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</si>
  <si>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</si>
  <si>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</si>
  <si>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</si>
  <si>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</si>
  <si>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</si>
  <si>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</si>
  <si>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</si>
  <si>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</si>
  <si>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</si>
  <si>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</si>
  <si>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</si>
  <si>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</si>
  <si>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</si>
  <si>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</si>
  <si>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</si>
  <si>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</si>
  <si>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</si>
  <si>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</si>
  <si>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</si>
  <si>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</si>
  <si>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</si>
  <si>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</si>
  <si>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</si>
  <si>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</si>
  <si>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</si>
  <si>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</si>
  <si>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</si>
  <si>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</si>
  <si>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</si>
  <si>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</si>
  <si>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</si>
  <si>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</si>
  <si>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</si>
  <si>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</si>
  <si>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</si>
  <si>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</si>
  <si>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</si>
  <si>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</si>
  <si>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</si>
  <si>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</si>
  <si>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</si>
  <si>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</si>
  <si>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</si>
  <si>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</si>
  <si>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</si>
  <si>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</si>
  <si>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</si>
  <si>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</si>
  <si>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</si>
  <si>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</si>
  <si>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</si>
  <si>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</si>
  <si>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</si>
  <si>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</si>
  <si>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</si>
  <si>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</si>
  <si>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</si>
  <si>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</si>
  <si>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</si>
  <si>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</si>
  <si>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</si>
  <si>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</si>
  <si>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</si>
  <si>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</si>
  <si>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</si>
  <si>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</si>
  <si>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</si>
  <si>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</si>
  <si>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</si>
  <si>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</si>
  <si>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</si>
  <si>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</si>
  <si>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</si>
  <si>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</si>
  <si>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</si>
  <si>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</si>
  <si>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</si>
  <si>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</si>
  <si>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</si>
  <si>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</si>
  <si>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</si>
  <si>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</si>
  <si>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</si>
  <si>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</si>
  <si>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</si>
  <si>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</si>
  <si>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</si>
  <si>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</si>
  <si>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</si>
  <si>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</si>
  <si>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</si>
  <si>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</si>
  <si>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</si>
  <si>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</si>
  <si>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</si>
  <si>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</si>
  <si>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</si>
  <si>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</si>
  <si>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</si>
  <si>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</si>
  <si>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</si>
  <si>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</si>
  <si>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</si>
  <si>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</si>
  <si>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</si>
  <si>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</si>
  <si>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</si>
  <si>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</si>
  <si>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</si>
  <si>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</si>
  <si>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</si>
  <si>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</si>
  <si>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</si>
  <si>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</si>
  <si>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</si>
  <si>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</si>
  <si>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</si>
  <si>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</si>
  <si>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</si>
  <si>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</si>
  <si>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</si>
  <si>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</si>
  <si>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</si>
  <si>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</si>
  <si>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</si>
  <si>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</si>
  <si>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</si>
  <si>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</si>
  <si>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</si>
  <si>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</si>
  <si>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</si>
  <si>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</si>
  <si>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</si>
  <si>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</si>
  <si>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</si>
  <si>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</si>
  <si>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</si>
  <si>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</si>
  <si>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</si>
  <si>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</si>
  <si>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</si>
  <si>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</si>
  <si>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</si>
  <si>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</si>
  <si>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</si>
  <si>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</si>
  <si>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</si>
  <si>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</si>
  <si>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</si>
  <si>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</si>
  <si>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</si>
  <si>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</si>
  <si>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</si>
  <si>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</si>
  <si>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</si>
  <si>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</si>
  <si>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</si>
  <si>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</si>
  <si>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</si>
  <si>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</si>
  <si>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</si>
  <si>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</si>
  <si>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</si>
  <si>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</si>
  <si>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</si>
  <si>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</si>
  <si>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</si>
  <si>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</si>
  <si>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</si>
  <si>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</si>
  <si>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</si>
  <si>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</si>
  <si>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</si>
  <si>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</si>
  <si>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</si>
  <si>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</si>
  <si>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</si>
  <si>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</si>
  <si>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</si>
  <si>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</si>
  <si>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</si>
  <si>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</si>
  <si>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</si>
  <si>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</si>
  <si>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</si>
  <si>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</si>
  <si>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</si>
  <si>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</si>
  <si>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</si>
  <si>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</si>
  <si>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</si>
  <si>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</si>
  <si>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</si>
  <si>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</si>
  <si>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</si>
  <si>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</si>
  <si>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</si>
  <si>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</si>
  <si>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</si>
  <si>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</si>
  <si>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</si>
  <si>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</si>
  <si>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</si>
  <si>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</si>
  <si>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</si>
  <si>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</si>
  <si>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</si>
  <si>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</si>
  <si>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</si>
  <si>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</si>
  <si>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</si>
  <si>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</si>
  <si>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</si>
  <si>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</si>
  <si>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</si>
  <si>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</si>
  <si>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</si>
  <si>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</si>
  <si>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</si>
  <si>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</si>
  <si>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</si>
  <si>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</si>
  <si>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</si>
  <si>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</si>
  <si>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</si>
  <si>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</si>
  <si>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</si>
  <si>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</si>
  <si>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</si>
  <si>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</si>
  <si>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</si>
  <si>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</si>
  <si>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</si>
  <si>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</si>
  <si>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</si>
  <si>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</si>
  <si>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</si>
  <si>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</si>
  <si>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</si>
  <si>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</si>
  <si>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</si>
  <si>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</si>
  <si>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</si>
  <si>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</si>
  <si>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</si>
  <si>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</si>
  <si>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</si>
  <si>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</si>
  <si>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</si>
  <si>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</si>
  <si>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</si>
  <si>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</si>
  <si>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</si>
  <si>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</si>
  <si>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</si>
  <si>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</si>
  <si>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</si>
  <si>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</si>
  <si>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</si>
  <si>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</si>
  <si>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</si>
  <si>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</si>
  <si>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</si>
  <si>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</si>
  <si>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</si>
  <si>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</si>
  <si>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</si>
  <si>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</si>
  <si>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</si>
  <si>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</si>
  <si>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</si>
  <si>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</si>
  <si>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</si>
  <si>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</si>
  <si>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</si>
  <si>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</si>
  <si>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</si>
  <si>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</si>
  <si>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</si>
  <si>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</si>
  <si>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</si>
  <si>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</si>
  <si>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</si>
  <si>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</si>
  <si>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</si>
  <si>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</si>
  <si>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</si>
  <si>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</si>
  <si>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</si>
  <si>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</si>
  <si>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</si>
  <si>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</si>
  <si>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</si>
  <si>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</si>
  <si>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</si>
  <si>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</si>
  <si>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</si>
  <si>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</si>
  <si>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</si>
  <si>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</si>
  <si>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</si>
  <si>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</si>
  <si>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</si>
  <si>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</si>
  <si>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</si>
  <si>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</si>
  <si>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</si>
  <si>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</si>
  <si>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</si>
  <si>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</si>
  <si>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</si>
  <si>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</si>
  <si>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</si>
  <si>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</si>
  <si>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</si>
  <si>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</si>
  <si>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</si>
  <si>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</si>
  <si>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</si>
  <si>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</si>
  <si>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</si>
  <si>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</si>
  <si>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</si>
  <si>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</si>
  <si>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</si>
  <si>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</si>
  <si>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</si>
  <si>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</si>
  <si>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</si>
  <si>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</si>
  <si>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</si>
  <si>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</si>
  <si>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</si>
  <si>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</si>
  <si>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</si>
  <si>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</si>
  <si>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</si>
  <si>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</si>
  <si>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</si>
  <si>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</si>
  <si>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</si>
  <si>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</si>
  <si>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</si>
  <si>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</si>
  <si>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</si>
  <si>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</si>
  <si>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</si>
  <si>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</si>
  <si>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</si>
  <si>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</si>
  <si>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</si>
  <si>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</si>
  <si>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</si>
  <si>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</si>
  <si>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</si>
  <si>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</si>
  <si>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</si>
  <si>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</si>
  <si>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</si>
  <si>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</si>
  <si>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</si>
  <si>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</si>
  <si>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</si>
  <si>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</si>
  <si>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</si>
  <si>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</si>
  <si>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</si>
  <si>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</si>
  <si>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</si>
  <si>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</si>
  <si>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</si>
  <si>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</si>
  <si>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</si>
  <si>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</si>
  <si>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</si>
  <si>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</si>
  <si>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</si>
  <si>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</si>
  <si>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</si>
  <si>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</si>
  <si>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</si>
  <si>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</si>
  <si>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</si>
  <si>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</si>
  <si>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</si>
  <si>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</si>
  <si>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</si>
  <si>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</si>
  <si>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</si>
  <si>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</si>
  <si>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</si>
  <si>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</si>
  <si>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</si>
  <si>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</si>
  <si>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</si>
  <si>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</si>
  <si>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</si>
  <si>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</si>
  <si>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</si>
  <si>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</si>
  <si>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</si>
  <si>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</si>
  <si>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</si>
  <si>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</si>
  <si>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</si>
  <si>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</si>
  <si>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</si>
  <si>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</si>
  <si>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</si>
  <si>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</si>
  <si>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</si>
  <si>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</si>
  <si>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</si>
  <si>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</si>
  <si>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</si>
  <si>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</si>
  <si>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</si>
  <si>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</si>
  <si>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</si>
  <si>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</si>
  <si>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</si>
  <si>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</si>
  <si>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</si>
  <si>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</si>
  <si>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</si>
  <si>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</si>
  <si>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</si>
  <si>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</si>
  <si>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</si>
  <si>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</si>
  <si>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</si>
  <si>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</si>
  <si>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</si>
  <si>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</si>
  <si>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</si>
  <si>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</si>
  <si>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</si>
  <si>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</si>
  <si>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</si>
  <si>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</si>
  <si>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</si>
  <si>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</si>
  <si>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</si>
  <si>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</si>
  <si>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</si>
  <si>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</si>
  <si>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</si>
  <si>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</si>
  <si>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</si>
  <si>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</si>
  <si>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</si>
  <si>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</si>
  <si>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</si>
  <si>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</si>
  <si>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</si>
  <si>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</si>
  <si>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</si>
  <si>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</si>
  <si>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</si>
  <si>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</si>
  <si>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</si>
  <si>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</si>
  <si>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</si>
  <si>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</si>
  <si>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</si>
  <si>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</si>
  <si>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</si>
  <si>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</si>
  <si>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</si>
  <si>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</si>
  <si>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</si>
  <si>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</si>
  <si>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</si>
  <si>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</si>
  <si>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</si>
  <si>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</si>
  <si>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</si>
  <si>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</si>
  <si>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</si>
  <si>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</si>
  <si>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</si>
  <si>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</si>
  <si>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</si>
  <si>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</si>
  <si>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</si>
  <si>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</si>
  <si>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</si>
  <si>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</si>
  <si>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</si>
  <si>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</si>
  <si>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</si>
  <si>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</si>
  <si>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</si>
  <si>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</si>
  <si>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</si>
  <si>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</si>
  <si>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</si>
  <si>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</si>
  <si>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</si>
  <si>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</si>
  <si>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</si>
  <si>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</si>
  <si>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</si>
  <si>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</si>
  <si>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</si>
  <si>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</si>
  <si>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</si>
  <si>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</si>
  <si>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</si>
  <si>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</si>
  <si>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</si>
  <si>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</si>
  <si>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</si>
  <si>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</si>
  <si>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</si>
  <si>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</si>
  <si>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</si>
  <si>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</si>
  <si>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</si>
  <si>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</si>
  <si>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</si>
  <si>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</si>
  <si>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</si>
  <si>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</si>
  <si>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</si>
  <si>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</si>
  <si>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</si>
  <si>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</si>
  <si>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</si>
  <si>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</si>
  <si>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</si>
  <si>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</si>
  <si>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</si>
  <si>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</si>
  <si>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</si>
  <si>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</si>
  <si>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</si>
  <si>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</si>
  <si>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</si>
  <si>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</si>
  <si>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</si>
  <si>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</si>
  <si>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</si>
  <si>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</si>
  <si>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</si>
  <si>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</si>
  <si>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</si>
  <si>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</si>
  <si>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</si>
  <si>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</si>
  <si>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</si>
  <si>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</si>
  <si>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</si>
  <si>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</si>
  <si>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</si>
  <si>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</si>
  <si>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</si>
  <si>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</si>
  <si>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</si>
  <si>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</si>
  <si>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</si>
  <si>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</si>
  <si>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</si>
  <si>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</si>
  <si>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</si>
  <si>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</si>
  <si>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</si>
  <si>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</si>
  <si>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</si>
  <si>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</si>
  <si>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</si>
  <si>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</si>
  <si>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</si>
  <si>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</si>
  <si>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</si>
  <si>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</si>
  <si>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</si>
  <si>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</si>
  <si>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</si>
  <si>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</si>
  <si>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</si>
  <si>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</si>
  <si>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</si>
  <si>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</si>
  <si>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</si>
  <si>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</si>
  <si>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</si>
  <si>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</si>
  <si>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</si>
  <si>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</si>
  <si>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</si>
  <si>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</si>
  <si>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</si>
  <si>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</si>
  <si>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</si>
  <si>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</si>
  <si>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</si>
  <si>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</si>
  <si>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</si>
  <si>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</si>
  <si>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</si>
  <si>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</si>
  <si>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</si>
  <si>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</si>
  <si>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</si>
  <si>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</si>
  <si>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</si>
  <si>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</si>
  <si>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</si>
  <si>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</si>
  <si>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</si>
  <si>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</si>
  <si>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</si>
  <si>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</si>
  <si>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</si>
  <si>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</si>
  <si>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</si>
  <si>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</si>
  <si>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</si>
  <si>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</si>
  <si>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</si>
  <si>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</si>
  <si>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</si>
  <si>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</si>
  <si>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</si>
  <si>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</si>
  <si>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</si>
  <si>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</si>
  <si>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</si>
  <si>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</si>
  <si>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</si>
  <si>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</si>
  <si>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</si>
  <si>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</si>
  <si>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</si>
  <si>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</si>
  <si>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</si>
  <si>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</si>
  <si>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</si>
  <si>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</si>
  <si>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</si>
  <si>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</si>
  <si>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</si>
  <si>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</si>
  <si>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</si>
  <si>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</si>
  <si>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</si>
  <si>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</si>
  <si>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</si>
  <si>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</si>
  <si>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</si>
  <si>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</si>
  <si>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</si>
  <si>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</si>
  <si>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</si>
  <si>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</si>
  <si>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</si>
  <si>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</si>
  <si>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</si>
  <si>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</si>
  <si>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</si>
  <si>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</si>
  <si>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</si>
  <si>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</si>
  <si>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</si>
  <si>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</si>
  <si>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</si>
  <si>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</si>
  <si>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</si>
  <si>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</si>
  <si>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</si>
  <si>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</si>
  <si>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</si>
  <si>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</si>
  <si>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</si>
  <si>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</si>
  <si>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</si>
  <si>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</si>
  <si>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</si>
  <si>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</si>
  <si>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</si>
  <si>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</si>
  <si>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</si>
  <si>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</si>
  <si>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</si>
  <si>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</si>
  <si>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</si>
  <si>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</si>
  <si>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</si>
  <si>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</si>
  <si>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</si>
  <si>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</si>
  <si>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</si>
  <si>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</si>
  <si>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</si>
  <si>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</si>
  <si>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</si>
  <si>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</si>
  <si>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</si>
  <si>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</si>
  <si>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</si>
  <si>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</si>
  <si>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</si>
  <si>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</si>
  <si>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</si>
  <si>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</si>
  <si>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</si>
  <si>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</si>
  <si>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</si>
  <si>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</si>
  <si>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</si>
  <si>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</si>
  <si>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</si>
  <si>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</si>
  <si>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</si>
  <si>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</si>
  <si>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</si>
  <si>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</si>
  <si>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</si>
  <si>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</si>
  <si>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</si>
  <si>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</si>
  <si>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</si>
  <si>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</si>
  <si>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</si>
  <si>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</si>
  <si>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</si>
  <si>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</si>
  <si>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</si>
  <si>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</si>
  <si>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</si>
  <si>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</si>
  <si>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</si>
  <si>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</si>
  <si>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</si>
  <si>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</si>
  <si>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</si>
  <si>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</si>
  <si>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</si>
  <si>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</si>
  <si>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</si>
  <si>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</si>
  <si>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</si>
  <si>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</si>
  <si>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</si>
  <si>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</si>
  <si>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</si>
  <si>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</si>
  <si>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</si>
  <si>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</si>
  <si>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</si>
  <si>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</si>
  <si>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</si>
  <si>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</si>
  <si>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</si>
  <si>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</si>
  <si>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</si>
  <si>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</si>
  <si>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</si>
  <si>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</si>
  <si>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</si>
  <si>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</si>
  <si>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</si>
  <si>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</si>
  <si>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</si>
  <si>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</si>
  <si>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</si>
  <si>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</si>
  <si>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</si>
  <si>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</si>
  <si>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</si>
  <si>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</si>
  <si>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</si>
  <si>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</si>
  <si>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</si>
  <si>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</si>
  <si>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</si>
  <si>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</si>
  <si>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</si>
  <si>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</si>
  <si>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</si>
  <si>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</si>
  <si>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</si>
  <si>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</si>
  <si>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</si>
  <si>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</si>
  <si>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</si>
  <si>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</si>
  <si>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</si>
  <si>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</si>
  <si>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</si>
  <si>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</si>
  <si>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</si>
  <si>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</si>
  <si>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</si>
  <si>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</si>
  <si>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</si>
  <si>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</si>
  <si>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</si>
  <si>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</si>
  <si>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</si>
  <si>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</si>
  <si>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</si>
  <si>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</si>
  <si>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</si>
  <si>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</si>
  <si>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</si>
  <si>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</si>
  <si>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</si>
  <si>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</si>
  <si>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</si>
  <si>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</si>
  <si>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</si>
  <si>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</si>
  <si>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</si>
  <si>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</si>
  <si>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</si>
  <si>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</si>
  <si>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</si>
  <si>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</si>
  <si>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</si>
  <si>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</si>
  <si>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</si>
  <si>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</si>
  <si>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</si>
  <si>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</si>
  <si>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</si>
  <si>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</si>
  <si>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</si>
  <si>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</si>
  <si>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</si>
  <si>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</si>
  <si>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</si>
  <si>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</si>
  <si>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</si>
  <si>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</si>
  <si>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</si>
  <si>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</si>
  <si>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</si>
  <si>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</si>
  <si>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</si>
  <si>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</si>
  <si>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</si>
  <si>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</si>
  <si>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</si>
  <si>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</si>
  <si>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</si>
  <si>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</si>
  <si>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</si>
  <si>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</si>
  <si>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</si>
  <si>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</si>
  <si>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</si>
  <si>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</si>
  <si>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</si>
  <si>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</si>
  <si>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</si>
  <si>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</si>
  <si>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</si>
  <si>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</si>
  <si>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</si>
  <si>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</si>
  <si>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</si>
  <si>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</si>
  <si>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</si>
  <si>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</si>
  <si>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</si>
  <si>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</si>
  <si>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</si>
  <si>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</si>
  <si>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</si>
  <si>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</si>
  <si>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</si>
  <si>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</si>
  <si>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</si>
  <si>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</si>
  <si>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</si>
  <si>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</si>
  <si>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</si>
  <si>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</si>
  <si>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</si>
  <si>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</si>
  <si>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</si>
  <si>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</si>
  <si>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</si>
  <si>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</si>
  <si>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</si>
  <si>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</si>
  <si>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</si>
  <si>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</si>
  <si>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</si>
  <si>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</si>
  <si>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</si>
  <si>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</si>
  <si>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</si>
  <si>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</si>
  <si>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</si>
  <si>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</si>
  <si>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</si>
  <si>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</si>
  <si>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</si>
  <si>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</si>
  <si>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</si>
  <si>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</si>
  <si>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</si>
  <si>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</si>
  <si>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</si>
  <si>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</si>
  <si>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</si>
  <si>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</si>
  <si>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</si>
  <si>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</si>
  <si>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</si>
  <si>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</si>
  <si>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</si>
  <si>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</si>
  <si>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</si>
  <si>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</si>
  <si>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</si>
  <si>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</si>
  <si>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</si>
  <si>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</si>
  <si>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</si>
  <si>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</si>
  <si>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</si>
  <si>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</si>
  <si>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</si>
  <si>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</si>
  <si>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</si>
  <si>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</si>
  <si>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</si>
  <si>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</si>
  <si>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</si>
  <si>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</si>
  <si>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</si>
  <si>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</si>
  <si>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</si>
  <si>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</si>
  <si>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</si>
  <si>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</si>
  <si>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</si>
  <si>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</si>
  <si>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</si>
  <si>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</si>
  <si>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</si>
  <si>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</si>
  <si>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</si>
  <si>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</si>
  <si>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</si>
  <si>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</si>
  <si>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</si>
  <si>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</si>
  <si>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</si>
  <si>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</si>
  <si>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</si>
  <si>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</si>
  <si>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</si>
  <si>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</si>
  <si>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</si>
  <si>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</si>
  <si>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</si>
  <si>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</si>
  <si>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</si>
  <si>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</si>
  <si>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</si>
  <si>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</si>
  <si>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</si>
  <si>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</si>
  <si>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</si>
  <si>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</si>
  <si>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</si>
  <si>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</si>
  <si>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</si>
  <si>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</si>
  <si>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</si>
  <si>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</si>
  <si>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</si>
  <si>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</si>
  <si>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</si>
  <si>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</si>
  <si>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</si>
  <si>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</si>
  <si>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</si>
  <si>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</si>
  <si>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</si>
  <si>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</si>
  <si>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</si>
  <si>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</si>
  <si>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</si>
  <si>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</si>
  <si>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</si>
  <si>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</si>
  <si>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</si>
  <si>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</si>
  <si>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</si>
  <si>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</si>
  <si>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</si>
  <si>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</si>
  <si>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</si>
  <si>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</si>
  <si>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</si>
  <si>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</si>
  <si>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</si>
  <si>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</si>
  <si>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</si>
  <si>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</si>
  <si>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</si>
  <si>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</si>
  <si>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</si>
  <si>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</si>
  <si>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</si>
  <si>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</si>
  <si>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</si>
  <si>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</si>
  <si>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</si>
  <si>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</si>
  <si>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</si>
  <si>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</si>
  <si>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</si>
  <si>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</si>
  <si>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</si>
  <si>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</si>
  <si>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</si>
  <si>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</si>
  <si>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</si>
  <si>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</si>
  <si>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</si>
  <si>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</si>
  <si>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</si>
  <si>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</si>
  <si>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</si>
  <si>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</si>
  <si>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</si>
  <si>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</si>
  <si>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</si>
  <si>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</si>
  <si>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</si>
  <si>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</si>
  <si>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</si>
  <si>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</si>
  <si>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</si>
  <si>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</si>
  <si>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</si>
  <si>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</si>
  <si>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</si>
  <si>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</si>
  <si>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</si>
  <si>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</si>
  <si>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</si>
  <si>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</si>
  <si>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</si>
  <si>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</si>
  <si>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</si>
  <si>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</si>
  <si>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</si>
  <si>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</si>
  <si>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</si>
  <si>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</si>
  <si>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</si>
  <si>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</si>
  <si>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</si>
  <si>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</si>
  <si>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</si>
  <si>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</si>
  <si>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</si>
  <si>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</si>
  <si>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</si>
  <si>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</si>
  <si>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</si>
  <si>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</si>
  <si>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</si>
  <si>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</si>
  <si>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</si>
  <si>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</si>
  <si>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</si>
  <si>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</si>
  <si>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</si>
  <si>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</si>
  <si>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</si>
  <si>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</si>
  <si>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</si>
  <si>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</si>
  <si>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</si>
  <si>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</si>
  <si>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</si>
  <si>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</si>
  <si>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</si>
  <si>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</si>
  <si>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</si>
  <si>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</si>
  <si>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</si>
  <si>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</si>
  <si>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</si>
  <si>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</si>
  <si>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</si>
  <si>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</si>
  <si>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</si>
  <si>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</si>
  <si>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</si>
  <si>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</si>
  <si>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</si>
  <si>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</si>
  <si>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</si>
  <si>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</si>
  <si>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</si>
  <si>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</si>
  <si>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</si>
  <si>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</si>
  <si>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</si>
  <si>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</si>
  <si>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</si>
  <si>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</si>
  <si>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</si>
  <si>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</si>
  <si>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</si>
  <si>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</si>
  <si>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</si>
  <si>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</si>
  <si>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</si>
  <si>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</si>
  <si>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</si>
  <si>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</si>
  <si>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</si>
  <si>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</si>
  <si>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</si>
  <si>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</si>
  <si>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</si>
  <si>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</si>
  <si>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</si>
  <si>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</si>
  <si>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</si>
  <si>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</si>
  <si>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</si>
  <si>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</si>
  <si>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</si>
  <si>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</si>
  <si>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</si>
  <si>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</si>
  <si>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</si>
  <si>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</si>
  <si>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</si>
  <si>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</si>
  <si>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</si>
  <si>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</si>
  <si>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</si>
  <si>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</si>
  <si>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</si>
  <si>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</si>
  <si>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</si>
  <si>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</si>
  <si>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</si>
  <si>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</si>
  <si>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</si>
  <si>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</si>
  <si>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</si>
  <si>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</si>
  <si>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</si>
  <si>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</si>
  <si>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</si>
  <si>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</si>
  <si>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</si>
  <si>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</si>
  <si>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</si>
  <si>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</si>
  <si>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</si>
  <si>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</si>
  <si>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</si>
  <si>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</si>
  <si>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</si>
  <si>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</si>
  <si>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</si>
  <si>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</si>
  <si>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</si>
  <si>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</si>
  <si>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</si>
  <si>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</si>
  <si>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</si>
  <si>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</si>
  <si>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</si>
  <si>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</si>
  <si>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</si>
  <si>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</si>
  <si>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</si>
  <si>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</si>
  <si>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</si>
  <si>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</si>
  <si>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</si>
  <si>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</si>
  <si>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</si>
  <si>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</si>
  <si>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</si>
  <si>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</si>
  <si>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</si>
  <si>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</si>
  <si>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</si>
  <si>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</si>
  <si>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</si>
  <si>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</si>
  <si>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</si>
  <si>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</si>
  <si>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</si>
  <si>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</si>
  <si>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</si>
  <si>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</si>
  <si>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</si>
  <si>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</si>
  <si>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</si>
  <si>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</si>
  <si>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</si>
  <si>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</si>
  <si>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</si>
  <si>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</si>
  <si>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</si>
  <si>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</si>
  <si>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</si>
  <si>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</si>
  <si>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</si>
  <si>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</si>
  <si>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</si>
  <si>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</si>
  <si>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</si>
  <si>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</si>
  <si>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</si>
  <si>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</si>
  <si>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</si>
  <si>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</si>
  <si>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</si>
  <si>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</si>
  <si>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</si>
  <si>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</si>
  <si>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</si>
  <si>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</si>
  <si>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</si>
  <si>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</si>
  <si>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</si>
  <si>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</si>
  <si>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</si>
  <si>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</si>
  <si>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</si>
  <si>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</si>
  <si>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</si>
  <si>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</si>
  <si>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</si>
  <si>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</si>
  <si>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</si>
  <si>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</si>
  <si>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</si>
  <si>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</si>
  <si>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</si>
  <si>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</si>
  <si>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</si>
  <si>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</si>
  <si>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</si>
  <si>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</si>
  <si>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</si>
  <si>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</si>
  <si>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</si>
  <si>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</si>
  <si>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</si>
  <si>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</si>
  <si>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</si>
  <si>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</si>
  <si>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</si>
  <si>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</si>
  <si>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</si>
  <si>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</si>
  <si>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</si>
  <si>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</si>
  <si>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</si>
  <si>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</si>
  <si>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</si>
  <si>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</si>
  <si>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</si>
  <si>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</si>
  <si>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</si>
  <si>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</si>
  <si>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</si>
  <si>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</si>
  <si>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</si>
  <si>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</si>
  <si>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</si>
  <si>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</si>
  <si>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</si>
  <si>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</si>
  <si>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</si>
  <si>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</si>
  <si>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</si>
  <si>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</si>
  <si>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</si>
  <si>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</si>
  <si>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</si>
  <si>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</si>
  <si>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</si>
  <si>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</si>
  <si>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</si>
  <si>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</si>
  <si>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</si>
  <si>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</si>
  <si>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</si>
  <si>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</si>
  <si>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</si>
  <si>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</si>
  <si>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</si>
  <si>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</si>
  <si>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</si>
  <si>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</si>
  <si>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</si>
  <si>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</si>
  <si>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</si>
  <si>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</si>
  <si>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</si>
  <si>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</si>
  <si>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</si>
  <si>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</si>
  <si>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</si>
  <si>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</si>
  <si>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</si>
  <si>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</si>
  <si>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</si>
  <si>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</si>
  <si>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</si>
  <si>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</si>
  <si>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</si>
  <si>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</si>
  <si>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</si>
  <si>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</si>
  <si>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</si>
  <si>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</si>
  <si>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</si>
  <si>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</si>
  <si>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</si>
  <si>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</si>
  <si>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</si>
  <si>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</si>
  <si>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</si>
  <si>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</si>
  <si>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</si>
  <si>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</si>
  <si>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</si>
  <si>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</si>
  <si>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</si>
  <si>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</si>
  <si>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</si>
  <si>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</si>
  <si>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</si>
  <si>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</si>
  <si>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</si>
  <si>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</si>
  <si>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</si>
  <si>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</si>
  <si>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</si>
  <si>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</si>
  <si>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</si>
  <si>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</si>
  <si>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</si>
  <si>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</si>
  <si>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</si>
  <si>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</si>
  <si>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</si>
  <si>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</si>
  <si>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</si>
  <si>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</si>
  <si>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</si>
  <si>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</si>
  <si>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</si>
  <si>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</si>
  <si>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</si>
  <si>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</si>
  <si>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</si>
  <si>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</si>
  <si>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</si>
  <si>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</si>
  <si>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</si>
  <si>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</si>
  <si>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</si>
  <si>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</si>
  <si>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</si>
  <si>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</si>
  <si>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</si>
  <si>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</si>
  <si>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</si>
  <si>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</si>
  <si>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</si>
  <si>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</si>
  <si>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</si>
  <si>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</si>
  <si>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</si>
  <si>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</si>
  <si>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</si>
  <si>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</si>
  <si>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</si>
  <si>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</si>
  <si>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</si>
  <si>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</si>
  <si>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</si>
  <si>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</si>
  <si>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</si>
  <si>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</si>
  <si>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</si>
  <si>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</si>
  <si>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</si>
  <si>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</si>
  <si>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</si>
  <si>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</si>
  <si>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</si>
  <si>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</si>
  <si>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</si>
  <si>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</si>
  <si>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</si>
  <si>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</si>
  <si>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</si>
  <si>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</si>
  <si>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</si>
  <si>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</si>
  <si>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</si>
  <si>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</si>
  <si>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</si>
  <si>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</si>
  <si>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</si>
  <si>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</si>
  <si>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</si>
  <si>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</si>
  <si>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</si>
  <si>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</si>
  <si>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</si>
  <si>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</si>
  <si>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</si>
  <si>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</si>
  <si>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</si>
  <si>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</si>
  <si>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</si>
  <si>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</si>
  <si>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</si>
  <si>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</si>
  <si>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</si>
  <si>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</si>
  <si>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</si>
  <si>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</si>
  <si>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</si>
  <si>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</si>
  <si>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</si>
  <si>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</si>
  <si>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</si>
  <si>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</si>
  <si>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</si>
  <si>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</si>
  <si>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</si>
  <si>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</si>
  <si>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</si>
  <si>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</si>
  <si>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</si>
  <si>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</si>
  <si>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</si>
  <si>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</si>
  <si>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</si>
  <si>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</si>
  <si>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</si>
  <si>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</si>
  <si>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</si>
  <si>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</si>
  <si>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</si>
  <si>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</si>
  <si>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</si>
  <si>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</si>
  <si>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</si>
  <si>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</si>
  <si>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</si>
  <si>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</si>
  <si>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</si>
  <si>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</si>
  <si>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</si>
  <si>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</si>
  <si>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</si>
  <si>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</si>
  <si>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</si>
  <si>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</si>
  <si>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</si>
  <si>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</si>
  <si>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</si>
  <si>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</si>
  <si>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</si>
  <si>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</si>
  <si>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</si>
  <si>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</si>
  <si>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</si>
  <si>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</si>
  <si>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</si>
  <si>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</si>
  <si>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</si>
  <si>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</si>
  <si>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</si>
  <si>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</si>
  <si>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</si>
  <si>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</si>
  <si>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</si>
  <si>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</si>
  <si>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</si>
  <si>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</si>
  <si>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</si>
  <si>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</si>
  <si>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</si>
  <si>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</si>
  <si>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</si>
  <si>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</si>
  <si>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</si>
  <si>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</si>
  <si>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</si>
  <si>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</si>
  <si>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</si>
  <si>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</si>
  <si>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</si>
  <si>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</si>
  <si>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</si>
  <si>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</si>
  <si>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</si>
  <si>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</si>
  <si>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</si>
  <si>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</si>
  <si>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</si>
  <si>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</si>
  <si>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</si>
  <si>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</si>
  <si>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</si>
  <si>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</si>
  <si>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</si>
  <si>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</si>
  <si>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</si>
  <si>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</si>
  <si>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</si>
  <si>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</si>
  <si>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</si>
  <si>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</si>
  <si>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</si>
  <si>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</si>
  <si>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</si>
  <si>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</si>
  <si>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</si>
  <si>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</si>
  <si>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</si>
  <si>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</si>
  <si>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</si>
  <si>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</si>
  <si>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</si>
  <si>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</si>
  <si>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</si>
  <si>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</si>
  <si>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</si>
  <si>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</si>
  <si>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</si>
  <si>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</si>
  <si>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</si>
  <si>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</si>
  <si>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</si>
  <si>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</si>
  <si>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</si>
  <si>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</si>
  <si>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</si>
  <si>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</si>
  <si>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</si>
  <si>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</si>
  <si>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</si>
  <si>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</si>
  <si>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</si>
  <si>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</si>
  <si>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</si>
  <si>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</si>
  <si>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</si>
  <si>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</si>
  <si>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</si>
  <si>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</si>
  <si>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</si>
  <si>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</si>
  <si>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</si>
  <si>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</si>
  <si>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</si>
  <si>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</si>
  <si>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</si>
  <si>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</si>
  <si>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</si>
  <si>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</si>
  <si>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</si>
  <si>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</si>
  <si>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</si>
  <si>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</si>
  <si>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</si>
  <si>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</si>
  <si>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</si>
  <si>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</si>
  <si>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</si>
  <si>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</si>
  <si>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</si>
  <si>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</si>
  <si>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</si>
  <si>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</si>
  <si>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</si>
  <si>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</si>
  <si>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</si>
  <si>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</si>
  <si>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</si>
  <si>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</si>
  <si>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</si>
  <si>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</si>
  <si>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</si>
  <si>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</si>
  <si>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</si>
  <si>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</si>
  <si>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</si>
  <si>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</si>
  <si>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</si>
  <si>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</si>
  <si>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</si>
  <si>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</si>
  <si>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</si>
  <si>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</si>
  <si>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</si>
  <si>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</si>
  <si>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</si>
  <si>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</si>
  <si>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</si>
  <si>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</si>
  <si>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</si>
  <si>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</si>
  <si>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</si>
  <si>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</si>
  <si>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</si>
  <si>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</si>
  <si>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</si>
  <si>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</si>
  <si>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</si>
  <si>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</si>
  <si>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</si>
  <si>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</si>
  <si>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</si>
  <si>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</si>
  <si>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</si>
  <si>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</si>
  <si>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</si>
  <si>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average_donation</t>
  </si>
  <si>
    <t>parent_category</t>
  </si>
  <si>
    <t>sub_category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</si>
  <si>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</si>
  <si>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</si>
  <si>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</si>
  <si>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</si>
  <si>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</si>
  <si>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</si>
  <si>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</si>
  <si>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</si>
  <si>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</si>
  <si>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</si>
  <si>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</si>
  <si>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</si>
  <si>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</si>
  <si>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</si>
  <si>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</si>
  <si>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</si>
  <si>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</si>
  <si>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</si>
  <si>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</si>
  <si>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</si>
  <si>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</si>
  <si>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</si>
  <si>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</si>
  <si>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</si>
  <si>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</si>
  <si>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</si>
  <si>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</si>
  <si>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</si>
  <si>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</si>
  <si>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</si>
  <si>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</si>
  <si>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</si>
  <si>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</si>
  <si>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</si>
  <si>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</si>
  <si>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</si>
  <si>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</si>
  <si>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</si>
  <si>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</si>
  <si>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</si>
  <si>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</si>
  <si>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</si>
  <si>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</si>
  <si>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</si>
  <si>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</si>
  <si>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</si>
  <si>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</si>
  <si>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</si>
  <si>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</si>
  <si>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</si>
  <si>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</t>
  </si>
  <si>
    <t>Date Ended Conversion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</si>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</sst>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3" fontId="18" fillId="0" borderId="0" xfId="0" applyNumberFormat="1" applyFont="1"/>
    <xf numFmtId="173" fontId="0" fillId="0" borderId="0" xfId="0" applyNumberFormat="1" applyAlignment="1">
      <alignment horizontal="left"/>
    </xf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Challenge.xlsx]Sheet1!PivotTable6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5-9A4D-97E8-EE841069204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5-9A4D-97E8-EE841069204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95-9A4D-97E8-EE841069204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95-9A4D-97E8-EE8410692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5589439"/>
        <c:axId val="1837821759"/>
      </c:barChart>
      <c:catAx>
        <c:axId val="199558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21759"/>
        <c:crosses val="autoZero"/>
        <c:auto val="1"/>
        <c:lblAlgn val="ctr"/>
        <c:lblOffset val="100"/>
        <c:noMultiLvlLbl val="0"/>
      </c:catAx>
      <c:valAx>
        <c:axId val="183782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58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99-274B-9681-9E6EEA65C00A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99-274B-9681-9E6EEA65C00A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99-274B-9681-9E6EEA65C00A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99-274B-9681-9E6EEA65C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3373871"/>
        <c:axId val="2073376143"/>
      </c:barChart>
      <c:catAx>
        <c:axId val="207337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376143"/>
        <c:crosses val="autoZero"/>
        <c:auto val="1"/>
        <c:lblAlgn val="ctr"/>
        <c:lblOffset val="100"/>
        <c:noMultiLvlLbl val="0"/>
      </c:catAx>
      <c:valAx>
        <c:axId val="207337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37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Challenge.xlsx]Sheet3!PivotTable13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B-6141-88EC-02FEACDD4151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6B-6141-88EC-02FEACDD4151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6B-6141-88EC-02FEACDD4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5363568"/>
        <c:axId val="2099928687"/>
      </c:lineChart>
      <c:catAx>
        <c:axId val="155536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28687"/>
        <c:crosses val="autoZero"/>
        <c:auto val="1"/>
        <c:lblAlgn val="ctr"/>
        <c:lblOffset val="100"/>
        <c:noMultiLvlLbl val="0"/>
      </c:catAx>
      <c:valAx>
        <c:axId val="209992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36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0</xdr:rowOff>
    </xdr:from>
    <xdr:to>
      <xdr:col>14</xdr:col>
      <xdr:colOff>482600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2ECEE-CF33-6449-16A8-FDBB6B0CD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5</xdr:row>
      <xdr:rowOff>127000</xdr:rowOff>
    </xdr:from>
    <xdr:to>
      <xdr:col>16</xdr:col>
      <xdr:colOff>444500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4BB91A-5033-25AA-5A4B-D74F70D8F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1</xdr:row>
      <xdr:rowOff>12700</xdr:rowOff>
    </xdr:from>
    <xdr:to>
      <xdr:col>13</xdr:col>
      <xdr:colOff>520700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F36D9-FD9C-F52C-1CD3-1D80181C1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13.362279050925" createdVersion="8" refreshedVersion="8" minRefreshableVersion="3" recordCount="1000" xr:uid="{7772C1FE-DE89-DF4B-B9B4-EAEDF20658E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containsInteger="1" minValue="0" maxValue="113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73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73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6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1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5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3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3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5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8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7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9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6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3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5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90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2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9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9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6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80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1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8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4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9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8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7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9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5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10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7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1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5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70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50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90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9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8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5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7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5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7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30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7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70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6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8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8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3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2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3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2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1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8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6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6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2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80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7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7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4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90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5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9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100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5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6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5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2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3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6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7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4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8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50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2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2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8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2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90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7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7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40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40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2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4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70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40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9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1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6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4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1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1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6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2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4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6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4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9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10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70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4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30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4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50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60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5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6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70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6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5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4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8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3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7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9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4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6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9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1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9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8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50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100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5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3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1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5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3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70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4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5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6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7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30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9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6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5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8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5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3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40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1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4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10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1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2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1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8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80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60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10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9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2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30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6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1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4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5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1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60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3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50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9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9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1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5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6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4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8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90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8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3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6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4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7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1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4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3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70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9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60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6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70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8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4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6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5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60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9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9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7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9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5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4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8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9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40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40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8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6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9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2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3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1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7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3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1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7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3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9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1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3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2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6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4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3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8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4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2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100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9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30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2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2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1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7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1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50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90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8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4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4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7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7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7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9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2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3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3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5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4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9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6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3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2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6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8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9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9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6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5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5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4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4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2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2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6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2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3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8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3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6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3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3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9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2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80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2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8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1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2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8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7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1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50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5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7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8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5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80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8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6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8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3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8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2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5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6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7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2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5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1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4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7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5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4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2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9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4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2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4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6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2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7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7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8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3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6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0E5CA-D7F5-9446-A1D0-1F9BF945B9DB}" name="PivotTable6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3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3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051669-9D7F-DC46-B0F6-947C03FB6BB9}" name="PivotTable7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3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3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9E55F-E888-1142-B4BB-3824043B8508}" name="PivotTable13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73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3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6"/>
  <sheetViews>
    <sheetView workbookViewId="0">
      <selection activeCell="F2" sqref="F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83203125" customWidth="1"/>
    <col min="8" max="8" width="13" bestFit="1" customWidth="1"/>
    <col min="9" max="9" width="17.83203125" customWidth="1"/>
    <col min="12" max="13" width="11.1640625" bestFit="1" customWidth="1"/>
    <col min="14" max="15" width="22" customWidth="1"/>
    <col min="18" max="18" width="28" bestFit="1" customWidth="1"/>
    <col min="19" max="19" width="16.83203125" customWidth="1"/>
    <col min="20" max="20" width="17.6640625" customWidth="1"/>
    <col min="21" max="21" width="12.5" customWidth="1"/>
    <col min="22" max="22" width="12.66406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2083</v>
      </c>
      <c r="O1" s="1" t="s">
        <v>2084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>
        <f>IF(H2=0,0,ROUND(E2/H2,0))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>
        <f t="shared" ref="I3:I66" si="1">IF(H3=0,0,ROUND(E3/H3,0))</f>
        <v>92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>
        <f t="shared" si="1"/>
        <v>100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>
        <f t="shared" si="1"/>
        <v>103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>
        <f t="shared" si="1"/>
        <v>99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>
        <f t="shared" si="1"/>
        <v>76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>
        <f t="shared" si="1"/>
        <v>61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>
        <f t="shared" si="1"/>
        <v>65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>
        <f t="shared" si="1"/>
        <v>73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>
        <f t="shared" si="1"/>
        <v>63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>
        <f t="shared" si="1"/>
        <v>112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>
        <f t="shared" si="1"/>
        <v>102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>
        <f t="shared" si="1"/>
        <v>105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>
        <f t="shared" si="1"/>
        <v>94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>
        <f t="shared" si="1"/>
        <v>85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>
        <f t="shared" si="1"/>
        <v>110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>
        <f t="shared" si="1"/>
        <v>108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>
        <f t="shared" si="1"/>
        <v>45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>
        <f t="shared" si="1"/>
        <v>106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>
        <f t="shared" si="1"/>
        <v>69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>
        <f t="shared" si="1"/>
        <v>85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>
        <f t="shared" si="1"/>
        <v>105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>
        <f t="shared" si="1"/>
        <v>73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>
        <f t="shared" si="1"/>
        <v>35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>
        <f t="shared" si="1"/>
        <v>107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>
        <f t="shared" si="1"/>
        <v>112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>
        <f t="shared" si="1"/>
        <v>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>
        <f t="shared" si="1"/>
        <v>69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>
        <f t="shared" si="1"/>
        <v>106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>
        <f t="shared" si="1"/>
        <v>75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>
        <f t="shared" si="1"/>
        <v>57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>
        <f t="shared" si="1"/>
        <v>75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>
        <f t="shared" si="1"/>
        <v>107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>
        <f t="shared" si="1"/>
        <v>108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>
        <f t="shared" si="1"/>
        <v>94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>
        <f t="shared" si="1"/>
        <v>46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>
        <f t="shared" si="1"/>
        <v>48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>
        <f t="shared" si="1"/>
        <v>53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>
        <f t="shared" si="1"/>
        <v>45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>
        <f t="shared" si="1"/>
        <v>99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>
        <f t="shared" si="1"/>
        <v>33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>
        <f t="shared" si="1"/>
        <v>59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>
        <f t="shared" si="1"/>
        <v>45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>
        <f t="shared" si="1"/>
        <v>90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>
        <f t="shared" si="1"/>
        <v>70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>
        <f t="shared" si="1"/>
        <v>31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>
        <f t="shared" si="1"/>
        <v>29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>
        <f t="shared" si="1"/>
        <v>30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>
        <f t="shared" si="1"/>
        <v>58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>
        <f t="shared" si="1"/>
        <v>111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>
        <f t="shared" si="1"/>
        <v>72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>
        <f t="shared" ref="I67:I130" si="5">IF(H67=0,0,ROUND(E67/H67,0))</f>
        <v>61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>
        <f t="shared" si="5"/>
        <v>109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>
        <f t="shared" si="5"/>
        <v>59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>
        <f t="shared" si="5"/>
        <v>112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>
        <f t="shared" si="5"/>
        <v>85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>
        <f t="shared" si="5"/>
        <v>74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>
        <f t="shared" si="5"/>
        <v>105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>
        <f t="shared" si="5"/>
        <v>56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>
        <f t="shared" si="5"/>
        <v>86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>
        <f t="shared" si="5"/>
        <v>80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>
        <f t="shared" si="5"/>
        <v>41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>
        <f t="shared" si="5"/>
        <v>55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>
        <f t="shared" si="5"/>
        <v>92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>
        <f t="shared" si="5"/>
        <v>83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>
        <f t="shared" si="5"/>
        <v>111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>
        <f t="shared" si="5"/>
        <v>91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>
        <f t="shared" si="5"/>
        <v>61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>
        <f t="shared" si="5"/>
        <v>83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>
        <f t="shared" si="5"/>
        <v>111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>
        <f t="shared" si="5"/>
        <v>89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>
        <f t="shared" si="5"/>
        <v>58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>
        <f t="shared" si="5"/>
        <v>104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>
        <f t="shared" si="5"/>
        <v>49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>
        <f t="shared" si="5"/>
        <v>38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>
        <f t="shared" si="5"/>
        <v>107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>
        <f t="shared" si="5"/>
        <v>27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>
        <f t="shared" si="5"/>
        <v>91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>
        <f t="shared" si="5"/>
        <v>56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>
        <f t="shared" si="5"/>
        <v>31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>
        <f t="shared" si="5"/>
        <v>67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>
        <f t="shared" si="5"/>
        <v>89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>
        <f t="shared" si="5"/>
        <v>103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>
        <f t="shared" si="5"/>
        <v>95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>
        <f t="shared" si="5"/>
        <v>76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>
        <f t="shared" si="5"/>
        <v>108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>
        <f t="shared" si="5"/>
        <v>51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>
        <f t="shared" si="5"/>
        <v>72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>
        <f t="shared" si="5"/>
        <v>109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>
        <f t="shared" si="5"/>
        <v>95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>
        <f t="shared" si="5"/>
        <v>110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87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>
        <f t="shared" si="5"/>
        <v>31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>
        <f t="shared" si="5"/>
        <v>95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>
        <f t="shared" si="5"/>
        <v>70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>
        <f t="shared" si="5"/>
        <v>110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>
        <f t="shared" si="5"/>
        <v>50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>
        <f t="shared" si="5"/>
        <v>102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>
        <f t="shared" si="5"/>
        <v>47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>
        <f t="shared" si="5"/>
        <v>90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>
        <f t="shared" si="5"/>
        <v>79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>
        <f t="shared" si="5"/>
        <v>80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>
        <f t="shared" ref="I131:I194" si="9">IF(H131=0,0,ROUND(E131/H131,0))</f>
        <v>86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>
        <f t="shared" si="9"/>
        <v>43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>
        <f t="shared" si="9"/>
        <v>88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>
        <f t="shared" si="9"/>
        <v>95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>
        <f t="shared" si="9"/>
        <v>47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>
        <f t="shared" si="9"/>
        <v>47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>
        <f t="shared" si="9"/>
        <v>94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>
        <f t="shared" si="9"/>
        <v>59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>
        <f t="shared" si="9"/>
        <v>66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>
        <f t="shared" si="9"/>
        <v>61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>
        <f t="shared" si="9"/>
        <v>98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>
        <f t="shared" si="9"/>
        <v>105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>
        <f t="shared" si="9"/>
        <v>86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>
        <f t="shared" si="9"/>
        <v>77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>
        <f t="shared" si="9"/>
        <v>30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>
        <f t="shared" si="9"/>
        <v>47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>
        <f t="shared" si="9"/>
        <v>105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>
        <f t="shared" si="9"/>
        <v>70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>
        <f t="shared" si="9"/>
        <v>60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>
        <f t="shared" si="9"/>
        <v>52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>
        <f t="shared" si="9"/>
        <v>95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>
        <f t="shared" si="9"/>
        <v>76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>
        <f t="shared" si="9"/>
        <v>71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>
        <f t="shared" si="9"/>
        <v>74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>
        <f t="shared" si="9"/>
        <v>113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>
        <f t="shared" si="9"/>
        <v>105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>
        <f t="shared" si="9"/>
        <v>79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>
        <f t="shared" si="9"/>
        <v>57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>
        <f t="shared" si="9"/>
        <v>58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>
        <f t="shared" si="9"/>
        <v>36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>
        <f t="shared" si="9"/>
        <v>108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>
        <f t="shared" si="9"/>
        <v>44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>
        <f t="shared" si="9"/>
        <v>55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>
        <f t="shared" si="9"/>
        <v>78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>
        <f t="shared" si="9"/>
        <v>83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>
        <f t="shared" si="9"/>
        <v>104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>
        <f t="shared" si="9"/>
        <v>26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>
        <f t="shared" si="9"/>
        <v>101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>
        <f t="shared" si="9"/>
        <v>112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>
        <f t="shared" si="9"/>
        <v>110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>
        <f t="shared" si="9"/>
        <v>33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>
        <f t="shared" si="9"/>
        <v>45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>
        <f t="shared" si="9"/>
        <v>82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>
        <f t="shared" si="9"/>
        <v>39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>
        <f t="shared" si="9"/>
        <v>41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>
        <f t="shared" si="9"/>
        <v>31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>
        <f t="shared" si="9"/>
        <v>38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>
        <f t="shared" si="9"/>
        <v>32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>
        <f t="shared" si="9"/>
        <v>96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>
        <f t="shared" si="9"/>
        <v>102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>
        <f t="shared" si="9"/>
        <v>106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>
        <f t="shared" si="9"/>
        <v>37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>
        <f t="shared" si="9"/>
        <v>35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>
        <f t="shared" ref="I195:I258" si="13">IF(H195=0,0,ROUND(E195/H195,0))</f>
        <v>46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>
        <f t="shared" si="13"/>
        <v>69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>
        <f t="shared" si="13"/>
        <v>109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>
        <f t="shared" si="13"/>
        <v>52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>
        <f t="shared" si="13"/>
        <v>82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>
        <f t="shared" si="13"/>
        <v>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>
        <f t="shared" si="13"/>
        <v>74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>
        <f t="shared" si="13"/>
        <v>91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>
        <f t="shared" si="13"/>
        <v>80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>
        <f t="shared" si="13"/>
        <v>63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>
        <f t="shared" si="13"/>
        <v>70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>
        <f t="shared" si="13"/>
        <v>61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>
        <f t="shared" si="13"/>
        <v>97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>
        <f t="shared" si="13"/>
        <v>28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>
        <f t="shared" si="13"/>
        <v>61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>
        <f t="shared" si="13"/>
        <v>73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>
        <f t="shared" si="13"/>
        <v>87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>
        <f t="shared" si="13"/>
        <v>42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>
        <f t="shared" si="13"/>
        <v>104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>
        <f t="shared" si="13"/>
        <v>31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>
        <f t="shared" si="13"/>
        <v>90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>
        <f t="shared" si="13"/>
        <v>39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>
        <f t="shared" si="13"/>
        <v>55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>
        <f t="shared" si="13"/>
        <v>48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>
        <f t="shared" si="13"/>
        <v>88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>
        <f t="shared" si="13"/>
        <v>98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>
        <f t="shared" si="13"/>
        <v>109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>
        <f t="shared" si="13"/>
        <v>65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>
        <f t="shared" si="13"/>
        <v>100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>
        <f t="shared" si="13"/>
        <v>82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>
        <f t="shared" si="13"/>
        <v>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>
        <f t="shared" si="13"/>
        <v>97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>
        <f t="shared" si="13"/>
        <v>55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>
        <f t="shared" si="13"/>
        <v>39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>
        <f t="shared" si="13"/>
        <v>76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>
        <f t="shared" si="13"/>
        <v>45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>
        <f t="shared" si="13"/>
        <v>105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>
        <f t="shared" si="13"/>
        <v>76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>
        <f t="shared" si="13"/>
        <v>69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>
        <f t="shared" si="13"/>
        <v>102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>
        <f t="shared" si="13"/>
        <v>43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>
        <f t="shared" si="13"/>
        <v>43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>
        <f t="shared" si="13"/>
        <v>75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>
        <f t="shared" si="13"/>
        <v>69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>
        <f t="shared" si="13"/>
        <v>66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>
        <f t="shared" si="13"/>
        <v>98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>
        <f t="shared" si="13"/>
        <v>60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>
        <f t="shared" si="13"/>
        <v>38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>
        <f t="shared" si="13"/>
        <v>106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>
        <f t="shared" si="13"/>
        <v>81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>
        <f t="shared" si="13"/>
        <v>97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>
        <f t="shared" si="13"/>
        <v>64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>
        <f t="shared" ref="I259:I322" si="17">IF(H259=0,0,ROUND(E259/H259,0))</f>
        <v>90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>
        <f t="shared" si="17"/>
        <v>72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>
        <f t="shared" si="17"/>
        <v>78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>
        <f t="shared" si="17"/>
        <v>38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>
        <f t="shared" si="17"/>
        <v>58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>
        <f t="shared" si="17"/>
        <v>50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>
        <f t="shared" si="17"/>
        <v>54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>
        <f t="shared" si="17"/>
        <v>70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>
        <f t="shared" si="17"/>
        <v>52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>
        <f t="shared" si="17"/>
        <v>56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>
        <f t="shared" si="17"/>
        <v>102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>
        <f t="shared" si="17"/>
        <v>25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>
        <f t="shared" si="17"/>
        <v>32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>
        <f t="shared" si="17"/>
        <v>82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>
        <f t="shared" si="17"/>
        <v>38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>
        <f t="shared" si="17"/>
        <v>52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>
        <f t="shared" si="17"/>
        <v>81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>
        <f t="shared" si="17"/>
        <v>40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>
        <f t="shared" si="17"/>
        <v>90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>
        <f t="shared" si="17"/>
        <v>97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>
        <f t="shared" si="17"/>
        <v>25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>
        <f t="shared" si="17"/>
        <v>37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>
        <f t="shared" si="17"/>
        <v>73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>
        <f t="shared" si="17"/>
        <v>68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>
        <f t="shared" si="17"/>
        <v>52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>
        <f t="shared" si="17"/>
        <v>62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>
        <f t="shared" si="17"/>
        <v>25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>
        <f t="shared" si="17"/>
        <v>106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>
        <f t="shared" si="17"/>
        <v>75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>
        <f t="shared" si="17"/>
        <v>40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>
        <f t="shared" si="17"/>
        <v>40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>
        <f t="shared" si="17"/>
        <v>101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>
        <f t="shared" si="17"/>
        <v>77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>
        <f t="shared" si="17"/>
        <v>72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>
        <f t="shared" si="17"/>
        <v>33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>
        <f t="shared" si="17"/>
        <v>44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>
        <f t="shared" si="17"/>
        <v>88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>
        <f t="shared" si="17"/>
        <v>65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>
        <f t="shared" si="17"/>
        <v>70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>
        <f t="shared" si="17"/>
        <v>40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>
        <f t="shared" si="17"/>
        <v>41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>
        <f t="shared" si="17"/>
        <v>99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>
        <f t="shared" si="17"/>
        <v>88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>
        <f t="shared" si="17"/>
        <v>81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>
        <f t="shared" si="17"/>
        <v>94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>
        <f t="shared" si="17"/>
        <v>73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>
        <f t="shared" si="17"/>
        <v>66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>
        <f t="shared" si="17"/>
        <v>109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>
        <f t="shared" si="17"/>
        <v>41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>
        <f t="shared" si="17"/>
        <v>99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>
        <f t="shared" si="17"/>
        <v>106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>
        <f t="shared" si="17"/>
        <v>31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>
        <f t="shared" si="17"/>
        <v>104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>
        <f t="shared" si="17"/>
        <v>59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>
        <f t="shared" si="17"/>
        <v>42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>
        <f t="shared" si="17"/>
        <v>53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>
        <f t="shared" si="17"/>
        <v>51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>
        <f t="shared" si="17"/>
        <v>101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>
        <f t="shared" ref="I323:I386" si="21">IF(H323=0,0,ROUND(E323/H323,0))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>
        <f t="shared" si="21"/>
        <v>83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>
        <f t="shared" si="21"/>
        <v>38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>
        <f t="shared" si="21"/>
        <v>81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>
        <f t="shared" si="21"/>
        <v>26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>
        <f t="shared" si="21"/>
        <v>30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>
        <f t="shared" si="21"/>
        <v>102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>
        <f t="shared" si="21"/>
        <v>77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>
        <f t="shared" si="21"/>
        <v>88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>
        <f t="shared" si="21"/>
        <v>47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>
        <f t="shared" si="21"/>
        <v>64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>
        <f t="shared" si="21"/>
        <v>106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>
        <f t="shared" si="21"/>
        <v>74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>
        <f t="shared" si="21"/>
        <v>84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>
        <f t="shared" si="21"/>
        <v>89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>
        <f t="shared" si="21"/>
        <v>77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>
        <f t="shared" si="21"/>
        <v>97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>
        <f t="shared" si="21"/>
        <v>33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>
        <f t="shared" si="21"/>
        <v>100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>
        <f t="shared" si="21"/>
        <v>70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>
        <f t="shared" si="21"/>
        <v>110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>
        <f t="shared" si="21"/>
        <v>66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>
        <f t="shared" si="21"/>
        <v>41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>
        <f t="shared" si="21"/>
        <v>104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>
        <f t="shared" si="21"/>
        <v>47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>
        <f t="shared" si="21"/>
        <v>30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>
        <f t="shared" si="21"/>
        <v>81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>
        <f t="shared" si="21"/>
        <v>94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>
        <f t="shared" si="21"/>
        <v>26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>
        <f t="shared" si="21"/>
        <v>86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>
        <f t="shared" si="21"/>
        <v>104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>
        <f t="shared" si="21"/>
        <v>50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>
        <f t="shared" si="21"/>
        <v>64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>
        <f t="shared" si="21"/>
        <v>108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>
        <f t="shared" si="21"/>
        <v>72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>
        <f t="shared" si="21"/>
        <v>60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>
        <f t="shared" si="21"/>
        <v>78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>
        <f t="shared" si="21"/>
        <v>105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>
        <f t="shared" si="21"/>
        <v>106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>
        <f t="shared" si="21"/>
        <v>25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>
        <f t="shared" si="21"/>
        <v>70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>
        <f t="shared" si="21"/>
        <v>96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>
        <f t="shared" si="21"/>
        <v>59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>
        <f t="shared" si="21"/>
        <v>85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>
        <f t="shared" si="21"/>
        <v>78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>
        <f t="shared" si="21"/>
        <v>50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>
        <f t="shared" si="21"/>
        <v>59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>
        <f t="shared" si="21"/>
        <v>94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>
        <f t="shared" si="21"/>
        <v>40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>
        <f t="shared" si="21"/>
        <v>70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>
        <f t="shared" si="21"/>
        <v>66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>
        <f t="shared" si="21"/>
        <v>48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>
        <f t="shared" si="21"/>
        <v>63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>
        <f t="shared" si="21"/>
        <v>87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>
        <f t="shared" si="21"/>
        <v>75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>
        <f t="shared" ref="I387:I450" si="25">IF(H387=0,0,ROUND(E387/H387,0))</f>
        <v>50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>
        <f t="shared" si="25"/>
        <v>97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>
        <f t="shared" si="25"/>
        <v>101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>
        <f t="shared" si="25"/>
        <v>89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>
        <f t="shared" si="25"/>
        <v>88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>
        <f t="shared" si="25"/>
        <v>90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>
        <f t="shared" si="25"/>
        <v>29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>
        <f t="shared" si="25"/>
        <v>42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>
        <f t="shared" si="25"/>
        <v>110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>
        <f t="shared" si="25"/>
        <v>42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>
        <f t="shared" si="25"/>
        <v>48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>
        <f t="shared" si="25"/>
        <v>31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>
        <f t="shared" si="25"/>
        <v>99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>
        <f t="shared" si="25"/>
        <v>66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>
        <f t="shared" si="25"/>
        <v>46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>
        <f t="shared" si="25"/>
        <v>74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>
        <f t="shared" si="25"/>
        <v>56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>
        <f t="shared" si="25"/>
        <v>69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>
        <f t="shared" si="25"/>
        <v>61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>
        <f t="shared" si="25"/>
        <v>111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>
        <f t="shared" si="25"/>
        <v>79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>
        <f t="shared" si="25"/>
        <v>88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>
        <f t="shared" si="25"/>
        <v>50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>
        <f t="shared" si="25"/>
        <v>100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>
        <f t="shared" si="25"/>
        <v>105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>
        <f t="shared" si="25"/>
        <v>108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>
        <f t="shared" si="25"/>
        <v>30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>
        <f t="shared" si="25"/>
        <v>41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>
        <f t="shared" si="25"/>
        <v>63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>
        <f t="shared" si="25"/>
        <v>47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>
        <f t="shared" si="25"/>
        <v>68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>
        <f t="shared" si="25"/>
        <v>51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>
        <f t="shared" si="25"/>
        <v>54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>
        <f t="shared" si="25"/>
        <v>97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>
        <f t="shared" si="25"/>
        <v>25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>
        <f t="shared" si="25"/>
        <v>84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>
        <f t="shared" si="25"/>
        <v>47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>
        <f t="shared" si="25"/>
        <v>63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>
        <f t="shared" si="25"/>
        <v>81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>
        <f t="shared" si="25"/>
        <v>65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>
        <f t="shared" si="25"/>
        <v>104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>
        <f t="shared" si="25"/>
        <v>70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>
        <f t="shared" si="25"/>
        <v>83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>
        <f t="shared" si="25"/>
        <v>90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>
        <f t="shared" si="25"/>
        <v>104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>
        <f t="shared" si="25"/>
        <v>55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>
        <f t="shared" si="25"/>
        <v>52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>
        <f t="shared" si="25"/>
        <v>60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>
        <f t="shared" si="25"/>
        <v>55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>
        <f t="shared" si="25"/>
        <v>75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>
        <f t="shared" si="25"/>
        <v>36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>
        <f t="shared" si="25"/>
        <v>37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>
        <f t="shared" si="25"/>
        <v>63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>
        <f t="shared" si="25"/>
        <v>30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>
        <f t="shared" si="25"/>
        <v>75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>
        <f t="shared" ref="I451:I514" si="29">IF(H451=0,0,ROUND(E451/H451,0))</f>
        <v>101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>
        <f t="shared" si="29"/>
        <v>98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>
        <f t="shared" si="29"/>
        <v>45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>
        <f t="shared" si="29"/>
        <v>95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>
        <f t="shared" si="29"/>
        <v>29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>
        <f t="shared" si="29"/>
        <v>56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>
        <f t="shared" si="29"/>
        <v>54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>
        <f t="shared" si="29"/>
        <v>82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>
        <f t="shared" si="29"/>
        <v>108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>
        <f t="shared" si="29"/>
        <v>69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>
        <f t="shared" si="29"/>
        <v>39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>
        <f t="shared" si="29"/>
        <v>110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95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>
        <f t="shared" si="29"/>
        <v>58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>
        <f t="shared" si="29"/>
        <v>101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>
        <f t="shared" si="29"/>
        <v>65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>
        <f t="shared" si="29"/>
        <v>27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>
        <f t="shared" si="29"/>
        <v>105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>
        <f t="shared" si="29"/>
        <v>84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>
        <f t="shared" si="29"/>
        <v>103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>
        <f t="shared" si="29"/>
        <v>40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>
        <f t="shared" si="29"/>
        <v>41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>
        <f t="shared" si="29"/>
        <v>71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>
        <f t="shared" si="29"/>
        <v>99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>
        <f t="shared" si="29"/>
        <v>104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>
        <f t="shared" si="29"/>
        <v>77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>
        <f t="shared" si="29"/>
        <v>87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>
        <f t="shared" si="29"/>
        <v>43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>
        <f t="shared" si="29"/>
        <v>33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>
        <f t="shared" si="29"/>
        <v>84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>
        <f t="shared" si="29"/>
        <v>101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>
        <f t="shared" si="29"/>
        <v>110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>
        <f t="shared" si="29"/>
        <v>32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>
        <f t="shared" si="29"/>
        <v>71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>
        <f t="shared" si="29"/>
        <v>77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>
        <f t="shared" si="29"/>
        <v>102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>
        <f t="shared" si="29"/>
        <v>51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>
        <f t="shared" si="29"/>
        <v>68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>
        <f t="shared" si="29"/>
        <v>31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>
        <f t="shared" si="29"/>
        <v>28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>
        <f t="shared" si="29"/>
        <v>80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>
        <f t="shared" si="29"/>
        <v>60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>
        <f t="shared" si="29"/>
        <v>37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>
        <f t="shared" si="29"/>
        <v>100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>
        <f t="shared" si="29"/>
        <v>112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>
        <f t="shared" si="29"/>
        <v>36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>
        <f t="shared" si="29"/>
        <v>66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>
        <f t="shared" si="29"/>
        <v>44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>
        <f t="shared" si="29"/>
        <v>71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>
        <f t="shared" si="29"/>
        <v>98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>
        <f t="shared" si="29"/>
        <v>53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>
        <f t="shared" ref="I515:I578" si="33">IF(H515=0,0,ROUND(E515/H515,0))</f>
        <v>93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>
        <f t="shared" si="33"/>
        <v>59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>
        <f t="shared" si="33"/>
        <v>36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>
        <f t="shared" si="33"/>
        <v>63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>
        <f t="shared" si="33"/>
        <v>85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>
        <f t="shared" si="33"/>
        <v>62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>
        <f t="shared" si="33"/>
        <v>102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>
        <f t="shared" si="33"/>
        <v>106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>
        <f t="shared" si="33"/>
        <v>30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>
        <f t="shared" si="33"/>
        <v>86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>
        <f t="shared" si="33"/>
        <v>71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>
        <f t="shared" si="33"/>
        <v>28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>
        <f t="shared" si="33"/>
        <v>88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>
        <f t="shared" si="33"/>
        <v>90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>
        <f t="shared" si="33"/>
        <v>64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>
        <f t="shared" si="33"/>
        <v>49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>
        <f t="shared" si="33"/>
        <v>64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>
        <f t="shared" si="33"/>
        <v>55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>
        <f t="shared" si="33"/>
        <v>62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>
        <f t="shared" si="33"/>
        <v>105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>
        <f t="shared" si="33"/>
        <v>94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>
        <f t="shared" si="33"/>
        <v>44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>
        <f t="shared" si="33"/>
        <v>92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>
        <f t="shared" si="33"/>
        <v>57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>
        <f t="shared" si="33"/>
        <v>109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>
        <f t="shared" si="33"/>
        <v>39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>
        <f t="shared" si="33"/>
        <v>77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>
        <f t="shared" si="33"/>
        <v>92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>
        <f t="shared" si="33"/>
        <v>61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>
        <f t="shared" si="33"/>
        <v>78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81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>
        <f t="shared" si="33"/>
        <v>60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>
        <f t="shared" si="33"/>
        <v>110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>
        <f t="shared" si="33"/>
        <v>96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>
        <f t="shared" si="33"/>
        <v>73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>
        <f t="shared" si="33"/>
        <v>26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>
        <f t="shared" si="33"/>
        <v>104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>
        <f t="shared" si="33"/>
        <v>102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>
        <f t="shared" si="33"/>
        <v>54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>
        <f t="shared" si="33"/>
        <v>63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>
        <f t="shared" si="33"/>
        <v>104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>
        <f t="shared" si="33"/>
        <v>50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>
        <f t="shared" si="33"/>
        <v>56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>
        <f t="shared" si="33"/>
        <v>49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>
        <f t="shared" si="33"/>
        <v>60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>
        <f t="shared" si="33"/>
        <v>79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>
        <f t="shared" si="33"/>
        <v>54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>
        <f t="shared" si="33"/>
        <v>111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>
        <f t="shared" si="33"/>
        <v>61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>
        <f t="shared" si="33"/>
        <v>81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>
        <f t="shared" si="33"/>
        <v>94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>
        <f t="shared" si="33"/>
        <v>52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>
        <f t="shared" si="33"/>
        <v>25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>
        <f t="shared" si="33"/>
        <v>69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>
        <f t="shared" si="33"/>
        <v>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>
        <f t="shared" si="33"/>
        <v>98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>
        <f t="shared" ref="I579:I642" si="37">IF(H579=0,0,ROUND(E579/H579,0))</f>
        <v>42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>
        <f t="shared" si="37"/>
        <v>66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>
        <f t="shared" si="37"/>
        <v>72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>
        <f t="shared" si="37"/>
        <v>54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>
        <f t="shared" si="37"/>
        <v>108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>
        <f t="shared" si="37"/>
        <v>67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>
        <f t="shared" si="37"/>
        <v>64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>
        <f t="shared" si="37"/>
        <v>96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>
        <f t="shared" si="37"/>
        <v>51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>
        <f t="shared" si="37"/>
        <v>44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>
        <f t="shared" si="37"/>
        <v>91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>
        <f t="shared" si="37"/>
        <v>50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>
        <f t="shared" si="37"/>
        <v>68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>
        <f t="shared" si="37"/>
        <v>61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>
        <f t="shared" si="37"/>
        <v>80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>
        <f t="shared" si="37"/>
        <v>71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>
        <f t="shared" si="37"/>
        <v>90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>
        <f t="shared" si="37"/>
        <v>43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>
        <f t="shared" si="37"/>
        <v>62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>
        <f t="shared" si="37"/>
        <v>67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>
        <f t="shared" si="37"/>
        <v>80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>
        <f t="shared" si="37"/>
        <v>62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>
        <f t="shared" si="37"/>
        <v>53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>
        <f t="shared" si="37"/>
        <v>58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>
        <f t="shared" si="37"/>
        <v>40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>
        <f t="shared" si="37"/>
        <v>81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>
        <f t="shared" si="37"/>
        <v>35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>
        <f t="shared" si="37"/>
        <v>103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>
        <f t="shared" si="37"/>
        <v>76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>
        <f t="shared" si="37"/>
        <v>45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74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>
        <f t="shared" si="37"/>
        <v>57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>
        <f t="shared" si="37"/>
        <v>85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>
        <f t="shared" si="37"/>
        <v>51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>
        <f t="shared" si="37"/>
        <v>64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>
        <f t="shared" si="37"/>
        <v>86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>
        <f t="shared" si="37"/>
        <v>90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>
        <f t="shared" si="37"/>
        <v>74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>
        <f t="shared" si="37"/>
        <v>92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>
        <f t="shared" si="37"/>
        <v>33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>
        <f t="shared" si="37"/>
        <v>94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>
        <f t="shared" si="37"/>
        <v>70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>
        <f t="shared" si="37"/>
        <v>72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>
        <f t="shared" si="37"/>
        <v>30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>
        <f t="shared" si="37"/>
        <v>74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>
        <f t="shared" si="37"/>
        <v>69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>
        <f t="shared" si="37"/>
        <v>60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>
        <f t="shared" si="37"/>
        <v>111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>
        <f t="shared" si="37"/>
        <v>53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>
        <f t="shared" si="37"/>
        <v>56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>
        <f t="shared" si="37"/>
        <v>70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>
        <f t="shared" si="37"/>
        <v>104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>
        <f t="shared" si="37"/>
        <v>99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>
        <f t="shared" si="37"/>
        <v>107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>
        <f t="shared" si="37"/>
        <v>77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>
        <f t="shared" ref="I643:I706" si="41">IF(H643=0,0,ROUND(E643/H643,0))</f>
        <v>58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>
        <f t="shared" si="41"/>
        <v>104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>
        <f t="shared" si="41"/>
        <v>88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>
        <f t="shared" si="41"/>
        <v>104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>
        <f t="shared" si="41"/>
        <v>86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>
        <f t="shared" si="41"/>
        <v>98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>
        <f t="shared" si="41"/>
        <v>45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>
        <f t="shared" si="41"/>
        <v>31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>
        <f t="shared" si="41"/>
        <v>60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>
        <f t="shared" si="41"/>
        <v>50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>
        <f t="shared" si="41"/>
        <v>99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>
        <f t="shared" si="41"/>
        <v>59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>
        <f t="shared" si="41"/>
        <v>81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>
        <f t="shared" si="41"/>
        <v>76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>
        <f t="shared" si="41"/>
        <v>97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>
        <f t="shared" si="41"/>
        <v>77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>
        <f t="shared" si="41"/>
        <v>68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>
        <f t="shared" si="41"/>
        <v>89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>
        <f t="shared" si="41"/>
        <v>45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>
        <f t="shared" si="41"/>
        <v>79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>
        <f t="shared" si="41"/>
        <v>29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>
        <f t="shared" si="41"/>
        <v>74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>
        <f t="shared" si="41"/>
        <v>108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>
        <f t="shared" si="41"/>
        <v>69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>
        <f t="shared" si="41"/>
        <v>111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>
        <f t="shared" si="41"/>
        <v>42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>
        <f t="shared" si="41"/>
        <v>36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>
        <f t="shared" si="41"/>
        <v>101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>
        <f t="shared" si="41"/>
        <v>40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>
        <f t="shared" si="41"/>
        <v>83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>
        <f t="shared" si="41"/>
        <v>40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>
        <f t="shared" si="41"/>
        <v>48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>
        <f t="shared" si="41"/>
        <v>96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>
        <f t="shared" si="41"/>
        <v>79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>
        <f t="shared" si="41"/>
        <v>56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>
        <f t="shared" si="41"/>
        <v>69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>
        <f t="shared" si="41"/>
        <v>102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>
        <f t="shared" si="41"/>
        <v>107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52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>
        <f t="shared" si="41"/>
        <v>71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>
        <f t="shared" si="41"/>
        <v>106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>
        <f t="shared" si="41"/>
        <v>43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>
        <f t="shared" si="41"/>
        <v>30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>
        <f t="shared" si="41"/>
        <v>71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>
        <f t="shared" si="41"/>
        <v>66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>
        <f t="shared" si="41"/>
        <v>97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>
        <f t="shared" si="41"/>
        <v>63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>
        <f t="shared" si="41"/>
        <v>109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>
        <f t="shared" si="41"/>
        <v>112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>
        <f t="shared" si="41"/>
        <v>111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>
        <f t="shared" si="41"/>
        <v>57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>
        <f t="shared" si="41"/>
        <v>97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>
        <f t="shared" si="41"/>
        <v>92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>
        <f t="shared" ref="I707:I770" si="45">IF(H707=0,0,ROUND(E707/H707,0))</f>
        <v>83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>
        <f t="shared" si="45"/>
        <v>103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>
        <f t="shared" si="45"/>
        <v>69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>
        <f t="shared" si="45"/>
        <v>88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>
        <f t="shared" si="45"/>
        <v>75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>
        <f t="shared" si="45"/>
        <v>51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>
        <f t="shared" si="45"/>
        <v>73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>
        <f t="shared" si="45"/>
        <v>108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>
        <f t="shared" si="45"/>
        <v>102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>
        <f t="shared" si="45"/>
        <v>44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>
        <f t="shared" si="45"/>
        <v>66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>
        <f t="shared" si="45"/>
        <v>25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>
        <f t="shared" si="45"/>
        <v>85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>
        <f t="shared" si="45"/>
        <v>90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>
        <f t="shared" si="45"/>
        <v>92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>
        <f t="shared" si="45"/>
        <v>93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>
        <f t="shared" si="45"/>
        <v>61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>
        <f t="shared" si="45"/>
        <v>92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>
        <f t="shared" si="45"/>
        <v>74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>
        <f t="shared" si="45"/>
        <v>85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>
        <f t="shared" si="45"/>
        <v>111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>
        <f t="shared" si="45"/>
        <v>33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>
        <f t="shared" si="45"/>
        <v>96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>
        <f t="shared" si="45"/>
        <v>85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>
        <f t="shared" si="45"/>
        <v>25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>
        <f t="shared" si="45"/>
        <v>87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>
        <f t="shared" si="45"/>
        <v>28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>
        <f t="shared" si="45"/>
        <v>104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32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>
        <f t="shared" si="45"/>
        <v>100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>
        <f t="shared" si="45"/>
        <v>109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>
        <f t="shared" si="45"/>
        <v>111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>
        <f t="shared" si="45"/>
        <v>30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102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>
        <f t="shared" si="45"/>
        <v>62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>
        <f t="shared" si="45"/>
        <v>40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>
        <f t="shared" si="45"/>
        <v>111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>
        <f t="shared" si="45"/>
        <v>37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>
        <f t="shared" si="45"/>
        <v>31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>
        <f t="shared" si="45"/>
        <v>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>
        <f t="shared" si="45"/>
        <v>88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>
        <f t="shared" si="45"/>
        <v>37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>
        <f t="shared" si="45"/>
        <v>26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>
        <f t="shared" si="45"/>
        <v>68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>
        <f t="shared" si="45"/>
        <v>50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>
        <f t="shared" si="45"/>
        <v>110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>
        <f t="shared" si="45"/>
        <v>90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>
        <f t="shared" si="45"/>
        <v>79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>
        <f t="shared" si="45"/>
        <v>87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>
        <f t="shared" si="45"/>
        <v>62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>
        <f t="shared" si="45"/>
        <v>27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>
        <f t="shared" si="45"/>
        <v>54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>
        <f t="shared" si="45"/>
        <v>41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>
        <f t="shared" si="45"/>
        <v>55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>
        <f t="shared" si="45"/>
        <v>108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>
        <f t="shared" si="45"/>
        <v>74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>
        <f t="shared" ref="I771:I834" si="49">IF(H771=0,0,ROUND(E771/H771,0))</f>
        <v>32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>
        <f t="shared" si="49"/>
        <v>54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>
        <f t="shared" si="49"/>
        <v>107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>
        <f t="shared" si="49"/>
        <v>87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>
        <f t="shared" si="49"/>
        <v>97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>
        <f t="shared" si="49"/>
        <v>68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>
        <f t="shared" si="49"/>
        <v>59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>
        <f t="shared" si="49"/>
        <v>105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>
        <f t="shared" si="49"/>
        <v>33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>
        <f t="shared" si="49"/>
        <v>79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>
        <f t="shared" si="49"/>
        <v>68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>
        <f t="shared" si="49"/>
        <v>76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>
        <f t="shared" si="49"/>
        <v>102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>
        <f t="shared" si="49"/>
        <v>53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>
        <f t="shared" si="49"/>
        <v>71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>
        <f t="shared" si="49"/>
        <v>102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>
        <f t="shared" si="49"/>
        <v>74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>
        <f t="shared" si="49"/>
        <v>51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>
        <f t="shared" si="49"/>
        <v>72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>
        <f t="shared" si="49"/>
        <v>75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>
        <f t="shared" si="49"/>
        <v>33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>
        <f t="shared" si="49"/>
        <v>55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>
        <f t="shared" si="49"/>
        <v>45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>
        <f t="shared" si="49"/>
        <v>53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>
        <f t="shared" si="49"/>
        <v>60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>
        <f t="shared" si="49"/>
        <v>44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>
        <f t="shared" si="49"/>
        <v>86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>
        <f t="shared" si="49"/>
        <v>32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>
        <f t="shared" si="49"/>
        <v>74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>
        <f t="shared" si="49"/>
        <v>109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43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>
        <f t="shared" si="49"/>
        <v>83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>
        <f t="shared" si="49"/>
        <v>56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>
        <f t="shared" si="49"/>
        <v>105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>
        <f t="shared" si="49"/>
        <v>113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>
        <f t="shared" si="49"/>
        <v>82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>
        <f t="shared" si="49"/>
        <v>64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>
        <f t="shared" si="49"/>
        <v>106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>
        <f t="shared" si="49"/>
        <v>76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>
        <f t="shared" si="49"/>
        <v>111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>
        <f t="shared" si="49"/>
        <v>96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>
        <f t="shared" si="49"/>
        <v>43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>
        <f t="shared" si="49"/>
        <v>68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>
        <f t="shared" si="49"/>
        <v>90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>
        <f t="shared" si="49"/>
        <v>58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>
        <f t="shared" si="49"/>
        <v>89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>
        <f t="shared" si="49"/>
        <v>66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>
        <f t="shared" si="49"/>
        <v>75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70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>
        <f t="shared" si="49"/>
        <v>32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>
        <f t="shared" si="49"/>
        <v>65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>
        <f t="shared" si="49"/>
        <v>105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>
        <f t="shared" ref="I835:I898" si="53">IF(H835=0,0,ROUND(E835/H835,0))</f>
        <v>65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>
        <f t="shared" si="53"/>
        <v>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>
        <f t="shared" si="53"/>
        <v>65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>
        <f t="shared" si="53"/>
        <v>84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>
        <f t="shared" si="53"/>
        <v>34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>
        <f t="shared" si="53"/>
        <v>93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>
        <f t="shared" si="53"/>
        <v>84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>
        <f t="shared" si="53"/>
        <v>64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>
        <f t="shared" si="53"/>
        <v>82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>
        <f t="shared" si="53"/>
        <v>93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>
        <f t="shared" si="53"/>
        <v>102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>
        <f t="shared" si="53"/>
        <v>106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>
        <f t="shared" si="53"/>
        <v>102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>
        <f t="shared" si="53"/>
        <v>63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>
        <f t="shared" si="53"/>
        <v>29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>
        <f t="shared" si="53"/>
        <v>78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>
        <f t="shared" si="53"/>
        <v>81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>
        <f t="shared" si="53"/>
        <v>76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>
        <f t="shared" si="53"/>
        <v>73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>
        <f t="shared" si="53"/>
        <v>54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>
        <f t="shared" si="53"/>
        <v>33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>
        <f t="shared" si="53"/>
        <v>79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>
        <f t="shared" si="53"/>
        <v>41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>
        <f t="shared" si="53"/>
        <v>77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>
        <f t="shared" si="53"/>
        <v>57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>
        <f t="shared" si="53"/>
        <v>77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>
        <f t="shared" si="53"/>
        <v>25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>
        <f t="shared" si="53"/>
        <v>97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>
        <f t="shared" si="53"/>
        <v>88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>
        <f t="shared" si="53"/>
        <v>26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>
        <f t="shared" si="53"/>
        <v>103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>
        <f t="shared" si="53"/>
        <v>73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>
        <f t="shared" si="53"/>
        <v>57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>
        <f t="shared" si="53"/>
        <v>84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>
        <f t="shared" si="53"/>
        <v>99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>
        <f t="shared" si="53"/>
        <v>42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>
        <f t="shared" si="53"/>
        <v>82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>
        <f t="shared" si="53"/>
        <v>37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>
        <f t="shared" si="53"/>
        <v>103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>
        <f t="shared" si="53"/>
        <v>84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>
        <f t="shared" si="53"/>
        <v>103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>
        <f t="shared" si="53"/>
        <v>80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>
        <f t="shared" si="53"/>
        <v>70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>
        <f t="shared" si="53"/>
        <v>42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>
        <f t="shared" si="53"/>
        <v>58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>
        <f t="shared" si="53"/>
        <v>41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>
        <f t="shared" si="53"/>
        <v>74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>
        <f t="shared" si="53"/>
        <v>42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>
        <f t="shared" si="53"/>
        <v>78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>
        <f t="shared" si="53"/>
        <v>106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>
        <f t="shared" si="53"/>
        <v>47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>
        <f t="shared" si="53"/>
        <v>76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>
        <f t="shared" si="53"/>
        <v>54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>
        <f t="shared" si="53"/>
        <v>57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>
        <f t="shared" si="53"/>
        <v>104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>
        <f t="shared" si="53"/>
        <v>105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>
        <f t="shared" ref="I899:I962" si="57">IF(H899=0,0,ROUND(E899/H899,0))</f>
        <v>90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>
        <f t="shared" si="57"/>
        <v>77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>
        <f t="shared" si="57"/>
        <v>103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>
        <f t="shared" si="57"/>
        <v>55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>
        <f t="shared" si="57"/>
        <v>32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>
        <f t="shared" si="57"/>
        <v>51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>
        <f t="shared" si="57"/>
        <v>50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>
        <f t="shared" si="57"/>
        <v>55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>
        <f t="shared" si="57"/>
        <v>47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>
        <f t="shared" si="57"/>
        <v>45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>
        <f t="shared" si="57"/>
        <v>108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>
        <f t="shared" si="57"/>
        <v>102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>
        <f t="shared" si="57"/>
        <v>25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80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>
        <f t="shared" si="57"/>
        <v>68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>
        <f t="shared" si="57"/>
        <v>26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>
        <f t="shared" si="57"/>
        <v>26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>
        <f t="shared" si="57"/>
        <v>78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>
        <f t="shared" si="57"/>
        <v>58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>
        <f t="shared" si="57"/>
        <v>93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>
        <f t="shared" si="57"/>
        <v>38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>
        <f t="shared" si="57"/>
        <v>32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>
        <f t="shared" si="57"/>
        <v>101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>
        <f t="shared" si="57"/>
        <v>84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>
        <f t="shared" si="57"/>
        <v>103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>
        <f t="shared" si="57"/>
        <v>105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>
        <f t="shared" si="57"/>
        <v>89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>
        <f t="shared" si="57"/>
        <v>65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>
        <f t="shared" si="57"/>
        <v>46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>
        <f t="shared" si="57"/>
        <v>51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>
        <f t="shared" si="57"/>
        <v>34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>
        <f t="shared" si="57"/>
        <v>92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>
        <f t="shared" si="57"/>
        <v>107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>
        <f t="shared" si="57"/>
        <v>76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>
        <f t="shared" si="57"/>
        <v>80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>
        <f t="shared" si="57"/>
        <v>87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>
        <f t="shared" si="57"/>
        <v>105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>
        <f t="shared" si="57"/>
        <v>57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>
        <f t="shared" si="57"/>
        <v>93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>
        <f t="shared" si="57"/>
        <v>72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>
        <f t="shared" si="57"/>
        <v>93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>
        <f t="shared" si="57"/>
        <v>105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>
        <f t="shared" si="57"/>
        <v>31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>
        <f t="shared" si="57"/>
        <v>84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>
        <f t="shared" si="57"/>
        <v>74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>
        <f t="shared" si="57"/>
        <v>37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>
        <f t="shared" si="57"/>
        <v>47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>
        <f t="shared" si="57"/>
        <v>102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>
        <f t="shared" si="57"/>
        <v>45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>
        <f t="shared" si="57"/>
        <v>101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>
        <f t="shared" si="57"/>
        <v>43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>
        <f t="shared" si="57"/>
        <v>95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>
        <f t="shared" si="57"/>
        <v>72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>
        <f t="shared" si="57"/>
        <v>51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>
        <f t="shared" si="57"/>
        <v>85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>
        <f t="shared" ref="I963:I1001" si="61">IF(H963=0,0,ROUND(E963/H963,0))</f>
        <v>44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>
        <f t="shared" si="61"/>
        <v>40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>
        <f t="shared" si="61"/>
        <v>44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>
        <f t="shared" si="61"/>
        <v>85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>
        <f t="shared" si="61"/>
        <v>41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>
        <f t="shared" si="61"/>
        <v>55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>
        <f t="shared" si="61"/>
        <v>77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>
        <f t="shared" si="61"/>
        <v>71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>
        <f t="shared" si="61"/>
        <v>92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>
        <f t="shared" si="61"/>
        <v>97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>
        <f t="shared" si="61"/>
        <v>59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>
        <f t="shared" si="61"/>
        <v>58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>
        <f t="shared" si="61"/>
        <v>104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>
        <f t="shared" si="61"/>
        <v>93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>
        <f t="shared" si="61"/>
        <v>62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>
        <f t="shared" si="61"/>
        <v>92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>
        <f t="shared" si="61"/>
        <v>77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>
        <f t="shared" si="61"/>
        <v>94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>
        <f t="shared" si="61"/>
        <v>85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>
        <f t="shared" si="61"/>
        <v>106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>
        <f t="shared" si="61"/>
        <v>37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>
        <f t="shared" si="61"/>
        <v>82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>
        <f t="shared" si="61"/>
        <v>26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>
        <f t="shared" si="61"/>
        <v>34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>
        <f t="shared" si="61"/>
        <v>77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>
        <f t="shared" si="61"/>
        <v>53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>
        <f t="shared" si="61"/>
        <v>107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>
        <f t="shared" si="61"/>
        <v>46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>
        <f t="shared" si="61"/>
        <v>100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>
        <f t="shared" si="61"/>
        <v>101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>
        <f t="shared" si="61"/>
        <v>88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>
        <f t="shared" si="61"/>
        <v>43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>
        <f t="shared" si="61"/>
        <v>33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>
        <f t="shared" si="61"/>
        <v>101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>
        <f t="shared" si="61"/>
        <v>56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6" spans="1:20" x14ac:dyDescent="0.2">
      <c r="F1006" s="11"/>
    </row>
  </sheetData>
  <conditionalFormatting sqref="G1:G1048576">
    <cfRule type="containsText" dxfId="3" priority="2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theme="9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5793-3671-B643-8E14-A0DC64E2D48C}">
  <sheetPr codeName="Sheet2"/>
  <dimension ref="A1:F14"/>
  <sheetViews>
    <sheetView workbookViewId="0">
      <selection activeCell="P11" sqref="P1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3" spans="1:6" x14ac:dyDescent="0.2">
      <c r="A3" s="5" t="s">
        <v>2045</v>
      </c>
      <c r="B3" s="5" t="s">
        <v>2044</v>
      </c>
    </row>
    <row r="4" spans="1:6" x14ac:dyDescent="0.2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6" t="s">
        <v>2034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">
      <c r="A6" s="6" t="s">
        <v>2035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">
      <c r="A7" s="6" t="s">
        <v>2036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">
      <c r="A8" s="6" t="s">
        <v>2037</v>
      </c>
      <c r="B8" s="7"/>
      <c r="C8" s="7"/>
      <c r="D8" s="7"/>
      <c r="E8" s="7">
        <v>4</v>
      </c>
      <c r="F8" s="7">
        <v>4</v>
      </c>
    </row>
    <row r="9" spans="1:6" x14ac:dyDescent="0.2">
      <c r="A9" s="6" t="s">
        <v>2038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">
      <c r="A10" s="6" t="s">
        <v>2039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">
      <c r="A11" s="6" t="s">
        <v>2040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">
      <c r="A12" s="6" t="s">
        <v>2041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">
      <c r="A13" s="6" t="s">
        <v>2042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6" t="s">
        <v>2043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609-B7FB-824C-8181-A323E37E6E5B}">
  <sheetPr codeName="Sheet3"/>
  <dimension ref="A1:F30"/>
  <sheetViews>
    <sheetView zoomScale="110" zoomScaleNormal="110" workbookViewId="0">
      <selection activeCell="B11" sqref="B11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5" t="s">
        <v>6</v>
      </c>
      <c r="B1" t="s">
        <v>2046</v>
      </c>
    </row>
    <row r="2" spans="1:6" x14ac:dyDescent="0.2">
      <c r="A2" s="5" t="s">
        <v>2031</v>
      </c>
      <c r="B2" t="s">
        <v>2046</v>
      </c>
    </row>
    <row r="4" spans="1:6" x14ac:dyDescent="0.2">
      <c r="A4" s="5" t="s">
        <v>2045</v>
      </c>
      <c r="B4" s="5" t="s">
        <v>2044</v>
      </c>
    </row>
    <row r="5" spans="1:6" x14ac:dyDescent="0.2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2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2">
      <c r="A30" s="6" t="s">
        <v>2043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C83C-37D2-F942-8DC8-A1F5209DB53C}">
  <sheetPr codeName="Sheet4"/>
  <dimension ref="A1:E18"/>
  <sheetViews>
    <sheetView workbookViewId="0">
      <selection activeCell="D8" sqref="D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5" t="s">
        <v>2031</v>
      </c>
      <c r="B1" t="s">
        <v>2046</v>
      </c>
    </row>
    <row r="2" spans="1:5" x14ac:dyDescent="0.2">
      <c r="A2" s="5" t="s">
        <v>2085</v>
      </c>
      <c r="B2" t="s">
        <v>2046</v>
      </c>
    </row>
    <row r="4" spans="1:5" x14ac:dyDescent="0.2">
      <c r="A4" s="5" t="s">
        <v>2045</v>
      </c>
      <c r="B4" s="5" t="s">
        <v>2044</v>
      </c>
    </row>
    <row r="5" spans="1:5" x14ac:dyDescent="0.2">
      <c r="A5" s="5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9" t="s">
        <v>2071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">
      <c r="A7" s="9" t="s">
        <v>2072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">
      <c r="A8" s="9" t="s">
        <v>2073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">
      <c r="A9" s="9" t="s">
        <v>2074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">
      <c r="A10" s="9" t="s">
        <v>2075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">
      <c r="A11" s="9" t="s">
        <v>2076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">
      <c r="A12" s="9" t="s">
        <v>2077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">
      <c r="A13" s="9" t="s">
        <v>2078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">
      <c r="A14" s="9" t="s">
        <v>2079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">
      <c r="A15" s="9" t="s">
        <v>2080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">
      <c r="A16" s="9" t="s">
        <v>2081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">
      <c r="A17" s="9" t="s">
        <v>2082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">
      <c r="A18" s="9" t="s">
        <v>2043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91CE-872F-CF4D-8083-160525149E92}">
  <sheetPr codeName="Sheet5"/>
  <dimension ref="A1:H13"/>
  <sheetViews>
    <sheetView tabSelected="1" workbookViewId="0">
      <selection activeCell="B4" sqref="B4"/>
    </sheetView>
  </sheetViews>
  <sheetFormatPr baseColWidth="10" defaultRowHeight="16" x14ac:dyDescent="0.2"/>
  <cols>
    <col min="1" max="1" width="28.1640625" customWidth="1"/>
    <col min="2" max="2" width="18.6640625" customWidth="1"/>
    <col min="3" max="3" width="14.83203125" customWidth="1"/>
    <col min="4" max="4" width="17.1640625" customWidth="1"/>
    <col min="5" max="5" width="14.1640625" customWidth="1"/>
    <col min="6" max="6" width="21.5" customWidth="1"/>
    <col min="7" max="7" width="18.33203125" customWidth="1"/>
    <col min="8" max="8" width="19.6640625" customWidth="1"/>
  </cols>
  <sheetData>
    <row r="1" spans="1:8" x14ac:dyDescent="0.2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">
      <c r="A2" t="s">
        <v>2094</v>
      </c>
      <c r="B2">
        <f>COUNTIFS(Crowdfunding!$D:$D,"&lt;1000",Crowdfunding!$G:$G,"Successful")</f>
        <v>30</v>
      </c>
    </row>
    <row r="3" spans="1:8" x14ac:dyDescent="0.2">
      <c r="A3" t="s">
        <v>2095</v>
      </c>
      <c r="B3">
        <f>COUNTIFS(Crowdfunding!$D:$D,"&gt;=1000",Crowdfunding!$D:$D,"&lt;4999",Crowdfunding!$G:$G,"Successful")</f>
        <v>191</v>
      </c>
    </row>
    <row r="4" spans="1:8" x14ac:dyDescent="0.2">
      <c r="A4" t="s">
        <v>2096</v>
      </c>
    </row>
    <row r="5" spans="1:8" x14ac:dyDescent="0.2">
      <c r="A5" t="s">
        <v>2097</v>
      </c>
    </row>
    <row r="6" spans="1:8" x14ac:dyDescent="0.2">
      <c r="A6" t="s">
        <v>2098</v>
      </c>
    </row>
    <row r="7" spans="1:8" x14ac:dyDescent="0.2">
      <c r="A7" t="s">
        <v>2099</v>
      </c>
    </row>
    <row r="8" spans="1:8" x14ac:dyDescent="0.2">
      <c r="A8" t="s">
        <v>2100</v>
      </c>
    </row>
    <row r="9" spans="1:8" x14ac:dyDescent="0.2">
      <c r="A9" t="s">
        <v>2101</v>
      </c>
    </row>
    <row r="10" spans="1:8" x14ac:dyDescent="0.2">
      <c r="A10" t="s">
        <v>2102</v>
      </c>
    </row>
    <row r="11" spans="1:8" x14ac:dyDescent="0.2">
      <c r="A11" t="s">
        <v>2103</v>
      </c>
    </row>
    <row r="12" spans="1:8" x14ac:dyDescent="0.2">
      <c r="A12" t="s">
        <v>2104</v>
      </c>
    </row>
    <row r="13" spans="1:8" x14ac:dyDescent="0.2">
      <c r="A13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2023-07-07T03:53:16Z</dcterms:modified>
</cp:coreProperties>
</file>