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Chris\Documents\GitHub\SDAQ\"/>
    </mc:Choice>
  </mc:AlternateContent>
  <xr:revisionPtr revIDLastSave="0" documentId="13_ncr:1_{F14A0F5B-7826-4FC8-B5FD-96C0BE9AB2D2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Mouser Order" sheetId="1" r:id="rId1"/>
    <sheet name="Digikey Order" sheetId="3" r:id="rId2"/>
    <sheet name="Amazon Order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" i="3"/>
  <c r="H1" i="1"/>
  <c r="E5" i="1"/>
  <c r="E9" i="3"/>
  <c r="E10" i="3"/>
  <c r="E11" i="3"/>
  <c r="E5" i="3"/>
  <c r="E6" i="3"/>
  <c r="E7" i="3"/>
  <c r="E8" i="3"/>
  <c r="E2" i="3"/>
  <c r="E3" i="3"/>
  <c r="E4" i="3"/>
  <c r="E4" i="1"/>
  <c r="E3" i="1"/>
  <c r="E2" i="1"/>
  <c r="I1" i="3" l="1"/>
  <c r="H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</author>
  </authors>
  <commentList>
    <comment ref="A9" authorId="0" shapeId="0" xr:uid="{DB02D6B4-04F9-4B01-8C26-D0F552ACC950}">
      <text>
        <r>
          <rPr>
            <b/>
            <sz val="9"/>
            <color indexed="81"/>
            <rFont val="Tahoma"/>
            <family val="2"/>
          </rPr>
          <t>Adam:</t>
        </r>
        <r>
          <rPr>
            <sz val="9"/>
            <color indexed="81"/>
            <rFont val="Tahoma"/>
            <family val="2"/>
          </rPr>
          <t xml:space="preserve">
Stuff not specfically for this board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Adam</author>
  </authors>
  <commentList>
    <comment ref="A9" authorId="0" shapeId="0" xr:uid="{6DE960F5-8F8C-4C6B-B518-BA95F87DD28A}">
      <text>
        <r>
          <rPr>
            <b/>
            <sz val="9"/>
            <color indexed="81"/>
            <rFont val="Tahoma"/>
            <family val="2"/>
          </rPr>
          <t>Adam:</t>
        </r>
        <r>
          <rPr>
            <sz val="9"/>
            <color indexed="81"/>
            <rFont val="Tahoma"/>
            <family val="2"/>
          </rPr>
          <t xml:space="preserve">
Stuff not specfically for this board</t>
        </r>
      </text>
    </comment>
  </commentList>
</comments>
</file>

<file path=xl/sharedStrings.xml><?xml version="1.0" encoding="utf-8"?>
<sst xmlns="http://schemas.openxmlformats.org/spreadsheetml/2006/main" count="51" uniqueCount="40">
  <si>
    <t>Part #</t>
  </si>
  <si>
    <t>Quantity</t>
  </si>
  <si>
    <t>Description</t>
  </si>
  <si>
    <t>Total</t>
  </si>
  <si>
    <t>7 Pin spring terminal block</t>
  </si>
  <si>
    <t>651-1985247</t>
  </si>
  <si>
    <t>Price ($)</t>
  </si>
  <si>
    <t xml:space="preserve">4 Pin spring </t>
  </si>
  <si>
    <t>651-1984989</t>
  </si>
  <si>
    <t>12 pin</t>
  </si>
  <si>
    <t>651-1985292</t>
  </si>
  <si>
    <t>S6106-ND</t>
  </si>
  <si>
    <t>02x10 Pin Header F</t>
  </si>
  <si>
    <t>S7080-ND</t>
  </si>
  <si>
    <t>02x12 Pin Header F</t>
  </si>
  <si>
    <t>S6104-ND</t>
  </si>
  <si>
    <t>02x20 Pin Header F</t>
  </si>
  <si>
    <t>516-2271-ND</t>
  </si>
  <si>
    <t>7 Segment Display</t>
  </si>
  <si>
    <t>1497-XZCDGK53W-8VFCT-ND</t>
  </si>
  <si>
    <t>LED</t>
  </si>
  <si>
    <t>Notes</t>
  </si>
  <si>
    <t>S9337-ND</t>
  </si>
  <si>
    <t>Shunt</t>
  </si>
  <si>
    <t>SAM12304-ND</t>
  </si>
  <si>
    <t>3 Pin Jumper</t>
  </si>
  <si>
    <t>5V Regulator</t>
  </si>
  <si>
    <t>02x10 Pin Header Thru</t>
  </si>
  <si>
    <t>02x12 Pin Header Thru</t>
  </si>
  <si>
    <t>04x03 Pin Jumper</t>
  </si>
  <si>
    <t>A122856-ND</t>
  </si>
  <si>
    <t xml:space="preserve">863-LM1117IMPXADJNOP </t>
  </si>
  <si>
    <t>Total:</t>
  </si>
  <si>
    <t>RMCF0805FT1M00CT-ND</t>
  </si>
  <si>
    <t>1M Ohm</t>
  </si>
  <si>
    <t>M2.5 Hardware Kit</t>
  </si>
  <si>
    <t>https://www.amazon.com/Pastall-Raspberry-Installation-Standoff-Accessories/dp/B08MF8LDBS/ref=sr_1_2_sspa?dchild=1&amp;keywords=m2.5+hardware+kit&amp;qid=1634078340&amp;sr=8-2-spons&amp;psc=1&amp;spLa=ZW5jcnlwdGVkUXVhbGlmaWVyPUEzRFFFT0dKR0xDT1VEJmVuY3J5cHRlZElkPUEwODkwMzgwMjNDUjNTWVY1RlNHSCZlbmNyeXB0ZWRBZElkPUEwOTQyODI4M1I5TDJFRzJESjI3WiZ3aWRnZXROYW1lPXNwX2F0ZiZhY3Rpb249Y2xpY2tSZWRpcmVjdCZkb05vdExvZ0NsaWNrPXRydWU=</t>
  </si>
  <si>
    <t>Link</t>
  </si>
  <si>
    <t>SAM1204-12-ND</t>
  </si>
  <si>
    <t>SAM1204-10-ND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</si>
</sst>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www.amazon.com/Pastall-Raspberry-Installation-Standoff-Accessories/dp/B08MF8LDBS/ref=sr_1_2_sspa?dchild=1&amp;keywords=m2.5+hardware+kit&amp;qid=1634078340&amp;sr=8-2-spons&amp;psc=1&amp;spLa=ZW5jcnlwdGVkUXVhbGlmaWVyPUEzRFFFT0dKR0xDT1VEJmVuY3J5cHRlZElkPUEwODkwMzgwMjNDUjNTWVY1RlNHSCZlbmNyeXB0ZWRBZElkPUEwOTQyODI4M1I5TDJFRzJESjI3WiZ3aWRnZXROYW1lPXNwX2F0ZiZhY3Rpb249Y2xpY2tSZWRpcmVjdCZkb05vdExvZ0NsaWNrPXRydWU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workbookViewId="0">
      <selection activeCell="B31" sqref="B31"/>
    </sheetView>
  </sheetViews>
  <sheetFormatPr defaultRowHeight="14.4" x14ac:dyDescent="0.3"/>
  <cols>
    <col min="1" max="1" width="22.44140625" bestFit="1" customWidth="1"/>
    <col min="2" max="2" width="11.6640625" bestFit="1" customWidth="1"/>
    <col min="3" max="3" width="7.5546875" bestFit="1" customWidth="1"/>
    <col min="4" max="4" width="8" bestFit="1" customWidth="1"/>
    <col min="5" max="5" width="5.21875" bestFit="1" customWidth="1"/>
  </cols>
  <sheetData>
    <row r="1" spans="1:8" x14ac:dyDescent="0.3">
      <c r="A1" t="s">
        <v>2</v>
      </c>
      <c r="B1" t="s">
        <v>0</v>
      </c>
      <c r="C1" t="s">
        <v>6</v>
      </c>
      <c r="D1" t="s">
        <v>1</v>
      </c>
      <c r="E1" t="s">
        <v>3</v>
      </c>
      <c r="G1" t="s">
        <v>32</v>
      </c>
      <c r="H1">
        <f>SUM(E:E)</f>
        <v>27.02</v>
      </c>
    </row>
    <row r="2" spans="1:8" x14ac:dyDescent="0.3">
      <c r="A2" t="s">
        <v>4</v>
      </c>
      <c r="B2" t="s">
        <v>5</v>
      </c>
      <c r="C2">
        <v>1.1000000000000001</v>
      </c>
      <c r="D2">
        <v>3</v>
      </c>
      <c r="E2">
        <f>C2*D2</f>
        <v>3.3000000000000003</v>
      </c>
    </row>
    <row r="3" spans="1:8" x14ac:dyDescent="0.3">
      <c r="A3" t="s">
        <v>7</v>
      </c>
      <c r="B3" t="s">
        <v>8</v>
      </c>
      <c r="C3">
        <v>0.61</v>
      </c>
      <c r="D3">
        <v>3</v>
      </c>
      <c r="E3">
        <f>C3*D3</f>
        <v>1.83</v>
      </c>
    </row>
    <row r="4" spans="1:8" x14ac:dyDescent="0.3">
      <c r="A4" t="s">
        <v>9</v>
      </c>
      <c r="B4" t="s">
        <v>10</v>
      </c>
      <c r="C4">
        <v>1.67</v>
      </c>
      <c r="D4">
        <v>10</v>
      </c>
      <c r="E4">
        <f>C4*D4</f>
        <v>16.7</v>
      </c>
    </row>
    <row r="5" spans="1:8" x14ac:dyDescent="0.3">
      <c r="A5" t="s">
        <v>26</v>
      </c>
      <c r="B5" t="s">
        <v>31</v>
      </c>
      <c r="C5">
        <v>0.51900000000000002</v>
      </c>
      <c r="D5">
        <v>10</v>
      </c>
      <c r="E5">
        <f>C5*D5</f>
        <v>5.19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C5D1B-4CB4-4F44-8D0B-13A0EAE44CA5}">
  <dimension ref="A1:I12"/>
  <sheetViews>
    <sheetView tabSelected="1" workbookViewId="0">
      <selection activeCell="F10" sqref="F10"/>
    </sheetView>
  </sheetViews>
  <sheetFormatPr defaultRowHeight="14.4" x14ac:dyDescent="0.3"/>
  <cols>
    <col min="1" max="1" width="22.44140625" bestFit="1" customWidth="1"/>
    <col min="2" max="2" width="26.33203125" bestFit="1" customWidth="1"/>
    <col min="3" max="3" width="7.5546875" bestFit="1" customWidth="1"/>
    <col min="4" max="5" width="8" bestFit="1" customWidth="1"/>
    <col min="6" max="6" width="30.6640625" customWidth="1"/>
  </cols>
  <sheetData>
    <row r="1" spans="1:9" x14ac:dyDescent="0.3">
      <c r="A1" t="s">
        <v>2</v>
      </c>
      <c r="B1" t="s">
        <v>0</v>
      </c>
      <c r="C1" t="s">
        <v>6</v>
      </c>
      <c r="D1" t="s">
        <v>1</v>
      </c>
      <c r="E1" t="s">
        <v>3</v>
      </c>
      <c r="F1" t="s">
        <v>21</v>
      </c>
      <c r="H1" t="s">
        <v>32</v>
      </c>
      <c r="I1">
        <f>SUM(E:E)</f>
        <v>97.535000000000011</v>
      </c>
    </row>
    <row r="2" spans="1:9" x14ac:dyDescent="0.3">
      <c r="A2" t="s">
        <v>12</v>
      </c>
      <c r="B2" t="s">
        <v>11</v>
      </c>
      <c r="C2">
        <v>1.26</v>
      </c>
      <c r="D2">
        <v>3</v>
      </c>
      <c r="E2">
        <f>C2*D2</f>
        <v>3.7800000000000002</v>
      </c>
    </row>
    <row r="3" spans="1:9" x14ac:dyDescent="0.3">
      <c r="A3" t="s">
        <v>14</v>
      </c>
      <c r="B3" t="s">
        <v>13</v>
      </c>
      <c r="C3">
        <v>1.46</v>
      </c>
      <c r="D3">
        <v>3</v>
      </c>
      <c r="E3">
        <f>C3*D3</f>
        <v>4.38</v>
      </c>
    </row>
    <row r="4" spans="1:9" x14ac:dyDescent="0.3">
      <c r="A4" t="s">
        <v>16</v>
      </c>
      <c r="B4" t="s">
        <v>15</v>
      </c>
      <c r="C4">
        <v>2.29</v>
      </c>
      <c r="D4">
        <v>3</v>
      </c>
      <c r="E4">
        <f>C4*D4</f>
        <v>6.87</v>
      </c>
    </row>
    <row r="5" spans="1:9" x14ac:dyDescent="0.3">
      <c r="A5" t="s">
        <v>18</v>
      </c>
      <c r="B5" t="s">
        <v>17</v>
      </c>
      <c r="C5">
        <v>3.48</v>
      </c>
      <c r="D5">
        <v>3</v>
      </c>
      <c r="E5">
        <f t="shared" ref="E5:E12" si="0">C5*D5</f>
        <v>10.44</v>
      </c>
    </row>
    <row r="6" spans="1:9" x14ac:dyDescent="0.3">
      <c r="A6" t="s">
        <v>20</v>
      </c>
      <c r="B6" t="s">
        <v>19</v>
      </c>
      <c r="C6">
        <v>0.41299999999999998</v>
      </c>
      <c r="D6">
        <v>15</v>
      </c>
      <c r="E6">
        <f t="shared" si="0"/>
        <v>6.1949999999999994</v>
      </c>
    </row>
    <row r="7" spans="1:9" x14ac:dyDescent="0.3">
      <c r="A7" t="s">
        <v>23</v>
      </c>
      <c r="B7" t="s">
        <v>22</v>
      </c>
      <c r="C7">
        <v>4.0800000000000003E-2</v>
      </c>
      <c r="D7">
        <v>25</v>
      </c>
      <c r="E7">
        <f t="shared" si="0"/>
        <v>1.02</v>
      </c>
    </row>
    <row r="8" spans="1:9" x14ac:dyDescent="0.3">
      <c r="A8" t="s">
        <v>25</v>
      </c>
      <c r="B8" t="s">
        <v>24</v>
      </c>
      <c r="C8">
        <v>0.36399999999999999</v>
      </c>
      <c r="D8">
        <v>10</v>
      </c>
      <c r="E8">
        <f t="shared" si="0"/>
        <v>3.6399999999999997</v>
      </c>
    </row>
    <row r="9" spans="1:9" x14ac:dyDescent="0.3">
      <c r="A9" t="s">
        <v>27</v>
      </c>
      <c r="B9" t="s">
        <v>39</v>
      </c>
      <c r="C9">
        <v>1.9350000000000001</v>
      </c>
      <c r="D9">
        <v>10</v>
      </c>
      <c r="E9">
        <f t="shared" si="0"/>
        <v>19.350000000000001</v>
      </c>
    </row>
    <row r="10" spans="1:9" x14ac:dyDescent="0.3">
      <c r="A10" t="s">
        <v>28</v>
      </c>
      <c r="B10" t="s">
        <v>38</v>
      </c>
      <c r="C10">
        <v>2.3210000000000002</v>
      </c>
      <c r="D10">
        <v>10</v>
      </c>
      <c r="E10">
        <f t="shared" si="0"/>
        <v>23.21</v>
      </c>
    </row>
    <row r="11" spans="1:9" x14ac:dyDescent="0.3">
      <c r="A11" t="s">
        <v>29</v>
      </c>
      <c r="B11" t="s">
        <v>30</v>
      </c>
      <c r="C11">
        <v>4.3899999999999997</v>
      </c>
      <c r="D11">
        <v>4</v>
      </c>
      <c r="E11">
        <f t="shared" si="0"/>
        <v>17.559999999999999</v>
      </c>
    </row>
    <row r="12" spans="1:9" x14ac:dyDescent="0.3">
      <c r="A12" t="s">
        <v>34</v>
      </c>
      <c r="B12" t="s">
        <v>33</v>
      </c>
      <c r="C12">
        <v>1.09E-2</v>
      </c>
      <c r="D12">
        <v>100</v>
      </c>
      <c r="E12">
        <f t="shared" si="0"/>
        <v>1.0900000000000001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A3385-D7F1-4F71-92B1-0498F124BCF5}">
  <dimension ref="A1:H9"/>
  <sheetViews>
    <sheetView workbookViewId="0">
      <selection activeCell="F10" sqref="F10"/>
    </sheetView>
  </sheetViews>
  <sheetFormatPr defaultRowHeight="14.4" x14ac:dyDescent="0.3"/>
  <cols>
    <col min="1" max="1" width="22.44140625" bestFit="1" customWidth="1"/>
    <col min="2" max="2" width="7.5546875" bestFit="1" customWidth="1"/>
    <col min="3" max="4" width="8" bestFit="1" customWidth="1"/>
    <col min="5" max="5" width="30.6640625" customWidth="1"/>
  </cols>
  <sheetData>
    <row r="1" spans="1:8" x14ac:dyDescent="0.3">
      <c r="A1" t="s">
        <v>2</v>
      </c>
      <c r="B1" t="s">
        <v>6</v>
      </c>
      <c r="C1" t="s">
        <v>1</v>
      </c>
      <c r="D1" t="s">
        <v>3</v>
      </c>
      <c r="E1" t="s">
        <v>37</v>
      </c>
      <c r="G1" t="s">
        <v>32</v>
      </c>
      <c r="H1">
        <f>SUM(D:D)</f>
        <v>14.99</v>
      </c>
    </row>
    <row r="2" spans="1:8" x14ac:dyDescent="0.3">
      <c r="A2" t="s">
        <v>35</v>
      </c>
      <c r="B2">
        <v>14.99</v>
      </c>
      <c r="C2">
        <v>1</v>
      </c>
      <c r="D2">
        <f>B2*C2</f>
        <v>14.99</v>
      </c>
      <c r="E2" s="1" t="s">
        <v>36</v>
      </c>
    </row>
    <row r="9" spans="1:8" x14ac:dyDescent="0.3"/>
  </sheetData>
  <hyperlinks>
    <hyperlink ref="E2" r:id="rId1" display="https://www.amazon.com/Pastall-Raspberry-Installation-Standoff-Accessories/dp/B08MF8LDBS/ref=sr_1_2_sspa?dchild=1&amp;keywords=m2.5+hardware+kit&amp;qid=1634078340&amp;sr=8-2-spons&amp;psc=1&amp;spLa=ZW5jcnlwdGVkUXVhbGlmaWVyPUEzRFFFT0dKR0xDT1VEJmVuY3J5cHRlZElkPUEwODkwMzgwMjNDUjNTWVY1RlNHSCZlbmNyeXB0ZWRBZElkPUEwOTQyODI4M1I5TDJFRzJESjI3WiZ3aWRnZXROYW1lPXNwX2F0ZiZhY3Rpb249Y2xpY2tSZWRpcmVjdCZkb05vdExvZ0NsaWNrPXRydWU=" xr:uid="{329E6746-909E-43CF-A497-85ED6D2F97BC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Mouser Order</vt:lpstr>
      <vt:lpstr>Digikey Order</vt:lpstr>
      <vt:lpstr>Amazon 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2015-06-05T18:17:20Z</dcterms:created>
  <dcterms:modified xsi:type="dcterms:W3CDTF">2021-10-15T02:39:06Z</dcterms:modified>
</cp:coreProperties>
</file>