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adaml\Documents\Github\BuzzBuzz\Data Analysis\"/>
    </mc:Choice>
  </mc:AlternateContent>
  <xr:revisionPtr revIDLastSave="0" documentId="13_ncr:1_{6483FC85-86DC-4AD8-BD25-9E03DCFB48A7}" xr6:coauthVersionLast="47" xr6:coauthVersionMax="47" xr10:uidLastSave="{00000000-0000-0000-0000-000000000000}"/>
  <bookViews>
    <workbookView xWindow="-96" yWindow="-96" windowWidth="23232" windowHeight="12552" activeTab="1" xr2:uid="{00000000-000D-0000-FFFF-FFFF00000000}"/>
  </bookViews>
  <sheets>
    <sheet name="Times" sheetId="1" r:id="rId1"/>
    <sheet name="Subject 1" sheetId="2" r:id="rId2"/>
    <sheet name="Subject 2" sheetId="3" r:id="rId3"/>
    <sheet name="Subject 3" sheetId="4" r:id="rId4"/>
    <sheet name="Subject 4" sheetId="5" r:id="rId5"/>
    <sheet name="Subject 5" sheetId="6" r:id="rId6"/>
    <sheet name="Subject 6" sheetId="7" r:id="rId7"/>
    <sheet name="User Opinion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8" l="1"/>
  <c r="H4" i="8"/>
  <c r="I3" i="8"/>
  <c r="H3" i="8"/>
  <c r="I2" i="8"/>
  <c r="H2" i="8"/>
</calcChain>
</file>

<file path=xl/sharedStrings.xml><?xml version="1.0" encoding="utf-8"?>
<sst xmlns="http://schemas.openxmlformats.org/spreadsheetml/2006/main" count="103" uniqueCount="28">
  <si>
    <t>Video 1</t>
  </si>
  <si>
    <t>Video 2</t>
  </si>
  <si>
    <t>Video 3</t>
  </si>
  <si>
    <t>Video 4</t>
  </si>
  <si>
    <t>Subject</t>
  </si>
  <si>
    <t>Trial Date</t>
  </si>
  <si>
    <t>Trial Start</t>
  </si>
  <si>
    <t>Before Video</t>
  </si>
  <si>
    <t>Beginning of video</t>
  </si>
  <si>
    <t>Overall</t>
  </si>
  <si>
    <t>Near end of video</t>
  </si>
  <si>
    <t>Immediately after video</t>
  </si>
  <si>
    <t>three minutes after video</t>
  </si>
  <si>
    <t>Rest period Start</t>
  </si>
  <si>
    <t>End of Trial</t>
  </si>
  <si>
    <t>Anxiety Levels</t>
  </si>
  <si>
    <t>Video Number</t>
  </si>
  <si>
    <t>Buzz Mode</t>
  </si>
  <si>
    <t>Time of start of video</t>
  </si>
  <si>
    <t>Beginning of Video</t>
  </si>
  <si>
    <t>Near the end of Video</t>
  </si>
  <si>
    <t>Immediately after the video</t>
  </si>
  <si>
    <t>Three minutes after video</t>
  </si>
  <si>
    <t xml:space="preserve">overall </t>
  </si>
  <si>
    <t>Vibration effect</t>
  </si>
  <si>
    <t>Subject 1</t>
  </si>
  <si>
    <t>Average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</si>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</sst>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12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D0E0E3"/>
        <bgColor rgb="FFD0E0E3"/>
      </patternFill>
    </fill>
    <fill>
      <patternFill patternType="solid">
        <fgColor rgb="FFC9DAF8"/>
        <bgColor rgb="FFC9DAF8"/>
      </patternFill>
    </fill>
    <fill>
      <patternFill patternType="solid">
        <fgColor rgb="FFD9D2E9"/>
        <bgColor rgb="FFD9D2E9"/>
      </patternFill>
    </fill>
    <fill>
      <patternFill patternType="solid">
        <fgColor rgb="FF000000"/>
        <bgColor rgb="FF000000"/>
      </patternFill>
    </fill>
    <fill>
      <patternFill patternType="solid">
        <fgColor rgb="FF666666"/>
        <bgColor rgb="FF666666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0">
    <xf numFmtId="0" fontId="0" fillId="0" borderId="0" xfId="0" applyFont="1" applyAlignment="1"/>
    <xf numFmtId="0" fontId="1" fillId="0" borderId="1" xfId="0" applyFont="1" applyBorder="1"/>
    <xf numFmtId="0" fontId="1" fillId="2" borderId="1" xfId="0" applyFont="1" applyFill="1" applyBorder="1"/>
    <xf numFmtId="0" fontId="1" fillId="7" borderId="1" xfId="0" applyFont="1" applyFill="1" applyBorder="1" applyAlignment="1"/>
    <xf numFmtId="0" fontId="1" fillId="8" borderId="1" xfId="0" applyFont="1" applyFill="1" applyBorder="1" applyAlignment="1"/>
    <xf numFmtId="0" fontId="1" fillId="0" borderId="0" xfId="0" applyFont="1" applyAlignment="1"/>
    <xf numFmtId="0" fontId="1" fillId="0" borderId="5" xfId="0" applyFont="1" applyBorder="1" applyAlignment="1"/>
    <xf numFmtId="0" fontId="1" fillId="2" borderId="5" xfId="0" applyFont="1" applyFill="1" applyBorder="1" applyAlignment="1"/>
    <xf numFmtId="0" fontId="1" fillId="3" borderId="5" xfId="0" applyFont="1" applyFill="1" applyBorder="1" applyAlignment="1"/>
    <xf numFmtId="0" fontId="1" fillId="4" borderId="5" xfId="0" applyFont="1" applyFill="1" applyBorder="1" applyAlignment="1"/>
    <xf numFmtId="0" fontId="1" fillId="5" borderId="5" xfId="0" applyFont="1" applyFill="1" applyBorder="1" applyAlignment="1"/>
    <xf numFmtId="0" fontId="1" fillId="6" borderId="5" xfId="0" applyFont="1" applyFill="1" applyBorder="1" applyAlignment="1"/>
    <xf numFmtId="0" fontId="1" fillId="7" borderId="5" xfId="0" applyFont="1" applyFill="1" applyBorder="1" applyAlignment="1"/>
    <xf numFmtId="0" fontId="1" fillId="8" borderId="5" xfId="0" applyFont="1" applyFill="1" applyBorder="1" applyAlignment="1"/>
    <xf numFmtId="164" fontId="1" fillId="2" borderId="0" xfId="0" applyNumberFormat="1" applyFont="1" applyFill="1" applyAlignment="1"/>
    <xf numFmtId="21" fontId="1" fillId="2" borderId="0" xfId="0" applyNumberFormat="1" applyFont="1" applyFill="1" applyAlignment="1"/>
    <xf numFmtId="21" fontId="1" fillId="3" borderId="0" xfId="0" applyNumberFormat="1" applyFont="1" applyFill="1" applyAlignment="1"/>
    <xf numFmtId="21" fontId="1" fillId="4" borderId="0" xfId="0" applyNumberFormat="1" applyFont="1" applyFill="1" applyAlignment="1"/>
    <xf numFmtId="21" fontId="1" fillId="5" borderId="0" xfId="0" applyNumberFormat="1" applyFont="1" applyFill="1" applyAlignment="1"/>
    <xf numFmtId="21" fontId="1" fillId="6" borderId="0" xfId="0" applyNumberFormat="1" applyFont="1" applyFill="1" applyAlignment="1"/>
    <xf numFmtId="21" fontId="1" fillId="7" borderId="0" xfId="0" applyNumberFormat="1" applyFont="1" applyFill="1" applyAlignment="1"/>
    <xf numFmtId="21" fontId="1" fillId="8" borderId="0" xfId="0" applyNumberFormat="1" applyFont="1" applyFill="1" applyAlignment="1"/>
    <xf numFmtId="164" fontId="1" fillId="9" borderId="0" xfId="0" applyNumberFormat="1" applyFont="1" applyFill="1" applyAlignment="1"/>
    <xf numFmtId="0" fontId="1" fillId="9" borderId="0" xfId="0" applyFont="1" applyFill="1"/>
    <xf numFmtId="20" fontId="1" fillId="0" borderId="0" xfId="0" applyNumberFormat="1" applyFont="1" applyAlignment="1"/>
    <xf numFmtId="0" fontId="1" fillId="10" borderId="0" xfId="0" applyFont="1" applyFill="1" applyAlignment="1"/>
    <xf numFmtId="20" fontId="1" fillId="10" borderId="0" xfId="0" applyNumberFormat="1" applyFont="1" applyFill="1" applyAlignment="1"/>
    <xf numFmtId="0" fontId="1" fillId="10" borderId="0" xfId="0" applyFont="1" applyFill="1"/>
    <xf numFmtId="0" fontId="1" fillId="11" borderId="0" xfId="0" applyFont="1" applyFill="1" applyAlignment="1"/>
    <xf numFmtId="20" fontId="1" fillId="11" borderId="0" xfId="0" applyNumberFormat="1" applyFont="1" applyFill="1" applyAlignment="1"/>
    <xf numFmtId="0" fontId="1" fillId="11" borderId="0" xfId="0" applyFont="1" applyFill="1"/>
    <xf numFmtId="0" fontId="1" fillId="0" borderId="0" xfId="0" applyFont="1"/>
    <xf numFmtId="0" fontId="1" fillId="3" borderId="2" xfId="0" applyFont="1" applyFill="1" applyBorder="1" applyAlignment="1"/>
    <xf numFmtId="0" fontId="2" fillId="0" borderId="3" xfId="0" applyFont="1" applyBorder="1"/>
    <xf numFmtId="0" fontId="2" fillId="0" borderId="4" xfId="0" applyFont="1" applyBorder="1"/>
    <xf numFmtId="0" fontId="1" fillId="4" borderId="2" xfId="0" applyFont="1" applyFill="1" applyBorder="1" applyAlignment="1"/>
    <xf numFmtId="0" fontId="1" fillId="5" borderId="2" xfId="0" applyFont="1" applyFill="1" applyBorder="1" applyAlignment="1"/>
    <xf numFmtId="0" fontId="1" fillId="6" borderId="2" xfId="0" applyFont="1" applyFill="1" applyBorder="1" applyAlignment="1"/>
    <xf numFmtId="0" fontId="1" fillId="0" borderId="0" xfId="0" applyFont="1" applyAlignment="1"/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8"/>
  <sheetViews>
    <sheetView workbookViewId="0"/>
  </sheetViews>
  <sheetFormatPr defaultColWidth="12.609375" defaultRowHeight="15.75" customHeight="1" x14ac:dyDescent="0.4"/>
  <sheetData>
    <row r="1" spans="1:32" ht="15.75" customHeight="1" x14ac:dyDescent="0.4">
      <c r="A1" s="1"/>
      <c r="B1" s="2"/>
      <c r="C1" s="2"/>
      <c r="D1" s="32" t="s">
        <v>0</v>
      </c>
      <c r="E1" s="33"/>
      <c r="F1" s="33"/>
      <c r="G1" s="33"/>
      <c r="H1" s="33"/>
      <c r="I1" s="34"/>
      <c r="J1" s="35" t="s">
        <v>1</v>
      </c>
      <c r="K1" s="33"/>
      <c r="L1" s="33"/>
      <c r="M1" s="33"/>
      <c r="N1" s="33"/>
      <c r="O1" s="34"/>
      <c r="P1" s="36" t="s">
        <v>2</v>
      </c>
      <c r="Q1" s="33"/>
      <c r="R1" s="33"/>
      <c r="S1" s="33"/>
      <c r="T1" s="33"/>
      <c r="U1" s="34"/>
      <c r="V1" s="37" t="s">
        <v>3</v>
      </c>
      <c r="W1" s="33"/>
      <c r="X1" s="33"/>
      <c r="Y1" s="33"/>
      <c r="Z1" s="33"/>
      <c r="AA1" s="34"/>
      <c r="AB1" s="3"/>
      <c r="AC1" s="4"/>
      <c r="AD1" s="5"/>
      <c r="AE1" s="5"/>
      <c r="AF1" s="5"/>
    </row>
    <row r="2" spans="1:32" ht="15.75" customHeight="1" x14ac:dyDescent="0.4">
      <c r="A2" s="6" t="s">
        <v>4</v>
      </c>
      <c r="B2" s="7" t="s">
        <v>5</v>
      </c>
      <c r="C2" s="7" t="s">
        <v>6</v>
      </c>
      <c r="D2" s="8" t="s">
        <v>7</v>
      </c>
      <c r="E2" s="8" t="s">
        <v>8</v>
      </c>
      <c r="F2" s="8" t="s">
        <v>9</v>
      </c>
      <c r="G2" s="8" t="s">
        <v>10</v>
      </c>
      <c r="H2" s="8" t="s">
        <v>11</v>
      </c>
      <c r="I2" s="8" t="s">
        <v>12</v>
      </c>
      <c r="J2" s="9" t="s">
        <v>7</v>
      </c>
      <c r="K2" s="9" t="s">
        <v>8</v>
      </c>
      <c r="L2" s="9" t="s">
        <v>9</v>
      </c>
      <c r="M2" s="9" t="s">
        <v>10</v>
      </c>
      <c r="N2" s="9" t="s">
        <v>11</v>
      </c>
      <c r="O2" s="9" t="s">
        <v>12</v>
      </c>
      <c r="P2" s="10" t="s">
        <v>7</v>
      </c>
      <c r="Q2" s="10" t="s">
        <v>8</v>
      </c>
      <c r="R2" s="10" t="s">
        <v>9</v>
      </c>
      <c r="S2" s="10" t="s">
        <v>10</v>
      </c>
      <c r="T2" s="10" t="s">
        <v>11</v>
      </c>
      <c r="U2" s="10" t="s">
        <v>12</v>
      </c>
      <c r="V2" s="11" t="s">
        <v>7</v>
      </c>
      <c r="W2" s="11" t="s">
        <v>8</v>
      </c>
      <c r="X2" s="11" t="s">
        <v>9</v>
      </c>
      <c r="Y2" s="11" t="s">
        <v>10</v>
      </c>
      <c r="Z2" s="11" t="s">
        <v>11</v>
      </c>
      <c r="AA2" s="11" t="s">
        <v>12</v>
      </c>
      <c r="AB2" s="12" t="s">
        <v>13</v>
      </c>
      <c r="AC2" s="13" t="s">
        <v>14</v>
      </c>
      <c r="AD2" s="5"/>
      <c r="AE2" s="5"/>
      <c r="AF2" s="5"/>
    </row>
    <row r="3" spans="1:32" ht="15.75" customHeight="1" x14ac:dyDescent="0.4">
      <c r="A3" s="5">
        <v>1</v>
      </c>
      <c r="B3" s="14">
        <v>44642</v>
      </c>
      <c r="C3" s="15">
        <v>0.53182870370370372</v>
      </c>
      <c r="D3" s="16">
        <v>0.53182870370370372</v>
      </c>
      <c r="E3" s="16">
        <v>0.53194444444444444</v>
      </c>
      <c r="F3" s="16">
        <v>0.53262731481481485</v>
      </c>
      <c r="G3" s="16">
        <v>0.53274305555555557</v>
      </c>
      <c r="H3" s="16">
        <v>0.53342592592592597</v>
      </c>
      <c r="I3" s="16">
        <v>0.53489583333333335</v>
      </c>
      <c r="J3" s="17">
        <v>0.53490740740740739</v>
      </c>
      <c r="K3" s="17">
        <v>0.53493055555555558</v>
      </c>
      <c r="L3" s="17">
        <v>0.53561342592592598</v>
      </c>
      <c r="M3" s="17">
        <v>0.53751157407407413</v>
      </c>
      <c r="N3" s="17">
        <v>0.53819444444444442</v>
      </c>
      <c r="O3" s="17">
        <v>0.54027777777777775</v>
      </c>
      <c r="P3" s="18">
        <v>0.5402893518518519</v>
      </c>
      <c r="Q3" s="18">
        <v>0.54030092592592593</v>
      </c>
      <c r="R3" s="18">
        <v>0.54099537037037038</v>
      </c>
      <c r="S3" s="18">
        <v>0.54177083333333331</v>
      </c>
      <c r="T3" s="18">
        <v>0.54246527777777775</v>
      </c>
      <c r="U3" s="18">
        <v>0.544525462962963</v>
      </c>
      <c r="V3" s="19">
        <v>0.54453703703703704</v>
      </c>
      <c r="W3" s="19">
        <v>0.54454861111111108</v>
      </c>
      <c r="X3" s="19">
        <v>0.54525462962962967</v>
      </c>
      <c r="Y3" s="19">
        <v>0.54652777777777772</v>
      </c>
      <c r="Z3" s="19">
        <v>0.54723379629629632</v>
      </c>
      <c r="AA3" s="19">
        <v>0.54932870370370368</v>
      </c>
      <c r="AB3" s="20">
        <v>0.50766203703703705</v>
      </c>
      <c r="AC3" s="21">
        <v>0.55442129629629633</v>
      </c>
    </row>
    <row r="4" spans="1:32" ht="15.75" customHeight="1" x14ac:dyDescent="0.4">
      <c r="A4" s="5">
        <v>2</v>
      </c>
      <c r="B4" s="14">
        <v>44642</v>
      </c>
      <c r="C4" s="15">
        <v>0.5823842592592593</v>
      </c>
      <c r="D4" s="16">
        <v>0.58681712962962962</v>
      </c>
      <c r="E4" s="16">
        <v>0.58682870370370366</v>
      </c>
      <c r="F4" s="16">
        <v>0.5875231481481481</v>
      </c>
      <c r="G4" s="16">
        <v>0.58824074074074073</v>
      </c>
      <c r="H4" s="16">
        <v>0.58893518518518517</v>
      </c>
      <c r="I4" s="16">
        <v>0.5910185185185185</v>
      </c>
      <c r="J4" s="17">
        <v>0.59103009259259254</v>
      </c>
      <c r="K4" s="17">
        <v>0.59104166666666669</v>
      </c>
      <c r="L4" s="17">
        <v>0.59173611111111113</v>
      </c>
      <c r="M4" s="17">
        <v>0.59303240740740737</v>
      </c>
      <c r="N4" s="17">
        <v>0.59372685185185181</v>
      </c>
      <c r="O4" s="17">
        <v>0.59651620370370373</v>
      </c>
      <c r="P4" s="18">
        <v>0.59652777777777777</v>
      </c>
      <c r="Q4" s="18">
        <v>0.59653935185185181</v>
      </c>
      <c r="R4" s="18">
        <v>0.59723379629629625</v>
      </c>
      <c r="S4" s="18">
        <v>0.59912037037037036</v>
      </c>
      <c r="T4" s="18">
        <v>0.5998148148148148</v>
      </c>
      <c r="U4" s="18">
        <v>0.51873842592592589</v>
      </c>
      <c r="V4" s="19">
        <v>0.6020833333333333</v>
      </c>
      <c r="W4" s="19">
        <v>0.60209490740740745</v>
      </c>
      <c r="X4" s="19">
        <v>0.6027893518518519</v>
      </c>
      <c r="Y4" s="19">
        <v>0.6028472222222222</v>
      </c>
      <c r="Z4" s="19">
        <v>0.60354166666666664</v>
      </c>
      <c r="AA4" s="19">
        <v>0.60562499999999997</v>
      </c>
      <c r="AB4" s="20">
        <v>0.60563657407407412</v>
      </c>
      <c r="AC4" s="21">
        <v>0.61041666666666672</v>
      </c>
    </row>
    <row r="5" spans="1:32" ht="15.75" customHeight="1" x14ac:dyDescent="0.4">
      <c r="A5" s="5">
        <v>3</v>
      </c>
      <c r="B5" s="22">
        <v>44642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</row>
    <row r="6" spans="1:32" ht="15.75" customHeight="1" x14ac:dyDescent="0.4">
      <c r="A6" s="5">
        <v>4</v>
      </c>
      <c r="B6" s="14">
        <v>44644</v>
      </c>
      <c r="C6" s="15">
        <v>0.54292824074074075</v>
      </c>
      <c r="D6" s="16">
        <v>0.54374999999999996</v>
      </c>
      <c r="E6" s="16">
        <v>0.54376157407407411</v>
      </c>
      <c r="F6" s="16">
        <v>0.54445601851851855</v>
      </c>
      <c r="G6" s="16">
        <v>0.54575231481481479</v>
      </c>
      <c r="H6" s="16">
        <v>0.54644675925925923</v>
      </c>
      <c r="I6" s="16">
        <v>0.54853009259259256</v>
      </c>
      <c r="J6" s="17">
        <v>0.55277777777777781</v>
      </c>
      <c r="K6" s="17">
        <v>0.55278935185185185</v>
      </c>
      <c r="L6" s="17">
        <v>0.55349537037037033</v>
      </c>
      <c r="M6" s="17">
        <v>0.55420138888888892</v>
      </c>
      <c r="N6" s="17">
        <v>0.55489583333333337</v>
      </c>
      <c r="O6" s="17">
        <v>0.55697916666666669</v>
      </c>
      <c r="P6" s="18">
        <v>0.55902777777777779</v>
      </c>
      <c r="Q6" s="18">
        <v>0.55903935185185183</v>
      </c>
      <c r="R6" s="18">
        <v>0.55973379629629627</v>
      </c>
      <c r="S6" s="18">
        <v>0.56160879629629634</v>
      </c>
      <c r="T6" s="18">
        <v>0.56230324074074078</v>
      </c>
      <c r="U6" s="18">
        <v>0.56457175925925929</v>
      </c>
      <c r="V6" s="19">
        <v>0.56458333333333333</v>
      </c>
      <c r="W6" s="19">
        <v>0.56459490740740736</v>
      </c>
      <c r="X6" s="19">
        <v>0.56494212962962964</v>
      </c>
      <c r="Y6" s="19">
        <v>0.56495370370370368</v>
      </c>
      <c r="Z6" s="19">
        <v>0.56530092592592596</v>
      </c>
      <c r="AA6" s="19">
        <v>0.56738425925925928</v>
      </c>
      <c r="AB6" s="20">
        <v>0.56739583333333332</v>
      </c>
      <c r="AC6" s="21">
        <v>0.57222222222222219</v>
      </c>
    </row>
    <row r="7" spans="1:32" ht="15.75" customHeight="1" x14ac:dyDescent="0.4">
      <c r="A7" s="5">
        <v>5</v>
      </c>
      <c r="B7" s="14">
        <v>44644</v>
      </c>
      <c r="C7" s="15">
        <v>0.58703703703703702</v>
      </c>
      <c r="D7" s="16">
        <v>0.59026620370370375</v>
      </c>
      <c r="E7" s="16">
        <v>0.59027777777777779</v>
      </c>
      <c r="F7" s="16">
        <v>0.59097222222222223</v>
      </c>
      <c r="G7" s="16">
        <v>0.59285879629629634</v>
      </c>
      <c r="H7" s="16">
        <v>0.59355324074074078</v>
      </c>
      <c r="I7" s="16">
        <v>0.59651620370370373</v>
      </c>
      <c r="J7" s="17">
        <v>0.59652777777777777</v>
      </c>
      <c r="K7" s="17">
        <v>0.59653935185185181</v>
      </c>
      <c r="L7" s="17">
        <v>0.59723379629629625</v>
      </c>
      <c r="M7" s="17">
        <v>0.59729166666666667</v>
      </c>
      <c r="N7" s="17">
        <v>0.59799768518518515</v>
      </c>
      <c r="O7" s="17">
        <v>0.60068287037037038</v>
      </c>
      <c r="P7" s="18">
        <v>0.60069444444444442</v>
      </c>
      <c r="Q7" s="18">
        <v>0.60070601851851857</v>
      </c>
      <c r="R7" s="18">
        <v>0.60140046296296301</v>
      </c>
      <c r="S7" s="18">
        <v>0.60269675925925925</v>
      </c>
      <c r="T7" s="18">
        <v>0.60339120370370369</v>
      </c>
      <c r="U7" s="18">
        <v>0.60692129629629632</v>
      </c>
      <c r="V7" s="19">
        <v>0.60693287037037036</v>
      </c>
      <c r="W7" s="19">
        <v>0.6069444444444444</v>
      </c>
      <c r="X7" s="19">
        <v>0.60763888888888884</v>
      </c>
      <c r="Y7" s="19">
        <v>0.60833333333333328</v>
      </c>
      <c r="Z7" s="19">
        <v>0.60905092592592591</v>
      </c>
      <c r="AA7" s="19">
        <v>0.61113425925925924</v>
      </c>
      <c r="AB7" s="20">
        <v>0.61114583333333339</v>
      </c>
      <c r="AC7" s="21">
        <v>0.61627314814814815</v>
      </c>
    </row>
    <row r="8" spans="1:32" ht="15.75" customHeight="1" x14ac:dyDescent="0.4">
      <c r="A8" s="5">
        <v>6</v>
      </c>
      <c r="B8" s="14">
        <v>44644</v>
      </c>
      <c r="C8" s="15">
        <v>0.6247800925925926</v>
      </c>
      <c r="D8" s="16">
        <v>0.6256828703703704</v>
      </c>
      <c r="E8" s="16">
        <v>0.62569444444444444</v>
      </c>
      <c r="F8" s="16">
        <v>0.62638888888888888</v>
      </c>
      <c r="G8" s="16">
        <v>0.62827546296296299</v>
      </c>
      <c r="H8" s="16">
        <v>0.62896990740740744</v>
      </c>
      <c r="I8" s="16">
        <v>0.63105324074074076</v>
      </c>
      <c r="J8" s="17">
        <v>0.6310648148148148</v>
      </c>
      <c r="K8" s="17">
        <v>0.6310648148148148</v>
      </c>
      <c r="L8" s="17">
        <v>0.63175925925925924</v>
      </c>
      <c r="M8" s="17">
        <v>0.63305555555555559</v>
      </c>
      <c r="N8" s="17">
        <v>0.63375000000000004</v>
      </c>
      <c r="O8" s="17">
        <v>0.63598379629629631</v>
      </c>
      <c r="P8" s="18">
        <v>0.63599537037037035</v>
      </c>
      <c r="Q8" s="18">
        <v>0.6360069444444445</v>
      </c>
      <c r="R8" s="18">
        <v>0.6360069444444445</v>
      </c>
      <c r="S8" s="18">
        <v>0.63671296296296298</v>
      </c>
      <c r="T8" s="18">
        <v>0.63746527777777773</v>
      </c>
      <c r="U8" s="18">
        <v>0.64023148148148146</v>
      </c>
      <c r="V8" s="19">
        <v>0.64024305555555561</v>
      </c>
      <c r="W8" s="19">
        <v>0.64025462962962965</v>
      </c>
      <c r="X8" s="19">
        <v>0.64094907407407409</v>
      </c>
      <c r="Y8" s="19">
        <v>0.64164351851851853</v>
      </c>
      <c r="Z8" s="19">
        <v>0.64236111111111116</v>
      </c>
      <c r="AA8" s="19">
        <v>0.64444444444444449</v>
      </c>
      <c r="AB8" s="20">
        <v>0.64445601851851853</v>
      </c>
      <c r="AC8" s="21">
        <v>0.64971064814814816</v>
      </c>
    </row>
  </sheetData>
  <mergeCells count="4">
    <mergeCell ref="D1:I1"/>
    <mergeCell ref="J1:O1"/>
    <mergeCell ref="P1:U1"/>
    <mergeCell ref="V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6"/>
  <sheetViews>
    <sheetView tabSelected="1" workbookViewId="0">
      <selection activeCell="G10" sqref="G10"/>
    </sheetView>
  </sheetViews>
  <sheetFormatPr defaultColWidth="12.609375" defaultRowHeight="15.75" customHeight="1" x14ac:dyDescent="0.4"/>
  <cols>
    <col min="3" max="3" width="17.71875" customWidth="1"/>
  </cols>
  <sheetData>
    <row r="1" spans="1:10" ht="15.75" customHeight="1" x14ac:dyDescent="0.4">
      <c r="D1" s="38" t="s">
        <v>15</v>
      </c>
      <c r="E1" s="39"/>
      <c r="F1" s="39"/>
      <c r="G1" s="39"/>
      <c r="H1" s="39"/>
      <c r="I1" s="39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4</v>
      </c>
      <c r="B3" s="5">
        <v>0</v>
      </c>
      <c r="C3" s="24">
        <v>0.53194444444444444</v>
      </c>
      <c r="D3" s="5">
        <v>0</v>
      </c>
      <c r="E3" s="5">
        <v>1</v>
      </c>
      <c r="F3" s="5">
        <v>1</v>
      </c>
      <c r="G3" s="5">
        <v>1</v>
      </c>
      <c r="H3" s="5">
        <v>0</v>
      </c>
      <c r="I3" s="5">
        <v>1</v>
      </c>
      <c r="J3" s="5">
        <v>0</v>
      </c>
    </row>
    <row r="4" spans="1:10" ht="15.75" customHeight="1" x14ac:dyDescent="0.4">
      <c r="A4" s="5">
        <v>3</v>
      </c>
      <c r="B4" s="5">
        <v>1</v>
      </c>
      <c r="C4" s="24">
        <v>0.53541666666666665</v>
      </c>
      <c r="D4" s="5">
        <v>0</v>
      </c>
      <c r="E4" s="5">
        <v>0</v>
      </c>
      <c r="F4" s="5">
        <v>1</v>
      </c>
      <c r="G4" s="5">
        <v>1</v>
      </c>
      <c r="H4" s="5">
        <v>0</v>
      </c>
      <c r="I4" s="5">
        <v>1</v>
      </c>
      <c r="J4" s="5">
        <v>1</v>
      </c>
    </row>
    <row r="5" spans="1:10" ht="15.75" customHeight="1" x14ac:dyDescent="0.4">
      <c r="A5" s="5">
        <v>2</v>
      </c>
      <c r="B5" s="5">
        <v>2</v>
      </c>
      <c r="C5" s="24">
        <v>0.54027777777777775</v>
      </c>
      <c r="D5" s="5">
        <v>0</v>
      </c>
      <c r="E5" s="5">
        <v>0</v>
      </c>
      <c r="F5" s="5">
        <v>2</v>
      </c>
      <c r="G5" s="5">
        <v>3</v>
      </c>
      <c r="H5" s="5">
        <v>0</v>
      </c>
      <c r="I5" s="5">
        <v>2</v>
      </c>
      <c r="J5" s="5">
        <v>2</v>
      </c>
    </row>
    <row r="6" spans="1:10" ht="15.75" customHeight="1" x14ac:dyDescent="0.4">
      <c r="A6" s="5">
        <v>1</v>
      </c>
      <c r="B6" s="5">
        <v>3</v>
      </c>
      <c r="C6" s="24">
        <v>4.4444444444444446E-2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-2</v>
      </c>
    </row>
  </sheetData>
  <mergeCells count="1">
    <mergeCell ref="D1:I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J6"/>
  <sheetViews>
    <sheetView workbookViewId="0">
      <selection activeCell="C28" sqref="C28"/>
    </sheetView>
  </sheetViews>
  <sheetFormatPr defaultColWidth="12.609375" defaultRowHeight="15.75" customHeight="1" x14ac:dyDescent="0.4"/>
  <sheetData>
    <row r="1" spans="1:10" ht="15.75" customHeight="1" x14ac:dyDescent="0.4">
      <c r="D1" s="38" t="s">
        <v>15</v>
      </c>
      <c r="E1" s="39"/>
      <c r="F1" s="39"/>
      <c r="G1" s="39"/>
      <c r="H1" s="39"/>
      <c r="I1" s="39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2</v>
      </c>
      <c r="B3" s="5">
        <v>0</v>
      </c>
      <c r="C3" s="24">
        <v>8.6805555555555552E-2</v>
      </c>
      <c r="D3">
        <v>0</v>
      </c>
      <c r="E3" s="5">
        <v>1</v>
      </c>
      <c r="F3" s="5">
        <v>4</v>
      </c>
      <c r="G3" s="5">
        <v>3</v>
      </c>
      <c r="H3" s="5">
        <v>0</v>
      </c>
      <c r="I3" s="5">
        <v>2</v>
      </c>
      <c r="J3" s="5">
        <v>0</v>
      </c>
    </row>
    <row r="4" spans="1:10" ht="15.75" customHeight="1" x14ac:dyDescent="0.4">
      <c r="A4" s="5">
        <v>1</v>
      </c>
      <c r="B4" s="5">
        <v>1</v>
      </c>
      <c r="C4" s="24">
        <v>9.0972222222222218E-2</v>
      </c>
      <c r="D4">
        <v>0</v>
      </c>
      <c r="E4" s="5">
        <v>2</v>
      </c>
      <c r="F4" s="5">
        <v>4</v>
      </c>
      <c r="G4" s="5">
        <v>2</v>
      </c>
      <c r="H4" s="5">
        <v>1</v>
      </c>
      <c r="I4" s="5">
        <v>3</v>
      </c>
      <c r="J4" s="5">
        <v>-2</v>
      </c>
    </row>
    <row r="5" spans="1:10" ht="15.75" customHeight="1" x14ac:dyDescent="0.4">
      <c r="A5" s="5">
        <v>3</v>
      </c>
      <c r="B5" s="5">
        <v>2</v>
      </c>
      <c r="C5" s="24">
        <v>9.6527777777777782E-2</v>
      </c>
      <c r="D5">
        <v>0</v>
      </c>
      <c r="E5" s="5">
        <v>2</v>
      </c>
      <c r="F5" s="5">
        <v>5</v>
      </c>
      <c r="G5" s="5">
        <v>4</v>
      </c>
      <c r="H5" s="5">
        <v>2</v>
      </c>
      <c r="I5" s="5">
        <v>5</v>
      </c>
      <c r="J5" s="5">
        <v>-1</v>
      </c>
    </row>
    <row r="6" spans="1:10" ht="15.75" customHeight="1" x14ac:dyDescent="0.4">
      <c r="A6" s="5">
        <v>4</v>
      </c>
      <c r="B6" s="5">
        <v>3</v>
      </c>
      <c r="C6" s="24">
        <v>0.10208333333333333</v>
      </c>
      <c r="D6">
        <v>0</v>
      </c>
      <c r="E6" s="5">
        <v>1</v>
      </c>
      <c r="F6" s="5">
        <v>2</v>
      </c>
      <c r="G6" s="5">
        <v>0</v>
      </c>
      <c r="H6" s="5">
        <v>0</v>
      </c>
      <c r="I6" s="5">
        <v>1</v>
      </c>
      <c r="J6" s="5">
        <v>0</v>
      </c>
    </row>
  </sheetData>
  <mergeCells count="1">
    <mergeCell ref="D1:I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9"/>
  <sheetViews>
    <sheetView workbookViewId="0">
      <selection activeCell="E26" sqref="E26"/>
    </sheetView>
  </sheetViews>
  <sheetFormatPr defaultColWidth="12.609375" defaultRowHeight="15.75" customHeight="1" x14ac:dyDescent="0.4"/>
  <sheetData>
    <row r="1" spans="1:10" ht="15.75" customHeight="1" x14ac:dyDescent="0.4">
      <c r="D1" s="38" t="s">
        <v>15</v>
      </c>
      <c r="E1" s="39"/>
      <c r="F1" s="39"/>
      <c r="G1" s="39"/>
      <c r="H1" s="39"/>
      <c r="I1" s="39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4</v>
      </c>
      <c r="B3" s="5">
        <v>0</v>
      </c>
      <c r="C3" s="24">
        <v>0.1388888888888889</v>
      </c>
      <c r="D3" s="5">
        <v>3</v>
      </c>
      <c r="E3" s="5">
        <v>3</v>
      </c>
      <c r="F3" s="5">
        <v>5</v>
      </c>
      <c r="G3" s="5">
        <v>4</v>
      </c>
      <c r="H3" s="5">
        <v>1</v>
      </c>
      <c r="I3" s="5">
        <v>3</v>
      </c>
      <c r="J3" s="5">
        <v>0</v>
      </c>
    </row>
    <row r="4" spans="1:10" ht="15.75" customHeight="1" x14ac:dyDescent="0.4">
      <c r="A4" s="5">
        <v>1</v>
      </c>
      <c r="B4" s="5">
        <v>1</v>
      </c>
      <c r="C4" s="24">
        <v>0.1423611111111111</v>
      </c>
      <c r="D4" s="5">
        <v>1</v>
      </c>
      <c r="E4" s="5">
        <v>2</v>
      </c>
      <c r="F4" s="5">
        <v>3</v>
      </c>
      <c r="G4" s="5">
        <v>3</v>
      </c>
      <c r="H4" s="5">
        <v>1</v>
      </c>
      <c r="I4" s="5">
        <v>2</v>
      </c>
      <c r="J4" s="5">
        <v>4</v>
      </c>
    </row>
    <row r="5" spans="1:10" ht="15.75" customHeight="1" x14ac:dyDescent="0.4">
      <c r="A5" s="5">
        <v>2</v>
      </c>
      <c r="B5" s="5">
        <v>2</v>
      </c>
      <c r="C5" s="24">
        <v>0.14722222222222223</v>
      </c>
      <c r="D5" s="5">
        <v>1</v>
      </c>
      <c r="E5" s="5">
        <v>5</v>
      </c>
      <c r="F5" s="5">
        <v>6</v>
      </c>
      <c r="G5" s="5">
        <v>4</v>
      </c>
      <c r="H5" s="5">
        <v>2</v>
      </c>
      <c r="I5" s="5">
        <v>4</v>
      </c>
      <c r="J5" s="5">
        <v>2</v>
      </c>
    </row>
    <row r="6" spans="1:10" ht="15.75" customHeight="1" x14ac:dyDescent="0.4">
      <c r="A6" s="5">
        <v>3</v>
      </c>
      <c r="B6" s="5">
        <v>3</v>
      </c>
      <c r="C6" s="24">
        <v>0.15138888888888888</v>
      </c>
      <c r="D6" s="5">
        <v>1</v>
      </c>
      <c r="E6" s="5">
        <v>2</v>
      </c>
      <c r="F6" s="5">
        <v>4</v>
      </c>
      <c r="G6" s="5">
        <v>3</v>
      </c>
      <c r="H6" s="5">
        <v>2</v>
      </c>
      <c r="I6" s="5">
        <v>3</v>
      </c>
      <c r="J6" s="5">
        <v>3</v>
      </c>
    </row>
    <row r="8" spans="1:10" ht="15.75" customHeight="1" x14ac:dyDescent="0.4">
      <c r="A8" s="5"/>
    </row>
    <row r="9" spans="1:10" ht="15.75" customHeight="1" x14ac:dyDescent="0.4">
      <c r="A9" s="5"/>
      <c r="B9" s="5"/>
    </row>
  </sheetData>
  <mergeCells count="1">
    <mergeCell ref="D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Z12"/>
  <sheetViews>
    <sheetView workbookViewId="0">
      <selection activeCell="H13" sqref="H13"/>
    </sheetView>
  </sheetViews>
  <sheetFormatPr defaultColWidth="12.609375" defaultRowHeight="15.75" customHeight="1" x14ac:dyDescent="0.4"/>
  <sheetData>
    <row r="1" spans="1:26" ht="15.75" customHeight="1" x14ac:dyDescent="0.4">
      <c r="D1" s="38" t="s">
        <v>15</v>
      </c>
      <c r="E1" s="39"/>
      <c r="F1" s="39"/>
      <c r="G1" s="39"/>
      <c r="H1" s="39"/>
      <c r="I1" s="39"/>
    </row>
    <row r="2" spans="1:26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26" ht="15.75" customHeight="1" x14ac:dyDescent="0.4">
      <c r="A3" s="5">
        <v>1</v>
      </c>
      <c r="B3" s="5">
        <v>3</v>
      </c>
      <c r="C3" s="24">
        <v>4.3749999999999997E-2</v>
      </c>
      <c r="D3" s="5">
        <v>2</v>
      </c>
      <c r="E3" s="5">
        <v>1</v>
      </c>
      <c r="F3" s="5">
        <v>2</v>
      </c>
      <c r="G3" s="5">
        <v>1</v>
      </c>
      <c r="H3" s="5">
        <v>0</v>
      </c>
      <c r="I3" s="5">
        <v>1</v>
      </c>
      <c r="J3" s="5">
        <v>-2</v>
      </c>
    </row>
    <row r="4" spans="1:26" ht="15.75" customHeight="1" x14ac:dyDescent="0.4">
      <c r="A4" s="25">
        <v>4</v>
      </c>
      <c r="B4" s="25">
        <v>2</v>
      </c>
      <c r="C4" s="26">
        <v>4.9305555555555554E-2</v>
      </c>
      <c r="D4" s="25">
        <v>1</v>
      </c>
      <c r="E4" s="25">
        <v>2</v>
      </c>
      <c r="F4" s="25">
        <v>3</v>
      </c>
      <c r="G4" s="25">
        <v>3</v>
      </c>
      <c r="H4" s="25">
        <v>1</v>
      </c>
      <c r="I4" s="25">
        <v>3</v>
      </c>
      <c r="J4" s="25">
        <v>-4</v>
      </c>
      <c r="K4" s="27"/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</row>
    <row r="5" spans="1:26" ht="15.75" customHeight="1" x14ac:dyDescent="0.4">
      <c r="A5" s="5">
        <v>2</v>
      </c>
      <c r="B5" s="5">
        <v>1</v>
      </c>
      <c r="C5" s="24">
        <v>5.2777777777777778E-2</v>
      </c>
      <c r="D5" s="5">
        <v>1</v>
      </c>
      <c r="E5" s="5">
        <v>1</v>
      </c>
      <c r="F5" s="5">
        <v>3</v>
      </c>
      <c r="G5" s="5">
        <v>1</v>
      </c>
      <c r="H5" s="5">
        <v>1</v>
      </c>
      <c r="I5" s="5">
        <v>0</v>
      </c>
      <c r="J5" s="5">
        <v>-2</v>
      </c>
    </row>
    <row r="6" spans="1:26" ht="15.75" customHeight="1" x14ac:dyDescent="0.4">
      <c r="A6" s="28">
        <v>3</v>
      </c>
      <c r="B6" s="28">
        <v>2</v>
      </c>
      <c r="C6" s="29">
        <v>5.9027777777777776E-2</v>
      </c>
      <c r="D6" s="28">
        <v>1</v>
      </c>
      <c r="E6" s="28">
        <v>2</v>
      </c>
      <c r="F6" s="28">
        <v>3</v>
      </c>
      <c r="G6" s="28">
        <v>2</v>
      </c>
      <c r="H6" s="28">
        <v>3</v>
      </c>
      <c r="I6" s="28">
        <v>2</v>
      </c>
      <c r="J6" s="28">
        <v>2</v>
      </c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spans="1:26" ht="15.75" customHeight="1" x14ac:dyDescent="0.4">
      <c r="A7" s="5"/>
      <c r="B7" s="5"/>
      <c r="C7" s="24"/>
      <c r="D7" s="5"/>
      <c r="E7" s="5"/>
      <c r="F7" s="5"/>
      <c r="G7" s="5"/>
      <c r="H7" s="5"/>
      <c r="I7" s="5"/>
    </row>
    <row r="12" spans="1:26" ht="15.75" customHeight="1" x14ac:dyDescent="0.4">
      <c r="A12" s="5"/>
    </row>
  </sheetData>
  <mergeCells count="1">
    <mergeCell ref="D1:I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J6"/>
  <sheetViews>
    <sheetView workbookViewId="0">
      <selection activeCell="H15" sqref="H15"/>
    </sheetView>
  </sheetViews>
  <sheetFormatPr defaultColWidth="12.609375" defaultRowHeight="15.75" customHeight="1" x14ac:dyDescent="0.4"/>
  <sheetData>
    <row r="1" spans="1:10" ht="15.75" customHeight="1" x14ac:dyDescent="0.4">
      <c r="D1" s="38" t="s">
        <v>15</v>
      </c>
      <c r="E1" s="39"/>
      <c r="F1" s="39"/>
      <c r="G1" s="39"/>
      <c r="H1" s="39"/>
      <c r="I1" s="39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3</v>
      </c>
      <c r="B3" s="5">
        <v>3</v>
      </c>
      <c r="C3" s="24">
        <v>9.0277777777777776E-2</v>
      </c>
      <c r="D3" s="5">
        <v>6</v>
      </c>
      <c r="E3" s="5">
        <v>6</v>
      </c>
      <c r="F3" s="5">
        <v>2</v>
      </c>
      <c r="G3" s="5">
        <v>1</v>
      </c>
      <c r="H3" s="5">
        <v>0</v>
      </c>
      <c r="I3" s="5">
        <v>1</v>
      </c>
      <c r="J3" s="5">
        <v>5</v>
      </c>
    </row>
    <row r="4" spans="1:10" ht="15.75" customHeight="1" x14ac:dyDescent="0.4">
      <c r="A4" s="5">
        <v>4</v>
      </c>
      <c r="B4" s="5">
        <v>2</v>
      </c>
      <c r="C4" s="24">
        <v>9.6527777777777782E-2</v>
      </c>
      <c r="D4" s="5">
        <v>1</v>
      </c>
      <c r="E4" s="5">
        <v>5</v>
      </c>
      <c r="F4" s="5">
        <v>2</v>
      </c>
      <c r="G4" s="5">
        <v>0</v>
      </c>
      <c r="H4" s="5">
        <v>0</v>
      </c>
      <c r="I4" s="5">
        <v>3</v>
      </c>
      <c r="J4" s="5">
        <v>-4</v>
      </c>
    </row>
    <row r="5" spans="1:10" ht="15.75" customHeight="1" x14ac:dyDescent="0.4">
      <c r="A5" s="5">
        <v>1</v>
      </c>
      <c r="B5" s="5">
        <v>1</v>
      </c>
      <c r="C5" s="24">
        <v>0.10069444444444445</v>
      </c>
      <c r="D5" s="5">
        <v>0</v>
      </c>
      <c r="E5" s="5">
        <v>1</v>
      </c>
      <c r="F5" s="5">
        <v>1</v>
      </c>
      <c r="G5" s="5">
        <v>0</v>
      </c>
      <c r="H5" s="5">
        <v>0</v>
      </c>
      <c r="I5" s="5">
        <v>1</v>
      </c>
      <c r="J5" s="5">
        <v>0</v>
      </c>
    </row>
    <row r="6" spans="1:10" ht="15.75" customHeight="1" x14ac:dyDescent="0.4">
      <c r="A6" s="5">
        <v>2</v>
      </c>
      <c r="B6" s="5">
        <v>0</v>
      </c>
      <c r="C6" s="24">
        <v>0.1076388888888889</v>
      </c>
      <c r="D6" s="5">
        <v>0</v>
      </c>
      <c r="E6" s="5">
        <v>0</v>
      </c>
      <c r="F6" s="5">
        <v>1</v>
      </c>
      <c r="G6" s="5">
        <v>1</v>
      </c>
      <c r="H6" s="5">
        <v>0</v>
      </c>
      <c r="I6" s="5">
        <v>1</v>
      </c>
      <c r="J6" s="5">
        <v>0</v>
      </c>
    </row>
  </sheetData>
  <mergeCells count="1">
    <mergeCell ref="D1:I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9"/>
  <sheetViews>
    <sheetView workbookViewId="0">
      <selection activeCell="C9" sqref="C9"/>
    </sheetView>
  </sheetViews>
  <sheetFormatPr defaultColWidth="12.609375" defaultRowHeight="15.75" customHeight="1" x14ac:dyDescent="0.4"/>
  <sheetData>
    <row r="1" spans="1:10" ht="15.75" customHeight="1" x14ac:dyDescent="0.4">
      <c r="D1" s="38" t="s">
        <v>15</v>
      </c>
      <c r="E1" s="39"/>
      <c r="F1" s="39"/>
      <c r="G1" s="39"/>
      <c r="H1" s="39"/>
      <c r="I1" s="39"/>
    </row>
    <row r="2" spans="1:10" ht="15.75" customHeight="1" x14ac:dyDescent="0.4">
      <c r="A2" s="5" t="s">
        <v>16</v>
      </c>
      <c r="B2" s="5" t="s">
        <v>17</v>
      </c>
      <c r="C2" s="5" t="s">
        <v>18</v>
      </c>
      <c r="D2" s="5" t="s">
        <v>7</v>
      </c>
      <c r="E2" s="5" t="s">
        <v>19</v>
      </c>
      <c r="F2" s="5" t="s">
        <v>20</v>
      </c>
      <c r="G2" s="5" t="s">
        <v>21</v>
      </c>
      <c r="H2" s="5" t="s">
        <v>22</v>
      </c>
      <c r="I2" s="5" t="s">
        <v>23</v>
      </c>
      <c r="J2" s="5" t="s">
        <v>24</v>
      </c>
    </row>
    <row r="3" spans="1:10" ht="15.75" customHeight="1" x14ac:dyDescent="0.4">
      <c r="A3" s="5">
        <v>3</v>
      </c>
      <c r="B3" s="5">
        <v>3</v>
      </c>
      <c r="C3" s="24">
        <v>0.12569444444444444</v>
      </c>
      <c r="D3">
        <v>0</v>
      </c>
      <c r="E3" s="5">
        <v>4</v>
      </c>
      <c r="F3" s="5">
        <v>8</v>
      </c>
      <c r="G3" s="5">
        <v>8</v>
      </c>
      <c r="H3" s="5">
        <v>2</v>
      </c>
      <c r="I3" s="5">
        <v>6</v>
      </c>
      <c r="J3" s="5">
        <v>5</v>
      </c>
    </row>
    <row r="4" spans="1:10" ht="15.75" customHeight="1" x14ac:dyDescent="0.4">
      <c r="A4" s="5">
        <v>1</v>
      </c>
      <c r="B4" s="5">
        <v>2</v>
      </c>
      <c r="C4" s="24">
        <v>0.13055555555555556</v>
      </c>
      <c r="D4">
        <v>0</v>
      </c>
      <c r="E4" s="5">
        <v>3</v>
      </c>
      <c r="F4" s="5">
        <v>9</v>
      </c>
      <c r="G4" s="5">
        <v>8</v>
      </c>
      <c r="H4" s="5">
        <v>6</v>
      </c>
      <c r="I4" s="5">
        <v>7</v>
      </c>
      <c r="J4" s="5">
        <v>-3</v>
      </c>
    </row>
    <row r="5" spans="1:10" ht="15.75" customHeight="1" x14ac:dyDescent="0.4">
      <c r="A5" s="5">
        <v>4</v>
      </c>
      <c r="B5" s="5">
        <v>1</v>
      </c>
      <c r="C5" s="24">
        <v>0.13472222222222222</v>
      </c>
      <c r="D5">
        <v>0</v>
      </c>
      <c r="E5" s="5">
        <v>5</v>
      </c>
      <c r="F5" s="5">
        <v>8</v>
      </c>
      <c r="G5" s="5">
        <v>7</v>
      </c>
      <c r="H5" s="5">
        <v>6</v>
      </c>
      <c r="I5" s="5">
        <v>5</v>
      </c>
      <c r="J5" s="5">
        <v>-4</v>
      </c>
    </row>
    <row r="6" spans="1:10" ht="15.75" customHeight="1" x14ac:dyDescent="0.4">
      <c r="A6" s="5">
        <v>2</v>
      </c>
      <c r="B6" s="5">
        <v>0</v>
      </c>
      <c r="C6" s="24">
        <v>0.13958333333333334</v>
      </c>
      <c r="D6">
        <v>0</v>
      </c>
      <c r="E6" s="5">
        <v>5</v>
      </c>
      <c r="F6" s="5">
        <v>8</v>
      </c>
      <c r="G6" s="5">
        <v>8</v>
      </c>
      <c r="H6" s="5">
        <v>6</v>
      </c>
      <c r="I6" s="5">
        <v>7</v>
      </c>
      <c r="J6" s="5">
        <v>0</v>
      </c>
    </row>
    <row r="9" spans="1:10" ht="15.75" customHeight="1" x14ac:dyDescent="0.4">
      <c r="A9" s="5"/>
    </row>
  </sheetData>
  <mergeCells count="1">
    <mergeCell ref="D1: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4"/>
  <sheetViews>
    <sheetView workbookViewId="0"/>
  </sheetViews>
  <sheetFormatPr defaultColWidth="12.609375" defaultRowHeight="15.75" customHeight="1" x14ac:dyDescent="0.4"/>
  <sheetData>
    <row r="1" spans="1:9" ht="15.75" customHeight="1" x14ac:dyDescent="0.4">
      <c r="A1" s="5" t="s">
        <v>17</v>
      </c>
      <c r="B1" s="5" t="s">
        <v>25</v>
      </c>
      <c r="C1" s="5">
        <v>2</v>
      </c>
      <c r="D1" s="5">
        <v>3</v>
      </c>
      <c r="E1" s="5">
        <v>4</v>
      </c>
      <c r="F1" s="5">
        <v>5</v>
      </c>
      <c r="G1" s="5">
        <v>6</v>
      </c>
      <c r="H1" s="5" t="s">
        <v>26</v>
      </c>
      <c r="I1" s="5" t="s">
        <v>27</v>
      </c>
    </row>
    <row r="2" spans="1:9" ht="15.75" customHeight="1" x14ac:dyDescent="0.4">
      <c r="A2" s="5">
        <v>1</v>
      </c>
      <c r="B2" s="5">
        <v>1</v>
      </c>
      <c r="C2" s="5">
        <v>-2</v>
      </c>
      <c r="D2" s="5">
        <v>4</v>
      </c>
      <c r="E2" s="5">
        <v>-2</v>
      </c>
      <c r="F2" s="5">
        <v>0</v>
      </c>
      <c r="G2" s="5">
        <v>-4</v>
      </c>
      <c r="H2" s="31">
        <f t="shared" ref="H2:H4" si="0">AVERAGE(B2:G2)</f>
        <v>-0.5</v>
      </c>
      <c r="I2" s="31">
        <f t="shared" ref="I2:I4" si="1">STDEV(B2:G2)</f>
        <v>2.8106938645110393</v>
      </c>
    </row>
    <row r="3" spans="1:9" ht="15.75" customHeight="1" x14ac:dyDescent="0.4">
      <c r="A3" s="5">
        <v>2</v>
      </c>
      <c r="B3" s="5">
        <v>2</v>
      </c>
      <c r="C3" s="5">
        <v>-1</v>
      </c>
      <c r="D3" s="5">
        <v>2</v>
      </c>
      <c r="E3" s="5">
        <v>2</v>
      </c>
      <c r="F3" s="5">
        <v>-4</v>
      </c>
      <c r="G3" s="5">
        <v>-3</v>
      </c>
      <c r="H3" s="31">
        <f t="shared" si="0"/>
        <v>-0.33333333333333331</v>
      </c>
      <c r="I3" s="31">
        <f t="shared" si="1"/>
        <v>2.7325202042558927</v>
      </c>
    </row>
    <row r="4" spans="1:9" ht="15.75" customHeight="1" x14ac:dyDescent="0.4">
      <c r="A4" s="5">
        <v>3</v>
      </c>
      <c r="B4" s="5">
        <v>-2</v>
      </c>
      <c r="C4" s="5">
        <v>0</v>
      </c>
      <c r="D4" s="5">
        <v>3</v>
      </c>
      <c r="E4" s="5">
        <v>-2</v>
      </c>
      <c r="F4" s="5">
        <v>5</v>
      </c>
      <c r="G4" s="5">
        <v>5</v>
      </c>
      <c r="H4" s="31">
        <f t="shared" si="0"/>
        <v>1.5</v>
      </c>
      <c r="I4" s="31">
        <f t="shared" si="1"/>
        <v>3.271085446759225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Times</vt:lpstr>
      <vt:lpstr>Subject 1</vt:lpstr>
      <vt:lpstr>Subject 2</vt:lpstr>
      <vt:lpstr>Subject 3</vt:lpstr>
      <vt:lpstr>Subject 4</vt:lpstr>
      <vt:lpstr>Subject 5</vt:lpstr>
      <vt:lpstr>Subject 6</vt:lpstr>
      <vt:lpstr>User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Steinberg</cp:lastModifiedBy>
  <dcterms:modified xsi:type="dcterms:W3CDTF">2022-03-31T15:13:04Z</dcterms:modified>
</cp:coreProperties>
</file>