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0" windowWidth="23250" windowHeight="131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8" i="1"/>
  <c r="I17" i="1" l="1"/>
  <c r="H17" i="1"/>
  <c r="I15" i="1"/>
  <c r="H15" i="1"/>
  <c r="I13" i="1"/>
  <c r="H13" i="1"/>
  <c r="I11" i="1"/>
  <c r="H11" i="1"/>
  <c r="B16" i="1"/>
  <c r="D17" i="1"/>
  <c r="F17" i="1"/>
  <c r="D16" i="1"/>
  <c r="F16" i="1"/>
  <c r="B14" i="1" l="1"/>
  <c r="B12" i="1"/>
  <c r="B10" i="1"/>
  <c r="F9" i="1"/>
  <c r="F10" i="1"/>
  <c r="F11" i="1"/>
  <c r="F12" i="1"/>
  <c r="F13" i="1"/>
  <c r="F14" i="1"/>
  <c r="F15" i="1"/>
  <c r="D10" i="1"/>
  <c r="D11" i="1"/>
  <c r="D12" i="1"/>
  <c r="D13" i="1"/>
  <c r="D14" i="1"/>
  <c r="D15" i="1"/>
  <c r="D9" i="1"/>
  <c r="D8" i="1"/>
  <c r="I9" i="1" l="1"/>
  <c r="H9" i="1"/>
  <c r="F8" i="1"/>
  <c r="B8" i="1"/>
</calcChain>
</file>

<file path=xl/sharedStrings.xml><?xml version="1.0" encoding="utf-8"?>
<sst xmlns="http://schemas.openxmlformats.org/spreadsheetml/2006/main" count="60" uniqueCount="30">
  <si>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</si>
  <si>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</si>
  <si>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</si>
  <si>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</si>
  <si>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</si>
  <si>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</si>
  <si>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</si>
  <si>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</si>
  <si>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</si>
  <si>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Maximum share of electric passenger cars</t>
  </si>
  <si>
    <t>TRAELC*</t>
  </si>
  <si>
    <t>Maximum share of electric freight vans</t>
  </si>
  <si>
    <t>Maximum share of electric freight trucks</t>
  </si>
  <si>
    <t>Maximum share of electric passenger buses</t>
  </si>
  <si>
    <t>Maximum share of electric passenger airplanes</t>
  </si>
  <si>
    <t>Car Maximum distributions</t>
  </si>
  <si>
    <t>*</t>
  </si>
  <si>
    <t>P</t>
  </si>
  <si>
    <t>A</t>
  </si>
  <si>
    <t>F</t>
  </si>
  <si>
    <t>V</t>
  </si>
  <si>
    <t>T</t>
  </si>
  <si>
    <t>B</t>
  </si>
  <si>
    <t>C</t>
  </si>
  <si>
    <t>~UC_T:</t>
  </si>
  <si>
    <t>UC_FLO~2020</t>
  </si>
  <si>
    <t>UC_FLO~2060</t>
  </si>
  <si>
    <t>TRA*</t>
  </si>
  <si>
    <t>UC_RHSRTS~UP~0</t>
  </si>
  <si>
    <t>UC_RHSRTS~UP~2020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</si>
</sst>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rgb="FF800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2">
    <cellStyle name="Normal" xfId="0" builtinId="0"/>
    <cellStyle name="Normale_Scen_UC_IND-StrucCons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G21" sqref="G21"/>
    </sheetView>
  </sheetViews>
  <sheetFormatPr defaultColWidth="11.25" defaultRowHeight="15.75" x14ac:dyDescent="0.25"/>
  <cols>
    <col min="2" max="2" width="24.5" customWidth="1"/>
    <col min="11" max="11" width="14.75" bestFit="1" customWidth="1"/>
  </cols>
  <sheetData>
    <row r="1" spans="1:16" x14ac:dyDescent="0.25">
      <c r="A1" t="s">
        <v>15</v>
      </c>
    </row>
    <row r="2" spans="1:16" x14ac:dyDescent="0.25">
      <c r="A2" s="10"/>
    </row>
    <row r="3" spans="1:16" x14ac:dyDescent="0.25">
      <c r="A3" s="10"/>
      <c r="B3" s="1" t="s">
        <v>0</v>
      </c>
    </row>
    <row r="4" spans="1:16" x14ac:dyDescent="0.25">
      <c r="A4" s="10"/>
      <c r="B4" s="1" t="s">
        <v>1</v>
      </c>
    </row>
    <row r="5" spans="1:16" x14ac:dyDescent="0.25">
      <c r="A5" s="10"/>
      <c r="B5" s="2"/>
    </row>
    <row r="6" spans="1:16" x14ac:dyDescent="0.25">
      <c r="A6" s="10"/>
      <c r="B6" s="11"/>
      <c r="G6" t="s">
        <v>24</v>
      </c>
    </row>
    <row r="7" spans="1:16" x14ac:dyDescent="0.25">
      <c r="A7" s="10"/>
      <c r="B7" s="3" t="s">
        <v>2</v>
      </c>
      <c r="C7" s="4" t="s">
        <v>7</v>
      </c>
      <c r="D7" s="4" t="s">
        <v>3</v>
      </c>
      <c r="E7" s="4" t="s">
        <v>8</v>
      </c>
      <c r="F7" s="4" t="s">
        <v>4</v>
      </c>
      <c r="G7" s="5" t="s">
        <v>5</v>
      </c>
      <c r="H7" s="5" t="s">
        <v>25</v>
      </c>
      <c r="I7" s="5" t="s">
        <v>26</v>
      </c>
      <c r="J7" s="5" t="s">
        <v>29</v>
      </c>
      <c r="K7" s="5" t="s">
        <v>28</v>
      </c>
      <c r="L7" s="3" t="s">
        <v>6</v>
      </c>
    </row>
    <row r="8" spans="1:16" x14ac:dyDescent="0.25">
      <c r="A8" s="10"/>
      <c r="B8" t="str">
        <f>"UC_MAX_T"&amp;O8&amp;P8&amp;"_ELC"&amp;"_REGION"</f>
        <v>UC_MAX_TFV_ELC_REGION</v>
      </c>
      <c r="C8" t="s">
        <v>16</v>
      </c>
      <c r="D8" t="str">
        <f>"T"&amp;O8&amp;P8&amp;"*"</f>
        <v>TFV*</v>
      </c>
      <c r="E8" t="s">
        <v>27</v>
      </c>
      <c r="F8" t="str">
        <f>"T"&amp;O8&amp;P8&amp;"*"</f>
        <v>TFV*</v>
      </c>
      <c r="G8" t="str">
        <f>F8</f>
        <v>TFV*</v>
      </c>
      <c r="H8">
        <v>-0.3</v>
      </c>
      <c r="I8">
        <v>-0.64</v>
      </c>
      <c r="J8">
        <v>0</v>
      </c>
      <c r="K8">
        <v>15</v>
      </c>
      <c r="L8" t="s">
        <v>11</v>
      </c>
      <c r="O8" t="s">
        <v>19</v>
      </c>
      <c r="P8" t="s">
        <v>20</v>
      </c>
    </row>
    <row r="9" spans="1:16" x14ac:dyDescent="0.25">
      <c r="A9" s="10"/>
      <c r="B9" s="12"/>
      <c r="C9" t="s">
        <v>16</v>
      </c>
      <c r="D9" t="str">
        <f t="shared" ref="D9:D17" si="0">"T"&amp;O9&amp;P9&amp;"*"</f>
        <v>TFV*</v>
      </c>
      <c r="E9" t="s">
        <v>10</v>
      </c>
      <c r="F9" t="str">
        <f t="shared" ref="F9:F17" si="1">"T"&amp;O9&amp;P9&amp;"*"</f>
        <v>TFV*</v>
      </c>
      <c r="G9" t="str">
        <f t="shared" ref="G9:G17" si="2">F9</f>
        <v>TFV*</v>
      </c>
      <c r="H9">
        <f>1+H8</f>
        <v>0.7</v>
      </c>
      <c r="I9">
        <f>1+I8</f>
        <v>0.36</v>
      </c>
      <c r="O9" t="s">
        <v>19</v>
      </c>
      <c r="P9" t="s">
        <v>20</v>
      </c>
    </row>
    <row r="10" spans="1:16" x14ac:dyDescent="0.25">
      <c r="A10" s="10"/>
      <c r="B10" t="str">
        <f>"UC_MAX_T"&amp;O10&amp;P10&amp;"_ELC"&amp;"_REGION"</f>
        <v>UC_MAX_TFT_ELC_REGION</v>
      </c>
      <c r="C10" t="s">
        <v>16</v>
      </c>
      <c r="D10" t="str">
        <f t="shared" si="0"/>
        <v>TFT*</v>
      </c>
      <c r="E10" t="s">
        <v>27</v>
      </c>
      <c r="F10" t="str">
        <f t="shared" si="1"/>
        <v>TFT*</v>
      </c>
      <c r="G10" t="str">
        <f t="shared" si="2"/>
        <v>TFT*</v>
      </c>
      <c r="H10">
        <v>-0.2</v>
      </c>
      <c r="I10">
        <v>-0.25</v>
      </c>
      <c r="J10">
        <v>0</v>
      </c>
      <c r="K10">
        <v>15</v>
      </c>
      <c r="L10" t="s">
        <v>12</v>
      </c>
      <c r="O10" t="s">
        <v>19</v>
      </c>
      <c r="P10" t="s">
        <v>21</v>
      </c>
    </row>
    <row r="11" spans="1:16" x14ac:dyDescent="0.25">
      <c r="A11" s="10"/>
      <c r="B11" s="12"/>
      <c r="C11" t="s">
        <v>16</v>
      </c>
      <c r="D11" t="str">
        <f t="shared" si="0"/>
        <v>TFT*</v>
      </c>
      <c r="E11" t="s">
        <v>10</v>
      </c>
      <c r="F11" t="str">
        <f t="shared" si="1"/>
        <v>TFT*</v>
      </c>
      <c r="G11" t="str">
        <f t="shared" si="2"/>
        <v>TFT*</v>
      </c>
      <c r="H11">
        <f>1+H10</f>
        <v>0.8</v>
      </c>
      <c r="I11">
        <f>1+I10</f>
        <v>0.75</v>
      </c>
      <c r="O11" t="s">
        <v>19</v>
      </c>
      <c r="P11" t="s">
        <v>21</v>
      </c>
    </row>
    <row r="12" spans="1:16" x14ac:dyDescent="0.25">
      <c r="A12" s="10"/>
      <c r="B12" t="str">
        <f>"UC_MAX_T"&amp;O12&amp;P12&amp;"_ELC"&amp;"_REGION"</f>
        <v>UC_MAX_TPB_ELC_REGION</v>
      </c>
      <c r="C12" t="s">
        <v>16</v>
      </c>
      <c r="D12" t="str">
        <f t="shared" si="0"/>
        <v>TPB*</v>
      </c>
      <c r="E12" t="s">
        <v>27</v>
      </c>
      <c r="F12" t="str">
        <f t="shared" si="1"/>
        <v>TPB*</v>
      </c>
      <c r="G12" t="str">
        <f t="shared" si="2"/>
        <v>TPB*</v>
      </c>
      <c r="H12">
        <v>-0.3</v>
      </c>
      <c r="I12">
        <v>-0.64</v>
      </c>
      <c r="J12">
        <v>0</v>
      </c>
      <c r="K12">
        <v>15</v>
      </c>
      <c r="L12" t="s">
        <v>13</v>
      </c>
      <c r="O12" t="s">
        <v>17</v>
      </c>
      <c r="P12" t="s">
        <v>22</v>
      </c>
    </row>
    <row r="13" spans="1:16" x14ac:dyDescent="0.25">
      <c r="A13" s="10"/>
      <c r="B13" s="12"/>
      <c r="C13" t="s">
        <v>16</v>
      </c>
      <c r="D13" t="str">
        <f t="shared" si="0"/>
        <v>TPB*</v>
      </c>
      <c r="E13" t="s">
        <v>10</v>
      </c>
      <c r="F13" t="str">
        <f t="shared" si="1"/>
        <v>TPB*</v>
      </c>
      <c r="G13" t="str">
        <f t="shared" si="2"/>
        <v>TPB*</v>
      </c>
      <c r="H13">
        <f>1+H12</f>
        <v>0.7</v>
      </c>
      <c r="I13">
        <f>1+I12</f>
        <v>0.36</v>
      </c>
      <c r="O13" t="s">
        <v>17</v>
      </c>
      <c r="P13" t="s">
        <v>22</v>
      </c>
    </row>
    <row r="14" spans="1:16" x14ac:dyDescent="0.25">
      <c r="A14" s="10"/>
      <c r="B14" t="str">
        <f>"UC_MAX_T"&amp;O14&amp;P14&amp;"_ELC"&amp;"_REGION"</f>
        <v>UC_MAX_TPC_ELC_REGION</v>
      </c>
      <c r="C14" t="s">
        <v>16</v>
      </c>
      <c r="D14" t="str">
        <f t="shared" si="0"/>
        <v>TPC*</v>
      </c>
      <c r="E14" t="s">
        <v>27</v>
      </c>
      <c r="F14" t="str">
        <f t="shared" si="1"/>
        <v>TPC*</v>
      </c>
      <c r="G14" t="str">
        <f t="shared" si="2"/>
        <v>TPC*</v>
      </c>
      <c r="H14">
        <v>-0.3</v>
      </c>
      <c r="I14">
        <v>-0.64</v>
      </c>
      <c r="J14">
        <v>0</v>
      </c>
      <c r="K14">
        <v>15</v>
      </c>
      <c r="L14" t="s">
        <v>9</v>
      </c>
      <c r="O14" t="s">
        <v>17</v>
      </c>
      <c r="P14" t="s">
        <v>23</v>
      </c>
    </row>
    <row r="15" spans="1:16" x14ac:dyDescent="0.25">
      <c r="A15" s="10"/>
      <c r="B15" s="12"/>
      <c r="C15" t="s">
        <v>16</v>
      </c>
      <c r="D15" t="str">
        <f t="shared" si="0"/>
        <v>TPC*</v>
      </c>
      <c r="E15" t="s">
        <v>10</v>
      </c>
      <c r="F15" t="str">
        <f t="shared" si="1"/>
        <v>TPC*</v>
      </c>
      <c r="G15" t="str">
        <f t="shared" si="2"/>
        <v>TPC*</v>
      </c>
      <c r="H15">
        <f>1+H14</f>
        <v>0.7</v>
      </c>
      <c r="I15">
        <f>1+I14</f>
        <v>0.36</v>
      </c>
      <c r="O15" t="s">
        <v>17</v>
      </c>
      <c r="P15" t="s">
        <v>23</v>
      </c>
    </row>
    <row r="16" spans="1:16" x14ac:dyDescent="0.25">
      <c r="A16" s="10"/>
      <c r="B16" t="str">
        <f>"UC_MAX_T"&amp;O16&amp;P16&amp;"_ELC"&amp;"_REGION"</f>
        <v>UC_MAX_TPA_ELC_REGION</v>
      </c>
      <c r="C16" t="s">
        <v>16</v>
      </c>
      <c r="D16" t="str">
        <f t="shared" si="0"/>
        <v>TPA*</v>
      </c>
      <c r="E16" t="s">
        <v>27</v>
      </c>
      <c r="F16" t="str">
        <f t="shared" si="1"/>
        <v>TPA*</v>
      </c>
      <c r="G16" t="str">
        <f t="shared" si="2"/>
        <v>TPA*</v>
      </c>
      <c r="H16">
        <v>0</v>
      </c>
      <c r="I16">
        <v>0</v>
      </c>
      <c r="J16">
        <v>0</v>
      </c>
      <c r="K16">
        <v>15</v>
      </c>
      <c r="L16" t="s">
        <v>14</v>
      </c>
      <c r="O16" t="s">
        <v>17</v>
      </c>
      <c r="P16" t="s">
        <v>18</v>
      </c>
    </row>
    <row r="17" spans="1:16" x14ac:dyDescent="0.25">
      <c r="A17" s="10"/>
      <c r="B17" s="12"/>
      <c r="C17" t="s">
        <v>16</v>
      </c>
      <c r="D17" t="str">
        <f t="shared" si="0"/>
        <v>TPA*</v>
      </c>
      <c r="E17" t="s">
        <v>10</v>
      </c>
      <c r="F17" t="str">
        <f t="shared" si="1"/>
        <v>TPA*</v>
      </c>
      <c r="G17" t="str">
        <f t="shared" si="2"/>
        <v>TPA*</v>
      </c>
      <c r="H17">
        <f>1+H16</f>
        <v>1</v>
      </c>
      <c r="I17">
        <f>1+I16</f>
        <v>1</v>
      </c>
      <c r="O17" t="s">
        <v>17</v>
      </c>
      <c r="P17" t="s">
        <v>18</v>
      </c>
    </row>
    <row r="18" spans="1:16" x14ac:dyDescent="0.25">
      <c r="A18" s="10"/>
    </row>
    <row r="32" spans="1:16" x14ac:dyDescent="0.25">
      <c r="B32" s="13"/>
      <c r="G32" s="13"/>
    </row>
    <row r="33" spans="2:13" x14ac:dyDescent="0.25">
      <c r="B33" s="13"/>
      <c r="G33" s="13"/>
      <c r="H33" s="7"/>
      <c r="I33" s="7"/>
      <c r="M33" s="8"/>
    </row>
    <row r="34" spans="2:13" x14ac:dyDescent="0.25">
      <c r="B34" s="14"/>
      <c r="G34" s="14"/>
      <c r="H34" s="7"/>
      <c r="I34" s="7"/>
      <c r="M34" s="8"/>
    </row>
    <row r="35" spans="2:13" x14ac:dyDescent="0.25">
      <c r="B35" s="14"/>
      <c r="G35" s="14"/>
    </row>
    <row r="36" spans="2:13" x14ac:dyDescent="0.25">
      <c r="B36" s="15"/>
      <c r="G36" s="15"/>
    </row>
    <row r="37" spans="2:13" x14ac:dyDescent="0.25">
      <c r="B37" s="15"/>
      <c r="G37" s="15"/>
    </row>
    <row r="38" spans="2:13" x14ac:dyDescent="0.25">
      <c r="B38" s="15"/>
      <c r="G38" s="15"/>
    </row>
    <row r="39" spans="2:13" x14ac:dyDescent="0.25">
      <c r="B39" s="16"/>
      <c r="G39" s="16"/>
    </row>
    <row r="40" spans="2:13" x14ac:dyDescent="0.25">
      <c r="B40" s="16"/>
      <c r="G40" s="16"/>
    </row>
    <row r="41" spans="2:13" x14ac:dyDescent="0.25">
      <c r="B41" s="13"/>
      <c r="G41" s="13"/>
    </row>
    <row r="42" spans="2:13" x14ac:dyDescent="0.25">
      <c r="B42" s="13"/>
      <c r="G42" s="13"/>
    </row>
    <row r="43" spans="2:13" x14ac:dyDescent="0.25">
      <c r="B43" s="14"/>
      <c r="G43" s="14"/>
    </row>
    <row r="44" spans="2:13" x14ac:dyDescent="0.25">
      <c r="B44" s="14"/>
      <c r="G44" s="14"/>
    </row>
    <row r="45" spans="2:13" x14ac:dyDescent="0.25">
      <c r="B45" s="17"/>
      <c r="G45" s="17"/>
    </row>
    <row r="46" spans="2:13" x14ac:dyDescent="0.25">
      <c r="B46" s="17"/>
      <c r="G46" s="17"/>
    </row>
    <row r="47" spans="2:13" x14ac:dyDescent="0.25">
      <c r="B47" s="17"/>
      <c r="G47" s="17"/>
      <c r="H47" s="7"/>
      <c r="I47" s="7"/>
      <c r="M47" s="8"/>
    </row>
    <row r="48" spans="2:13" x14ac:dyDescent="0.25">
      <c r="B48" s="13"/>
      <c r="G48" s="13"/>
      <c r="H48" s="7"/>
      <c r="I48" s="7"/>
      <c r="M48" s="8"/>
    </row>
    <row r="49" spans="1:13" x14ac:dyDescent="0.25">
      <c r="B49" s="14"/>
      <c r="G49" s="14"/>
      <c r="H49" s="7"/>
      <c r="I49" s="7"/>
      <c r="M49" s="8"/>
    </row>
    <row r="57" spans="1:13" x14ac:dyDescent="0.25">
      <c r="A57" s="9"/>
    </row>
    <row r="58" spans="1:13" x14ac:dyDescent="0.25">
      <c r="A5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Henrik Juul Sørensen</cp:lastModifiedBy>
  <dcterms:created xsi:type="dcterms:W3CDTF">2022-08-17T11:54:28Z</dcterms:created>
  <dcterms:modified xsi:type="dcterms:W3CDTF">2022-08-23T12:58:51Z</dcterms:modified>
</cp:coreProperties>
</file>