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5"/>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8" i="270" l="1"/>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<sst xmlns="http://schemas.openxmlformats.org/spreadsheetml/2006/main" count="4837" uniqueCount="962">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</sst>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23" sqref="D23"/>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F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1.2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714.5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542.70000000000005</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420.20000000000005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23.900000000000002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663.2</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503.70000000000005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390</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22.200000000000003</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712</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540.80000000000007</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418.70000000000005</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23.8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opLeftCell="J1" zoomScale="55" zoomScaleNormal="55" workbookViewId="0">
      <selection activeCell="R6" sqref="R6:R205"/>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46248.9</v>
      </c>
      <c r="J6" s="250">
        <f>ROUNDUP(AC6/($O6*$P6)*$R6,1)</f>
        <v>0</v>
      </c>
      <c r="K6" s="250">
        <f>ROUNDUP(AD6/($O6*$P6)*$R6,1)</f>
        <v>0</v>
      </c>
      <c r="L6" s="461">
        <v>0.72</v>
      </c>
      <c r="M6" s="461">
        <v>0.72</v>
      </c>
      <c r="N6" s="461">
        <v>0.72</v>
      </c>
      <c r="O6" s="244">
        <f>31.536/1000</f>
        <v>3.1536000000000002E-2</v>
      </c>
      <c r="P6" s="460">
        <v>0.2</v>
      </c>
      <c r="Q6" s="245">
        <v>22</v>
      </c>
      <c r="R6" s="227">
        <v>1.1000000000000001</v>
      </c>
      <c r="T6" s="268">
        <f>SUM(I6:K6)*O6*P6/L6</f>
        <v>405.14036400000009</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25894.899999999998</v>
      </c>
      <c r="J7" s="250">
        <f t="shared" ref="J7:J13" si="3">ROUNDUP(AC7/($O7*$P7)*$R7,1)</f>
        <v>0</v>
      </c>
      <c r="K7" s="250">
        <f t="shared" ref="K7:K13" si="4">ROUNDUP(AD7/($O7*$P7)*$R7,1)</f>
        <v>0</v>
      </c>
      <c r="L7" s="462">
        <v>0.71</v>
      </c>
      <c r="M7" s="462">
        <v>0.71</v>
      </c>
      <c r="N7" s="462">
        <v>0.71</v>
      </c>
      <c r="O7" s="244">
        <f>31.536/1000</f>
        <v>3.1536000000000002E-2</v>
      </c>
      <c r="P7" s="460">
        <v>0.2</v>
      </c>
      <c r="Q7" s="245">
        <v>20</v>
      </c>
      <c r="R7" s="227">
        <v>1.1000000000000001</v>
      </c>
      <c r="T7" s="268">
        <f t="shared" ref="T7:T70" si="5">SUM(I7:K7)*O7*P7/L7</f>
        <v>230.03424405633805</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1.1000000000000001</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12672.6</v>
      </c>
      <c r="J9" s="250">
        <f t="shared" si="3"/>
        <v>0</v>
      </c>
      <c r="K9" s="250">
        <f t="shared" si="4"/>
        <v>0</v>
      </c>
      <c r="L9" s="462">
        <v>0.65000022993955098</v>
      </c>
      <c r="M9" s="462">
        <v>0.65000022993955098</v>
      </c>
      <c r="N9" s="462">
        <v>0.65000022993955098</v>
      </c>
      <c r="O9" s="244">
        <f t="shared" si="7"/>
        <v>3.1536000000000002E-2</v>
      </c>
      <c r="P9" s="460">
        <v>0.2</v>
      </c>
      <c r="Q9" s="245">
        <v>20</v>
      </c>
      <c r="R9" s="227">
        <v>1.1000000000000001</v>
      </c>
      <c r="T9" s="268">
        <f t="shared" si="5"/>
        <v>122.96706837693466</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2129.9</v>
      </c>
      <c r="J10" s="250">
        <f t="shared" si="3"/>
        <v>0</v>
      </c>
      <c r="K10" s="250">
        <f t="shared" si="4"/>
        <v>0</v>
      </c>
      <c r="L10" s="462">
        <v>0.7</v>
      </c>
      <c r="M10" s="462">
        <v>0.7</v>
      </c>
      <c r="N10" s="462">
        <v>0.7</v>
      </c>
      <c r="O10" s="244">
        <f t="shared" si="7"/>
        <v>3.1536000000000002E-2</v>
      </c>
      <c r="P10" s="460">
        <v>0.2</v>
      </c>
      <c r="Q10" s="245">
        <v>20</v>
      </c>
      <c r="R10" s="227">
        <v>1.1000000000000001</v>
      </c>
      <c r="T10" s="268">
        <f t="shared" si="5"/>
        <v>19.191007542857147</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185.6</v>
      </c>
      <c r="J11" s="250">
        <f t="shared" si="3"/>
        <v>0</v>
      </c>
      <c r="K11" s="250">
        <f t="shared" si="4"/>
        <v>0</v>
      </c>
      <c r="L11" s="462">
        <v>1</v>
      </c>
      <c r="M11" s="462">
        <v>1</v>
      </c>
      <c r="N11" s="462">
        <v>1</v>
      </c>
      <c r="O11" s="244">
        <f t="shared" si="7"/>
        <v>3.1536000000000002E-2</v>
      </c>
      <c r="P11" s="460">
        <v>0.2</v>
      </c>
      <c r="Q11" s="245">
        <v>20</v>
      </c>
      <c r="R11" s="227">
        <v>1.1000000000000001</v>
      </c>
      <c r="T11" s="268">
        <f t="shared" si="5"/>
        <v>1.1706163200000002</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2989.2999999999997</v>
      </c>
      <c r="J12" s="250">
        <f t="shared" si="3"/>
        <v>0</v>
      </c>
      <c r="K12" s="250">
        <f t="shared" si="4"/>
        <v>0</v>
      </c>
      <c r="L12" s="462">
        <v>1</v>
      </c>
      <c r="M12" s="462">
        <v>1</v>
      </c>
      <c r="N12" s="462">
        <v>1</v>
      </c>
      <c r="O12" s="244">
        <f t="shared" si="7"/>
        <v>3.1536000000000002E-2</v>
      </c>
      <c r="P12" s="460">
        <v>0.2</v>
      </c>
      <c r="Q12" s="245">
        <v>30</v>
      </c>
      <c r="R12" s="227">
        <v>1.1000000000000001</v>
      </c>
      <c r="T12" s="268">
        <f t="shared" si="5"/>
        <v>18.854112960000002</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3265.1</v>
      </c>
      <c r="J13" s="250">
        <f t="shared" si="3"/>
        <v>0</v>
      </c>
      <c r="K13" s="250">
        <f t="shared" si="4"/>
        <v>0</v>
      </c>
      <c r="L13" s="462">
        <v>2.3149999999999999</v>
      </c>
      <c r="M13" s="462">
        <v>2.3149999999999999</v>
      </c>
      <c r="N13" s="462">
        <v>2.3149999999999999</v>
      </c>
      <c r="O13" s="244">
        <f t="shared" si="7"/>
        <v>3.1536000000000002E-2</v>
      </c>
      <c r="P13" s="460">
        <v>0.2</v>
      </c>
      <c r="Q13" s="245">
        <v>30</v>
      </c>
      <c r="R13" s="227">
        <v>1.1000000000000001</v>
      </c>
      <c r="T13" s="268">
        <f t="shared" si="5"/>
        <v>8.8957402678185744</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12318.1</v>
      </c>
      <c r="J14" s="572">
        <v>0</v>
      </c>
      <c r="K14" s="572">
        <v>0</v>
      </c>
      <c r="L14" s="462">
        <v>0.95</v>
      </c>
      <c r="M14" s="462">
        <v>0.95</v>
      </c>
      <c r="N14" s="462">
        <v>0.95</v>
      </c>
      <c r="O14" s="244">
        <f t="shared" si="7"/>
        <v>3.1536000000000002E-2</v>
      </c>
      <c r="P14" s="460">
        <v>0.2</v>
      </c>
      <c r="Q14" s="245">
        <v>30</v>
      </c>
      <c r="R14" s="227">
        <v>1.1000000000000001</v>
      </c>
      <c r="T14" s="268">
        <f t="shared" si="5"/>
        <v>81.781810863157901</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1.1000000000000001</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38542.299999999996</v>
      </c>
      <c r="J16" s="250">
        <f>ROUNDUP(AC16/($O16*$P16)*$R16,1)</f>
        <v>0</v>
      </c>
      <c r="K16" s="250">
        <f>ROUNDUP(AD16/($O16*$P16)*$R16,1)</f>
        <v>0</v>
      </c>
      <c r="L16" s="462">
        <v>0.79</v>
      </c>
      <c r="M16" s="462">
        <v>0.79</v>
      </c>
      <c r="N16" s="462">
        <v>0.79</v>
      </c>
      <c r="O16" s="244">
        <f t="shared" si="7"/>
        <v>3.1536000000000002E-2</v>
      </c>
      <c r="P16" s="460">
        <v>0.2</v>
      </c>
      <c r="Q16" s="245">
        <v>25</v>
      </c>
      <c r="R16" s="227">
        <v>1.1000000000000001</v>
      </c>
      <c r="T16" s="268">
        <f t="shared" si="5"/>
        <v>307.7139171645569</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21883.899999999998</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1.1000000000000001</v>
      </c>
      <c r="T17" s="268">
        <f t="shared" si="5"/>
        <v>174.7166254177215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1.1000000000000001</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9921.3000000000011</v>
      </c>
      <c r="J19" s="250">
        <f t="shared" si="12"/>
        <v>0</v>
      </c>
      <c r="K19" s="250">
        <f t="shared" si="13"/>
        <v>0</v>
      </c>
      <c r="L19" s="462">
        <v>0.67</v>
      </c>
      <c r="M19" s="462">
        <v>0.67</v>
      </c>
      <c r="N19" s="462">
        <v>0.67</v>
      </c>
      <c r="O19" s="244">
        <f>31.536/1000</f>
        <v>3.1536000000000002E-2</v>
      </c>
      <c r="P19" s="460">
        <v>0.2</v>
      </c>
      <c r="Q19" s="245">
        <v>20</v>
      </c>
      <c r="R19" s="227">
        <v>1.1000000000000001</v>
      </c>
      <c r="T19" s="268">
        <f t="shared" si="5"/>
        <v>93.396452776119403</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1663.8999999999999</v>
      </c>
      <c r="J20" s="250">
        <f t="shared" si="12"/>
        <v>0</v>
      </c>
      <c r="K20" s="250">
        <f t="shared" si="13"/>
        <v>0</v>
      </c>
      <c r="L20" s="462">
        <v>0.72</v>
      </c>
      <c r="M20" s="462">
        <v>0.72</v>
      </c>
      <c r="N20" s="462">
        <v>0.72</v>
      </c>
      <c r="O20" s="244">
        <f t="shared" si="7"/>
        <v>3.1536000000000002E-2</v>
      </c>
      <c r="P20" s="460">
        <v>0.2</v>
      </c>
      <c r="Q20" s="245">
        <v>20</v>
      </c>
      <c r="R20" s="227">
        <v>1.1000000000000001</v>
      </c>
      <c r="T20" s="268">
        <f t="shared" si="5"/>
        <v>14.575763999999999</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141</v>
      </c>
      <c r="J21" s="250">
        <f t="shared" si="12"/>
        <v>0</v>
      </c>
      <c r="K21" s="250">
        <f t="shared" si="13"/>
        <v>0</v>
      </c>
      <c r="L21" s="462">
        <v>1</v>
      </c>
      <c r="M21" s="462">
        <v>1</v>
      </c>
      <c r="N21" s="462">
        <v>1</v>
      </c>
      <c r="O21" s="244">
        <f t="shared" si="7"/>
        <v>3.1536000000000002E-2</v>
      </c>
      <c r="P21" s="460">
        <v>0.2</v>
      </c>
      <c r="Q21" s="245">
        <v>20</v>
      </c>
      <c r="R21" s="227">
        <v>1.1000000000000001</v>
      </c>
      <c r="T21" s="268">
        <f t="shared" si="5"/>
        <v>0.88931520000000008</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2270.5</v>
      </c>
      <c r="J22" s="250">
        <f t="shared" si="12"/>
        <v>0</v>
      </c>
      <c r="K22" s="250">
        <f t="shared" si="13"/>
        <v>0</v>
      </c>
      <c r="L22" s="462">
        <v>1</v>
      </c>
      <c r="M22" s="462">
        <v>1</v>
      </c>
      <c r="N22" s="462">
        <v>1</v>
      </c>
      <c r="O22" s="244">
        <f t="shared" si="7"/>
        <v>3.1536000000000002E-2</v>
      </c>
      <c r="P22" s="460">
        <v>0.2</v>
      </c>
      <c r="Q22" s="245">
        <v>30</v>
      </c>
      <c r="R22" s="227">
        <v>1.1000000000000001</v>
      </c>
      <c r="T22" s="268">
        <f t="shared" si="5"/>
        <v>14.320497600000003</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2479.9</v>
      </c>
      <c r="J23" s="250">
        <f t="shared" si="12"/>
        <v>0</v>
      </c>
      <c r="K23" s="250">
        <f t="shared" si="13"/>
        <v>0</v>
      </c>
      <c r="L23" s="462">
        <v>2.3149999999999999</v>
      </c>
      <c r="M23" s="462">
        <v>2.3149999999999999</v>
      </c>
      <c r="N23" s="462">
        <v>2.3149999999999999</v>
      </c>
      <c r="O23" s="244">
        <f t="shared" si="7"/>
        <v>3.1536000000000002E-2</v>
      </c>
      <c r="P23" s="460">
        <v>0.2</v>
      </c>
      <c r="Q23" s="245">
        <v>30</v>
      </c>
      <c r="R23" s="227">
        <v>1.1000000000000001</v>
      </c>
      <c r="T23" s="268">
        <f t="shared" si="5"/>
        <v>6.7564688034557241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1.1000000000000001</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1.1000000000000001</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27198.799999999999</v>
      </c>
      <c r="J26" s="250">
        <f>ROUNDUP(AC26/($O26*$P26)*$R26,1)</f>
        <v>0</v>
      </c>
      <c r="K26" s="250">
        <f>ROUNDUP(AD26/($O26*$P26)*$R26,1)</f>
        <v>0</v>
      </c>
      <c r="L26" s="461">
        <v>0.72</v>
      </c>
      <c r="M26" s="461">
        <v>0.72</v>
      </c>
      <c r="N26" s="461">
        <v>0.72</v>
      </c>
      <c r="O26" s="244">
        <f>31.536/1000</f>
        <v>3.1536000000000002E-2</v>
      </c>
      <c r="P26" s="460">
        <v>0.2</v>
      </c>
      <c r="Q26" s="245">
        <v>22</v>
      </c>
      <c r="R26" s="227">
        <v>1.1000000000000001</v>
      </c>
      <c r="T26" s="268">
        <f t="shared" si="5"/>
        <v>238.26148800000004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15228.7</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1.1000000000000001</v>
      </c>
      <c r="T27" s="268">
        <f t="shared" si="5"/>
        <v>135.28233329577466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1.1000000000000001</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7452.7000000000007</v>
      </c>
      <c r="J29" s="250">
        <f t="shared" si="21"/>
        <v>0</v>
      </c>
      <c r="K29" s="250">
        <f t="shared" si="22"/>
        <v>0</v>
      </c>
      <c r="L29" s="462">
        <v>0.65000022993955098</v>
      </c>
      <c r="M29" s="462">
        <v>0.65000022993955098</v>
      </c>
      <c r="N29" s="462">
        <v>0.65000022993955098</v>
      </c>
      <c r="O29" s="244">
        <f t="shared" si="23"/>
        <v>3.1536000000000002E-2</v>
      </c>
      <c r="P29" s="460">
        <v>0.2</v>
      </c>
      <c r="Q29" s="245">
        <v>20</v>
      </c>
      <c r="R29" s="227">
        <v>1.1000000000000001</v>
      </c>
      <c r="T29" s="268">
        <f t="shared" si="5"/>
        <v>72.316388940926174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1252.5999999999999</v>
      </c>
      <c r="J30" s="250">
        <f t="shared" si="21"/>
        <v>0</v>
      </c>
      <c r="K30" s="250">
        <f t="shared" si="22"/>
        <v>0</v>
      </c>
      <c r="L30" s="462">
        <v>0.7</v>
      </c>
      <c r="M30" s="462">
        <v>0.7</v>
      </c>
      <c r="N30" s="462">
        <v>0.7</v>
      </c>
      <c r="O30" s="244">
        <f t="shared" si="23"/>
        <v>3.1536000000000002E-2</v>
      </c>
      <c r="P30" s="460">
        <v>0.2</v>
      </c>
      <c r="Q30" s="245">
        <v>20</v>
      </c>
      <c r="R30" s="227">
        <v>1.1000000000000001</v>
      </c>
      <c r="T30" s="268">
        <f t="shared" si="5"/>
        <v>11.286283885714287</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109.19999999999999</v>
      </c>
      <c r="J31" s="250">
        <f t="shared" si="21"/>
        <v>0</v>
      </c>
      <c r="K31" s="250">
        <f t="shared" si="22"/>
        <v>0</v>
      </c>
      <c r="L31" s="462">
        <v>1</v>
      </c>
      <c r="M31" s="462">
        <v>1</v>
      </c>
      <c r="N31" s="462">
        <v>1</v>
      </c>
      <c r="O31" s="244">
        <f t="shared" si="23"/>
        <v>3.1536000000000002E-2</v>
      </c>
      <c r="P31" s="460">
        <v>0.2</v>
      </c>
      <c r="Q31" s="245">
        <v>20</v>
      </c>
      <c r="R31" s="227">
        <v>1.1000000000000001</v>
      </c>
      <c r="T31" s="268">
        <f t="shared" si="5"/>
        <v>0.68874623999999995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1758</v>
      </c>
      <c r="J32" s="250">
        <f t="shared" si="21"/>
        <v>0</v>
      </c>
      <c r="K32" s="250">
        <f t="shared" si="22"/>
        <v>0</v>
      </c>
      <c r="L32" s="462">
        <v>1</v>
      </c>
      <c r="M32" s="462">
        <v>1</v>
      </c>
      <c r="N32" s="462">
        <v>1</v>
      </c>
      <c r="O32" s="244">
        <f t="shared" si="23"/>
        <v>3.1536000000000002E-2</v>
      </c>
      <c r="P32" s="460">
        <v>0.2</v>
      </c>
      <c r="Q32" s="245">
        <v>30</v>
      </c>
      <c r="R32" s="227">
        <v>1.1000000000000001</v>
      </c>
      <c r="T32" s="268">
        <f t="shared" si="5"/>
        <v>11.088057600000001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1920.1999999999998</v>
      </c>
      <c r="J33" s="250">
        <f t="shared" si="21"/>
        <v>0</v>
      </c>
      <c r="K33" s="250">
        <f t="shared" si="22"/>
        <v>0</v>
      </c>
      <c r="L33" s="462">
        <v>2.3149999999999999</v>
      </c>
      <c r="M33" s="462">
        <v>2.3149999999999999</v>
      </c>
      <c r="N33" s="462">
        <v>2.3149999999999999</v>
      </c>
      <c r="O33" s="244">
        <f t="shared" si="23"/>
        <v>3.1536000000000002E-2</v>
      </c>
      <c r="P33" s="460">
        <v>0.2</v>
      </c>
      <c r="Q33" s="245">
        <v>30</v>
      </c>
      <c r="R33" s="227">
        <v>1.1000000000000001</v>
      </c>
      <c r="T33" s="268">
        <f t="shared" si="5"/>
        <v>5.2315703844492445</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7244.2000000000007</v>
      </c>
      <c r="J34" s="572">
        <v>0</v>
      </c>
      <c r="K34" s="572">
        <v>0</v>
      </c>
      <c r="L34" s="462">
        <v>0.95</v>
      </c>
      <c r="M34" s="462">
        <v>0.95</v>
      </c>
      <c r="N34" s="462">
        <v>0.95</v>
      </c>
      <c r="O34" s="244">
        <f t="shared" si="23"/>
        <v>3.1536000000000002E-2</v>
      </c>
      <c r="P34" s="460">
        <v>0.2</v>
      </c>
      <c r="Q34" s="245">
        <v>30</v>
      </c>
      <c r="R34" s="227">
        <v>1.1000000000000001</v>
      </c>
      <c r="T34" s="268">
        <f t="shared" si="5"/>
        <v>48.095387621052645</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1.1000000000000001</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1691.6</v>
      </c>
      <c r="J36" s="250">
        <f>ROUNDUP(AC36/($O36*$P36)*$R36,1)</f>
        <v>0</v>
      </c>
      <c r="K36" s="250">
        <f>ROUNDUP(AD36/($O36*$P36)*$R36,1)</f>
        <v>0</v>
      </c>
      <c r="L36" s="462">
        <v>0.79</v>
      </c>
      <c r="M36" s="462">
        <v>0.79</v>
      </c>
      <c r="N36" s="462">
        <v>0.79</v>
      </c>
      <c r="O36" s="244">
        <f t="shared" si="23"/>
        <v>3.1536000000000002E-2</v>
      </c>
      <c r="P36" s="460">
        <v>0.2</v>
      </c>
      <c r="Q36" s="245">
        <v>25</v>
      </c>
      <c r="R36" s="227">
        <v>1.1000000000000001</v>
      </c>
      <c r="T36" s="268">
        <f t="shared" si="5"/>
        <v>13.505391797468354</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960.5</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1.1000000000000001</v>
      </c>
      <c r="T37" s="268">
        <f t="shared" si="5"/>
        <v>7.6684374683544307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1.1000000000000001</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435.5</v>
      </c>
      <c r="J39" s="250">
        <f t="shared" si="28"/>
        <v>0</v>
      </c>
      <c r="K39" s="250">
        <f t="shared" si="29"/>
        <v>0</v>
      </c>
      <c r="L39" s="462">
        <v>0.67</v>
      </c>
      <c r="M39" s="462">
        <v>0.67</v>
      </c>
      <c r="N39" s="462">
        <v>0.67</v>
      </c>
      <c r="O39" s="244">
        <f>31.536/1000</f>
        <v>3.1536000000000002E-2</v>
      </c>
      <c r="P39" s="460">
        <v>0.2</v>
      </c>
      <c r="Q39" s="245">
        <v>20</v>
      </c>
      <c r="R39" s="227">
        <v>1.1000000000000001</v>
      </c>
      <c r="T39" s="268">
        <f t="shared" si="5"/>
        <v>4.0996800000000002</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73.099999999999994</v>
      </c>
      <c r="J40" s="250">
        <f t="shared" si="28"/>
        <v>0</v>
      </c>
      <c r="K40" s="250">
        <f t="shared" si="29"/>
        <v>0</v>
      </c>
      <c r="L40" s="462">
        <v>0.72</v>
      </c>
      <c r="M40" s="462">
        <v>0.72</v>
      </c>
      <c r="N40" s="462">
        <v>0.72</v>
      </c>
      <c r="O40" s="244">
        <f t="shared" si="23"/>
        <v>3.1536000000000002E-2</v>
      </c>
      <c r="P40" s="460">
        <v>0.2</v>
      </c>
      <c r="Q40" s="245">
        <v>20</v>
      </c>
      <c r="R40" s="227">
        <v>1.1000000000000001</v>
      </c>
      <c r="T40" s="268">
        <f t="shared" si="5"/>
        <v>0.64035599999999993</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6.1999999999999993</v>
      </c>
      <c r="J41" s="250">
        <f t="shared" si="28"/>
        <v>0</v>
      </c>
      <c r="K41" s="250">
        <f t="shared" si="29"/>
        <v>0</v>
      </c>
      <c r="L41" s="462">
        <v>1</v>
      </c>
      <c r="M41" s="462">
        <v>1</v>
      </c>
      <c r="N41" s="462">
        <v>1</v>
      </c>
      <c r="O41" s="244">
        <f t="shared" si="23"/>
        <v>3.1536000000000002E-2</v>
      </c>
      <c r="P41" s="460">
        <v>0.2</v>
      </c>
      <c r="Q41" s="245">
        <v>20</v>
      </c>
      <c r="R41" s="227">
        <v>1.1000000000000001</v>
      </c>
      <c r="T41" s="268">
        <f t="shared" si="5"/>
        <v>3.9104639999999996E-2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99.699999999999989</v>
      </c>
      <c r="J42" s="250">
        <f t="shared" si="28"/>
        <v>0</v>
      </c>
      <c r="K42" s="250">
        <f t="shared" si="29"/>
        <v>0</v>
      </c>
      <c r="L42" s="462">
        <v>1</v>
      </c>
      <c r="M42" s="462">
        <v>1</v>
      </c>
      <c r="N42" s="462">
        <v>1</v>
      </c>
      <c r="O42" s="244">
        <f t="shared" si="23"/>
        <v>3.1536000000000002E-2</v>
      </c>
      <c r="P42" s="460">
        <v>0.2</v>
      </c>
      <c r="Q42" s="245">
        <v>30</v>
      </c>
      <c r="R42" s="227">
        <v>1.1000000000000001</v>
      </c>
      <c r="T42" s="268">
        <f t="shared" si="5"/>
        <v>0.62882784000000003</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108.89999999999999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1.1000000000000001</v>
      </c>
      <c r="T43" s="268">
        <f t="shared" si="5"/>
        <v>0.29669722678185745</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1.1000000000000001</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1.1000000000000001</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37020.9</v>
      </c>
      <c r="J46" s="250">
        <f>ROUNDUP(AC46/($O46*$P46)*$R46,1)</f>
        <v>0</v>
      </c>
      <c r="K46" s="250">
        <f>ROUNDUP(AD46/($O46*$P46)*$R46,1)</f>
        <v>0</v>
      </c>
      <c r="L46" s="462">
        <v>0.72</v>
      </c>
      <c r="M46" s="462">
        <v>0.72</v>
      </c>
      <c r="N46" s="462">
        <v>0.72</v>
      </c>
      <c r="O46" s="244">
        <f>31.536/1000</f>
        <v>3.1536000000000002E-2</v>
      </c>
      <c r="P46" s="460">
        <v>0.2</v>
      </c>
      <c r="Q46" s="245">
        <v>22</v>
      </c>
      <c r="R46" s="227">
        <v>1.1000000000000001</v>
      </c>
      <c r="T46" s="268">
        <f t="shared" si="5"/>
        <v>324.30308400000001</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20670.399999999998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1.1000000000000001</v>
      </c>
      <c r="T47" s="268">
        <f t="shared" si="5"/>
        <v>183.62302377464786</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1.1000000000000001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9905.1</v>
      </c>
      <c r="J49" s="250">
        <f t="shared" si="39"/>
        <v>0</v>
      </c>
      <c r="K49" s="250">
        <f t="shared" si="40"/>
        <v>0</v>
      </c>
      <c r="L49" s="462">
        <v>0.65000022993955098</v>
      </c>
      <c r="M49" s="462">
        <v>0.65000022993955098</v>
      </c>
      <c r="N49" s="462">
        <v>0.65000022993955098</v>
      </c>
      <c r="O49" s="244">
        <f t="shared" si="43"/>
        <v>3.1536000000000002E-2</v>
      </c>
      <c r="P49" s="460">
        <v>0.2</v>
      </c>
      <c r="Q49" s="245">
        <v>20</v>
      </c>
      <c r="R49" s="227">
        <v>1.1000000000000001</v>
      </c>
      <c r="T49" s="268">
        <f t="shared" si="5"/>
        <v>96.112960953582956</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1217.3</v>
      </c>
      <c r="J50" s="250">
        <f t="shared" si="39"/>
        <v>0</v>
      </c>
      <c r="K50" s="250">
        <f t="shared" si="40"/>
        <v>0</v>
      </c>
      <c r="L50" s="462">
        <v>0.7</v>
      </c>
      <c r="M50" s="462">
        <v>0.7</v>
      </c>
      <c r="N50" s="462">
        <v>0.7</v>
      </c>
      <c r="O50" s="244">
        <f t="shared" si="43"/>
        <v>3.1536000000000002E-2</v>
      </c>
      <c r="P50" s="460">
        <v>0.2</v>
      </c>
      <c r="Q50" s="245">
        <v>20</v>
      </c>
      <c r="R50" s="227">
        <v>1.1000000000000001</v>
      </c>
      <c r="T50" s="268">
        <f t="shared" si="5"/>
        <v>10.968220800000001</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254.2</v>
      </c>
      <c r="J51" s="250">
        <f t="shared" si="39"/>
        <v>0</v>
      </c>
      <c r="K51" s="250">
        <f t="shared" si="40"/>
        <v>0</v>
      </c>
      <c r="L51" s="462">
        <v>1</v>
      </c>
      <c r="M51" s="462">
        <v>1</v>
      </c>
      <c r="N51" s="462">
        <v>1</v>
      </c>
      <c r="O51" s="244">
        <f t="shared" si="43"/>
        <v>3.1536000000000002E-2</v>
      </c>
      <c r="P51" s="460">
        <v>0.2</v>
      </c>
      <c r="Q51" s="245">
        <v>20</v>
      </c>
      <c r="R51" s="227">
        <v>1.1000000000000001</v>
      </c>
      <c r="T51" s="268">
        <f t="shared" si="5"/>
        <v>1.6032902400000002</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2361.1</v>
      </c>
      <c r="J52" s="250">
        <f t="shared" si="39"/>
        <v>0</v>
      </c>
      <c r="K52" s="250">
        <f t="shared" si="40"/>
        <v>0</v>
      </c>
      <c r="L52" s="462">
        <v>1</v>
      </c>
      <c r="M52" s="462">
        <v>1</v>
      </c>
      <c r="N52" s="462">
        <v>1</v>
      </c>
      <c r="O52" s="244">
        <f t="shared" si="43"/>
        <v>3.1536000000000002E-2</v>
      </c>
      <c r="P52" s="460">
        <v>0.2</v>
      </c>
      <c r="Q52" s="245">
        <v>30</v>
      </c>
      <c r="R52" s="227">
        <v>1.1000000000000001</v>
      </c>
      <c r="T52" s="268">
        <f t="shared" si="5"/>
        <v>14.891929920000003</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5456.2000000000007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1.1000000000000001</v>
      </c>
      <c r="T53" s="268">
        <f t="shared" si="5"/>
        <v>14.865375654427652</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10864.1</v>
      </c>
      <c r="J54" s="572">
        <v>0</v>
      </c>
      <c r="K54" s="572">
        <v>0</v>
      </c>
      <c r="L54" s="462">
        <v>0.95</v>
      </c>
      <c r="M54" s="462">
        <v>0.95</v>
      </c>
      <c r="N54" s="462">
        <v>0.95</v>
      </c>
      <c r="O54" s="244">
        <f t="shared" si="43"/>
        <v>3.1536000000000002E-2</v>
      </c>
      <c r="P54" s="460">
        <v>0.2</v>
      </c>
      <c r="Q54" s="245">
        <v>30</v>
      </c>
      <c r="R54" s="227">
        <v>1.1000000000000001</v>
      </c>
      <c r="T54" s="268">
        <f t="shared" si="5"/>
        <v>72.128475284210538</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1.1000000000000001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30852</v>
      </c>
      <c r="J56" s="250">
        <f>ROUNDUP(AC56/($O56*$P56)*$R56,1)</f>
        <v>0</v>
      </c>
      <c r="K56" s="250">
        <f>ROUNDUP(AD56/($O56*$P56)*$R56,1)</f>
        <v>0</v>
      </c>
      <c r="L56" s="462">
        <v>0.79</v>
      </c>
      <c r="M56" s="462">
        <v>0.79</v>
      </c>
      <c r="N56" s="462">
        <v>0.79</v>
      </c>
      <c r="O56" s="244">
        <f t="shared" si="43"/>
        <v>3.1536000000000002E-2</v>
      </c>
      <c r="P56" s="460">
        <v>0.2</v>
      </c>
      <c r="Q56" s="245">
        <v>25</v>
      </c>
      <c r="R56" s="227">
        <v>1.1000000000000001</v>
      </c>
      <c r="T56" s="268">
        <f t="shared" si="5"/>
        <v>246.3161194936709</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17468.599999999999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1.1000000000000001</v>
      </c>
      <c r="T57" s="268">
        <f t="shared" si="5"/>
        <v>139.46576445569622</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1.1000000000000001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7754.7000000000007</v>
      </c>
      <c r="J59" s="250">
        <f t="shared" si="65"/>
        <v>0</v>
      </c>
      <c r="K59" s="250">
        <f t="shared" si="66"/>
        <v>0</v>
      </c>
      <c r="L59" s="462">
        <v>0.67</v>
      </c>
      <c r="M59" s="462">
        <v>0.67</v>
      </c>
      <c r="N59" s="462">
        <v>0.67</v>
      </c>
      <c r="O59" s="244">
        <f>31.536/1000</f>
        <v>3.1536000000000002E-2</v>
      </c>
      <c r="P59" s="460">
        <v>0.2</v>
      </c>
      <c r="Q59" s="245">
        <v>20</v>
      </c>
      <c r="R59" s="227">
        <v>1.1000000000000001</v>
      </c>
      <c r="T59" s="268">
        <f t="shared" si="5"/>
        <v>73.000662447761201</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951</v>
      </c>
      <c r="J60" s="250">
        <f t="shared" si="65"/>
        <v>0</v>
      </c>
      <c r="K60" s="250">
        <f t="shared" si="66"/>
        <v>0</v>
      </c>
      <c r="L60" s="462">
        <v>0.72</v>
      </c>
      <c r="M60" s="462">
        <v>0.72</v>
      </c>
      <c r="N60" s="462">
        <v>0.72</v>
      </c>
      <c r="O60" s="244">
        <f t="shared" si="43"/>
        <v>3.1536000000000002E-2</v>
      </c>
      <c r="P60" s="460">
        <v>0.2</v>
      </c>
      <c r="Q60" s="245">
        <v>20</v>
      </c>
      <c r="R60" s="227">
        <v>1.1000000000000001</v>
      </c>
      <c r="T60" s="268">
        <f t="shared" si="5"/>
        <v>8.3307600000000015</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193.1</v>
      </c>
      <c r="J61" s="250">
        <f t="shared" si="65"/>
        <v>0</v>
      </c>
      <c r="K61" s="250">
        <f t="shared" si="66"/>
        <v>0</v>
      </c>
      <c r="L61" s="462">
        <v>1</v>
      </c>
      <c r="M61" s="462">
        <v>1</v>
      </c>
      <c r="N61" s="462">
        <v>1</v>
      </c>
      <c r="O61" s="244">
        <f t="shared" si="43"/>
        <v>3.1536000000000002E-2</v>
      </c>
      <c r="P61" s="460">
        <v>0.2</v>
      </c>
      <c r="Q61" s="245">
        <v>20</v>
      </c>
      <c r="R61" s="227">
        <v>1.1000000000000001</v>
      </c>
      <c r="T61" s="268">
        <f t="shared" si="5"/>
        <v>1.2179203200000002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1793.3999999999999</v>
      </c>
      <c r="J62" s="250">
        <f t="shared" si="65"/>
        <v>0</v>
      </c>
      <c r="K62" s="250">
        <f t="shared" si="66"/>
        <v>0</v>
      </c>
      <c r="L62" s="462">
        <v>1</v>
      </c>
      <c r="M62" s="462">
        <v>1</v>
      </c>
      <c r="N62" s="462">
        <v>1</v>
      </c>
      <c r="O62" s="244">
        <f t="shared" si="43"/>
        <v>3.1536000000000002E-2</v>
      </c>
      <c r="P62" s="460">
        <v>0.2</v>
      </c>
      <c r="Q62" s="245">
        <v>30</v>
      </c>
      <c r="R62" s="227">
        <v>1.1000000000000001</v>
      </c>
      <c r="T62" s="268">
        <f t="shared" si="5"/>
        <v>11.311332480000001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4144.1000000000004</v>
      </c>
      <c r="J63" s="250">
        <f t="shared" si="65"/>
        <v>0</v>
      </c>
      <c r="K63" s="250">
        <f t="shared" si="66"/>
        <v>0</v>
      </c>
      <c r="L63" s="462">
        <v>2.3149999999999999</v>
      </c>
      <c r="M63" s="462">
        <v>2.3149999999999999</v>
      </c>
      <c r="N63" s="462">
        <v>2.3149999999999999</v>
      </c>
      <c r="O63" s="244">
        <f t="shared" si="43"/>
        <v>3.1536000000000002E-2</v>
      </c>
      <c r="P63" s="460">
        <v>0.2</v>
      </c>
      <c r="Q63" s="245">
        <v>30</v>
      </c>
      <c r="R63" s="227">
        <v>1.1000000000000001</v>
      </c>
      <c r="T63" s="268">
        <f t="shared" si="5"/>
        <v>11.290569123110153</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1.1000000000000001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1.1000000000000001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21771.899999999998</v>
      </c>
      <c r="J66" s="250">
        <f>ROUNDUP(AC66/($O66*$P66)*$R66,1)</f>
        <v>0</v>
      </c>
      <c r="K66" s="250">
        <f>ROUNDUP(AD66/($O66*$P66)*$R66,1)</f>
        <v>0</v>
      </c>
      <c r="L66" s="462">
        <v>0.72</v>
      </c>
      <c r="M66" s="462">
        <v>0.72</v>
      </c>
      <c r="N66" s="462">
        <v>0.72</v>
      </c>
      <c r="O66" s="244">
        <f>31.536/1000</f>
        <v>3.1536000000000002E-2</v>
      </c>
      <c r="P66" s="460">
        <v>0.2</v>
      </c>
      <c r="Q66" s="245">
        <v>22</v>
      </c>
      <c r="R66" s="227">
        <v>1.1000000000000001</v>
      </c>
      <c r="T66" s="268">
        <f t="shared" si="5"/>
        <v>190.721844</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12156.2</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1.1000000000000001</v>
      </c>
      <c r="T67" s="268">
        <f t="shared" si="5"/>
        <v>107.9881473802817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1.1000000000000001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5825.2000000000007</v>
      </c>
      <c r="J69" s="250">
        <f t="shared" si="95"/>
        <v>0</v>
      </c>
      <c r="K69" s="250">
        <f t="shared" si="96"/>
        <v>0</v>
      </c>
      <c r="L69" s="462">
        <v>0.65000022993955098</v>
      </c>
      <c r="M69" s="462">
        <v>0.65000022993955098</v>
      </c>
      <c r="N69" s="462">
        <v>0.65000022993955098</v>
      </c>
      <c r="O69" s="244">
        <f t="shared" si="99"/>
        <v>3.1536000000000002E-2</v>
      </c>
      <c r="P69" s="460">
        <v>0.2</v>
      </c>
      <c r="Q69" s="245">
        <v>20</v>
      </c>
      <c r="R69" s="227">
        <v>1.1000000000000001</v>
      </c>
      <c r="T69" s="268">
        <f t="shared" si="5"/>
        <v>56.524136065946976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715.9</v>
      </c>
      <c r="J70" s="250">
        <f t="shared" si="95"/>
        <v>0</v>
      </c>
      <c r="K70" s="250">
        <f t="shared" si="96"/>
        <v>0</v>
      </c>
      <c r="L70" s="462">
        <v>0.7</v>
      </c>
      <c r="M70" s="462">
        <v>0.7</v>
      </c>
      <c r="N70" s="462">
        <v>0.7</v>
      </c>
      <c r="O70" s="244">
        <f t="shared" si="99"/>
        <v>3.1536000000000002E-2</v>
      </c>
      <c r="P70" s="460">
        <v>0.2</v>
      </c>
      <c r="Q70" s="245">
        <v>20</v>
      </c>
      <c r="R70" s="227">
        <v>1.1000000000000001</v>
      </c>
      <c r="T70" s="268">
        <f t="shared" si="5"/>
        <v>6.4504635428571433</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149.5</v>
      </c>
      <c r="J71" s="250">
        <f t="shared" si="95"/>
        <v>0</v>
      </c>
      <c r="K71" s="250">
        <f t="shared" si="96"/>
        <v>0</v>
      </c>
      <c r="L71" s="462">
        <v>1</v>
      </c>
      <c r="M71" s="462">
        <v>1</v>
      </c>
      <c r="N71" s="462">
        <v>1</v>
      </c>
      <c r="O71" s="244">
        <f t="shared" si="99"/>
        <v>3.1536000000000002E-2</v>
      </c>
      <c r="P71" s="460">
        <v>0.2</v>
      </c>
      <c r="Q71" s="245">
        <v>20</v>
      </c>
      <c r="R71" s="227">
        <v>1.1000000000000001</v>
      </c>
      <c r="T71" s="268">
        <f t="shared" ref="T71:T174" si="106">SUM(I71:K71)*O71*P71/L71</f>
        <v>0.94292640000000005</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1388.6</v>
      </c>
      <c r="J72" s="250">
        <f t="shared" si="95"/>
        <v>0</v>
      </c>
      <c r="K72" s="250">
        <f t="shared" si="96"/>
        <v>0</v>
      </c>
      <c r="L72" s="462">
        <v>1</v>
      </c>
      <c r="M72" s="462">
        <v>1</v>
      </c>
      <c r="N72" s="462">
        <v>1</v>
      </c>
      <c r="O72" s="244">
        <f t="shared" si="99"/>
        <v>3.1536000000000002E-2</v>
      </c>
      <c r="P72" s="460">
        <v>0.2</v>
      </c>
      <c r="Q72" s="245">
        <v>30</v>
      </c>
      <c r="R72" s="227">
        <v>1.1000000000000001</v>
      </c>
      <c r="T72" s="268">
        <f t="shared" si="106"/>
        <v>8.7581779199999996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3208.7999999999997</v>
      </c>
      <c r="J73" s="250">
        <f t="shared" si="95"/>
        <v>0</v>
      </c>
      <c r="K73" s="250">
        <f t="shared" si="96"/>
        <v>0</v>
      </c>
      <c r="L73" s="462">
        <v>2.3149999999999999</v>
      </c>
      <c r="M73" s="462">
        <v>2.3149999999999999</v>
      </c>
      <c r="N73" s="462">
        <v>2.3149999999999999</v>
      </c>
      <c r="O73" s="244">
        <f t="shared" si="99"/>
        <v>3.1536000000000002E-2</v>
      </c>
      <c r="P73" s="460">
        <v>0.2</v>
      </c>
      <c r="Q73" s="245">
        <v>30</v>
      </c>
      <c r="R73" s="227">
        <v>1.1000000000000001</v>
      </c>
      <c r="T73" s="268">
        <f t="shared" si="106"/>
        <v>8.742351343412528</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6389.1</v>
      </c>
      <c r="J74" s="572">
        <v>0</v>
      </c>
      <c r="K74" s="572">
        <v>0</v>
      </c>
      <c r="L74" s="462">
        <v>0.95</v>
      </c>
      <c r="M74" s="462">
        <v>0.95</v>
      </c>
      <c r="N74" s="462">
        <v>0.95</v>
      </c>
      <c r="O74" s="244">
        <f t="shared" si="99"/>
        <v>3.1536000000000002E-2</v>
      </c>
      <c r="P74" s="460">
        <v>0.2</v>
      </c>
      <c r="Q74" s="245">
        <v>30</v>
      </c>
      <c r="R74" s="227">
        <v>1.1000000000000001</v>
      </c>
      <c r="T74" s="268">
        <f t="shared" si="106"/>
        <v>42.418243705263166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1.1000000000000001</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1354.1</v>
      </c>
      <c r="J76" s="250">
        <f>ROUNDUP(AC76/($O76*$P76)*$R76,1)</f>
        <v>0</v>
      </c>
      <c r="K76" s="250">
        <f>ROUNDUP(AD76/($O76*$P76)*$R76,1)</f>
        <v>0</v>
      </c>
      <c r="L76" s="462">
        <v>0.79</v>
      </c>
      <c r="M76" s="462">
        <v>0.79</v>
      </c>
      <c r="N76" s="462">
        <v>0.79</v>
      </c>
      <c r="O76" s="244">
        <f t="shared" si="99"/>
        <v>3.1536000000000002E-2</v>
      </c>
      <c r="P76" s="460">
        <v>0.2</v>
      </c>
      <c r="Q76" s="245">
        <v>25</v>
      </c>
      <c r="R76" s="227">
        <v>1.1000000000000001</v>
      </c>
      <c r="T76" s="268">
        <f t="shared" si="106"/>
        <v>10.810860151898734</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766.7</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1.1000000000000001</v>
      </c>
      <c r="T77" s="268">
        <f t="shared" si="106"/>
        <v>6.1211775189873414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1.1000000000000001</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340.40000000000003</v>
      </c>
      <c r="J79" s="250">
        <f t="shared" si="123"/>
        <v>0</v>
      </c>
      <c r="K79" s="250">
        <f t="shared" si="124"/>
        <v>0</v>
      </c>
      <c r="L79" s="462">
        <v>0.67</v>
      </c>
      <c r="M79" s="462">
        <v>0.67</v>
      </c>
      <c r="N79" s="462">
        <v>0.67</v>
      </c>
      <c r="O79" s="244">
        <f>31.536/1000</f>
        <v>3.1536000000000002E-2</v>
      </c>
      <c r="P79" s="460">
        <v>0.2</v>
      </c>
      <c r="Q79" s="245">
        <v>20</v>
      </c>
      <c r="R79" s="227">
        <v>1.1000000000000001</v>
      </c>
      <c r="T79" s="268">
        <f t="shared" si="106"/>
        <v>3.204434149253732</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41.800000000000004</v>
      </c>
      <c r="J80" s="250">
        <f t="shared" si="123"/>
        <v>0</v>
      </c>
      <c r="K80" s="250">
        <f t="shared" si="124"/>
        <v>0</v>
      </c>
      <c r="L80" s="462">
        <v>0.72</v>
      </c>
      <c r="M80" s="462">
        <v>0.72</v>
      </c>
      <c r="N80" s="462">
        <v>0.72</v>
      </c>
      <c r="O80" s="244">
        <f t="shared" si="99"/>
        <v>3.1536000000000002E-2</v>
      </c>
      <c r="P80" s="460">
        <v>0.2</v>
      </c>
      <c r="Q80" s="245">
        <v>20</v>
      </c>
      <c r="R80" s="227">
        <v>1.1000000000000001</v>
      </c>
      <c r="T80" s="268">
        <f t="shared" si="106"/>
        <v>0.36616800000000005</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8.5</v>
      </c>
      <c r="J81" s="250">
        <f t="shared" si="123"/>
        <v>0</v>
      </c>
      <c r="K81" s="250">
        <f t="shared" si="124"/>
        <v>0</v>
      </c>
      <c r="L81" s="462">
        <v>1</v>
      </c>
      <c r="M81" s="462">
        <v>1</v>
      </c>
      <c r="N81" s="462">
        <v>1</v>
      </c>
      <c r="O81" s="244">
        <f t="shared" si="99"/>
        <v>3.1536000000000002E-2</v>
      </c>
      <c r="P81" s="460">
        <v>0.2</v>
      </c>
      <c r="Q81" s="245">
        <v>20</v>
      </c>
      <c r="R81" s="227">
        <v>1.1000000000000001</v>
      </c>
      <c r="T81" s="268">
        <f t="shared" si="106"/>
        <v>5.3611200000000005E-2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78.8</v>
      </c>
      <c r="J82" s="250">
        <f t="shared" si="123"/>
        <v>0</v>
      </c>
      <c r="K82" s="250">
        <f t="shared" si="124"/>
        <v>0</v>
      </c>
      <c r="L82" s="462">
        <v>1</v>
      </c>
      <c r="M82" s="462">
        <v>1</v>
      </c>
      <c r="N82" s="462">
        <v>1</v>
      </c>
      <c r="O82" s="244">
        <f t="shared" si="99"/>
        <v>3.1536000000000002E-2</v>
      </c>
      <c r="P82" s="460">
        <v>0.2</v>
      </c>
      <c r="Q82" s="245">
        <v>30</v>
      </c>
      <c r="R82" s="227">
        <v>1.1000000000000001</v>
      </c>
      <c r="T82" s="268">
        <f t="shared" si="106"/>
        <v>0.49700736000000001</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181.9</v>
      </c>
      <c r="J83" s="250">
        <f t="shared" si="123"/>
        <v>0</v>
      </c>
      <c r="K83" s="250">
        <f t="shared" si="124"/>
        <v>0</v>
      </c>
      <c r="L83" s="462">
        <v>2.3149999999999999</v>
      </c>
      <c r="M83" s="462">
        <v>2.3149999999999999</v>
      </c>
      <c r="N83" s="462">
        <v>2.3149999999999999</v>
      </c>
      <c r="O83" s="244">
        <f t="shared" si="99"/>
        <v>3.1536000000000002E-2</v>
      </c>
      <c r="P83" s="460">
        <v>0.2</v>
      </c>
      <c r="Q83" s="245">
        <v>30</v>
      </c>
      <c r="R83" s="227">
        <v>1.1000000000000001</v>
      </c>
      <c r="T83" s="268">
        <f t="shared" si="106"/>
        <v>0.49558517494600446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1.1000000000000001</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1.1000000000000001</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40939</v>
      </c>
      <c r="J86" s="250">
        <f>ROUNDUP(AC86/($O86*$P86)*$R86,1)</f>
        <v>0</v>
      </c>
      <c r="K86" s="250">
        <f>ROUNDUP(AD86/($O86*$P86)*$R86,1)</f>
        <v>0</v>
      </c>
      <c r="L86" s="462">
        <v>0.72</v>
      </c>
      <c r="M86" s="462">
        <v>0.72</v>
      </c>
      <c r="N86" s="462">
        <v>0.72</v>
      </c>
      <c r="O86" s="244">
        <f>31.536/1000</f>
        <v>3.1536000000000002E-2</v>
      </c>
      <c r="P86" s="460">
        <v>0.2</v>
      </c>
      <c r="Q86" s="245">
        <v>22</v>
      </c>
      <c r="R86" s="227">
        <v>1.1000000000000001</v>
      </c>
      <c r="T86" s="268">
        <f t="shared" si="106"/>
        <v>358.62564000000003</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17161.399999999998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1.1000000000000001</v>
      </c>
      <c r="T87" s="268">
        <f t="shared" si="106"/>
        <v>152.45124236619719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1.1000000000000001</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9987</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1.1000000000000001</v>
      </c>
      <c r="T89" s="268">
        <f t="shared" si="106"/>
        <v>96.907667872452876</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1057.3</v>
      </c>
      <c r="J90" s="250">
        <f t="shared" si="147"/>
        <v>0</v>
      </c>
      <c r="K90" s="250">
        <f t="shared" si="148"/>
        <v>0</v>
      </c>
      <c r="L90" s="462">
        <v>0.7</v>
      </c>
      <c r="M90" s="462">
        <v>0.7</v>
      </c>
      <c r="N90" s="462">
        <v>0.7</v>
      </c>
      <c r="O90" s="244">
        <f t="shared" si="150"/>
        <v>3.1536000000000002E-2</v>
      </c>
      <c r="P90" s="460">
        <v>0.2</v>
      </c>
      <c r="Q90" s="245">
        <v>20</v>
      </c>
      <c r="R90" s="227">
        <v>1.1000000000000001</v>
      </c>
      <c r="T90" s="268">
        <f t="shared" si="106"/>
        <v>9.5265750857142866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293.20000000000005</v>
      </c>
      <c r="J91" s="250">
        <f t="shared" si="147"/>
        <v>0</v>
      </c>
      <c r="K91" s="250">
        <f t="shared" si="148"/>
        <v>0</v>
      </c>
      <c r="L91" s="462">
        <v>1</v>
      </c>
      <c r="M91" s="462">
        <v>1</v>
      </c>
      <c r="N91" s="462">
        <v>1</v>
      </c>
      <c r="O91" s="244">
        <f t="shared" si="150"/>
        <v>3.1536000000000002E-2</v>
      </c>
      <c r="P91" s="460">
        <v>0.2</v>
      </c>
      <c r="Q91" s="245">
        <v>20</v>
      </c>
      <c r="R91" s="227">
        <v>1.1000000000000001</v>
      </c>
      <c r="T91" s="268">
        <f t="shared" si="106"/>
        <v>1.8492710400000005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1965.1999999999998</v>
      </c>
      <c r="J92" s="250">
        <f t="shared" si="147"/>
        <v>0</v>
      </c>
      <c r="K92" s="250">
        <f t="shared" si="148"/>
        <v>0</v>
      </c>
      <c r="L92" s="462">
        <v>1</v>
      </c>
      <c r="M92" s="462">
        <v>1</v>
      </c>
      <c r="N92" s="462">
        <v>1</v>
      </c>
      <c r="O92" s="244">
        <f t="shared" si="150"/>
        <v>3.1536000000000002E-2</v>
      </c>
      <c r="P92" s="460">
        <v>0.2</v>
      </c>
      <c r="Q92" s="245">
        <v>30</v>
      </c>
      <c r="R92" s="227">
        <v>1.1000000000000001</v>
      </c>
      <c r="T92" s="268">
        <f t="shared" si="106"/>
        <v>12.394909439999999</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6860.7000000000007</v>
      </c>
      <c r="J93" s="250">
        <f t="shared" si="147"/>
        <v>0</v>
      </c>
      <c r="K93" s="250">
        <f t="shared" si="148"/>
        <v>0</v>
      </c>
      <c r="L93" s="462">
        <v>2.3149999999999999</v>
      </c>
      <c r="M93" s="462">
        <v>2.3149999999999999</v>
      </c>
      <c r="N93" s="462">
        <v>2.3149999999999999</v>
      </c>
      <c r="O93" s="244">
        <f t="shared" si="150"/>
        <v>3.1536000000000002E-2</v>
      </c>
      <c r="P93" s="460">
        <v>0.2</v>
      </c>
      <c r="Q93" s="245">
        <v>30</v>
      </c>
      <c r="R93" s="227">
        <v>1.1000000000000001</v>
      </c>
      <c r="T93" s="268">
        <f t="shared" si="106"/>
        <v>18.691925287257021</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9688.9</v>
      </c>
      <c r="J94" s="572">
        <v>0</v>
      </c>
      <c r="K94" s="572">
        <v>0</v>
      </c>
      <c r="L94" s="462">
        <v>0.95</v>
      </c>
      <c r="M94" s="462">
        <v>0.95</v>
      </c>
      <c r="N94" s="462">
        <v>0.95</v>
      </c>
      <c r="O94" s="244">
        <f t="shared" si="150"/>
        <v>3.1536000000000002E-2</v>
      </c>
      <c r="P94" s="460">
        <v>0.2</v>
      </c>
      <c r="Q94" s="245">
        <v>30</v>
      </c>
      <c r="R94" s="227">
        <v>1.1000000000000001</v>
      </c>
      <c r="T94" s="268">
        <f t="shared" si="106"/>
        <v>64.326136926315797</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1.1000000000000001</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34117.199999999997</v>
      </c>
      <c r="J96" s="250">
        <f>ROUNDUP(AC96/($O96*$P96)*$R96,1)</f>
        <v>0</v>
      </c>
      <c r="K96" s="250">
        <f>ROUNDUP(AD96/($O96*$P96)*$R96,1)</f>
        <v>0</v>
      </c>
      <c r="L96" s="462">
        <v>0.79</v>
      </c>
      <c r="M96" s="462">
        <v>0.79</v>
      </c>
      <c r="N96" s="462">
        <v>0.79</v>
      </c>
      <c r="O96" s="244">
        <f t="shared" si="150"/>
        <v>3.1536000000000002E-2</v>
      </c>
      <c r="P96" s="460">
        <v>0.2</v>
      </c>
      <c r="Q96" s="245">
        <v>25</v>
      </c>
      <c r="R96" s="227">
        <v>1.1000000000000001</v>
      </c>
      <c r="T96" s="268">
        <f t="shared" si="106"/>
        <v>272.38481498734183</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14503.1</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1.1000000000000001</v>
      </c>
      <c r="T97" s="268">
        <f t="shared" si="106"/>
        <v>115.78981306329116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1.1000000000000001</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7818.8</v>
      </c>
      <c r="J99" s="250">
        <f t="shared" si="164"/>
        <v>0</v>
      </c>
      <c r="K99" s="250">
        <f t="shared" si="165"/>
        <v>0</v>
      </c>
      <c r="L99" s="462">
        <v>0.67</v>
      </c>
      <c r="M99" s="462">
        <v>0.67</v>
      </c>
      <c r="N99" s="462">
        <v>0.67</v>
      </c>
      <c r="O99" s="244">
        <f>31.536/1000</f>
        <v>3.1536000000000002E-2</v>
      </c>
      <c r="P99" s="460">
        <v>0.2</v>
      </c>
      <c r="Q99" s="245">
        <v>20</v>
      </c>
      <c r="R99" s="227">
        <v>1.1000000000000001</v>
      </c>
      <c r="T99" s="268">
        <f t="shared" si="106"/>
        <v>73.604082626865676</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826</v>
      </c>
      <c r="J100" s="250">
        <f t="shared" si="164"/>
        <v>0</v>
      </c>
      <c r="K100" s="250">
        <f t="shared" si="165"/>
        <v>0</v>
      </c>
      <c r="L100" s="462">
        <v>0.72</v>
      </c>
      <c r="M100" s="462">
        <v>0.72</v>
      </c>
      <c r="N100" s="462">
        <v>0.72</v>
      </c>
      <c r="O100" s="244">
        <f t="shared" si="150"/>
        <v>3.1536000000000002E-2</v>
      </c>
      <c r="P100" s="460">
        <v>0.2</v>
      </c>
      <c r="Q100" s="245">
        <v>20</v>
      </c>
      <c r="R100" s="227">
        <v>1.1000000000000001</v>
      </c>
      <c r="T100" s="268">
        <f t="shared" si="106"/>
        <v>7.2357600000000009</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222.7</v>
      </c>
      <c r="J101" s="250">
        <f t="shared" si="164"/>
        <v>0</v>
      </c>
      <c r="K101" s="250">
        <f t="shared" si="165"/>
        <v>0</v>
      </c>
      <c r="L101" s="462">
        <v>1</v>
      </c>
      <c r="M101" s="462">
        <v>1</v>
      </c>
      <c r="N101" s="462">
        <v>1</v>
      </c>
      <c r="O101" s="244">
        <f t="shared" si="150"/>
        <v>3.1536000000000002E-2</v>
      </c>
      <c r="P101" s="460">
        <v>0.2</v>
      </c>
      <c r="Q101" s="245">
        <v>20</v>
      </c>
      <c r="R101" s="227">
        <v>1.1000000000000001</v>
      </c>
      <c r="T101" s="268">
        <f t="shared" si="106"/>
        <v>1.4046134400000001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1492.6</v>
      </c>
      <c r="J102" s="250">
        <f t="shared" si="164"/>
        <v>0</v>
      </c>
      <c r="K102" s="250">
        <f t="shared" si="165"/>
        <v>0</v>
      </c>
      <c r="L102" s="462">
        <v>1</v>
      </c>
      <c r="M102" s="462">
        <v>1</v>
      </c>
      <c r="N102" s="462">
        <v>1</v>
      </c>
      <c r="O102" s="244">
        <f t="shared" si="150"/>
        <v>3.1536000000000002E-2</v>
      </c>
      <c r="P102" s="460">
        <v>0.2</v>
      </c>
      <c r="Q102" s="245">
        <v>30</v>
      </c>
      <c r="R102" s="227">
        <v>1.1000000000000001</v>
      </c>
      <c r="T102" s="268">
        <f t="shared" si="106"/>
        <v>9.4141267200000005</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5210.9000000000005</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1.1000000000000001</v>
      </c>
      <c r="T103" s="268">
        <f t="shared" si="106"/>
        <v>14.197057658747303</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1.1000000000000001</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1.1000000000000001</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24076</v>
      </c>
      <c r="J106" s="250">
        <f>ROUNDUP(AC106/($O106*$P106)*$R106,1)</f>
        <v>0</v>
      </c>
      <c r="K106" s="250">
        <f>ROUNDUP(AD106/($O106*$P106)*$R106,1)</f>
        <v>0</v>
      </c>
      <c r="L106" s="462">
        <v>0.72</v>
      </c>
      <c r="M106" s="462">
        <v>0.72</v>
      </c>
      <c r="N106" s="462">
        <v>0.72</v>
      </c>
      <c r="O106" s="244">
        <f>31.536/1000</f>
        <v>3.1536000000000002E-2</v>
      </c>
      <c r="P106" s="460">
        <v>0.2</v>
      </c>
      <c r="Q106" s="245">
        <v>22</v>
      </c>
      <c r="R106" s="227">
        <v>1.1000000000000001</v>
      </c>
      <c r="T106" s="268">
        <f t="shared" si="106"/>
        <v>210.90576000000004</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10092.5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1.1000000000000001</v>
      </c>
      <c r="T107" s="268">
        <f t="shared" si="106"/>
        <v>89.655515492957761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1.1000000000000001</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5873.3</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1.1000000000000001</v>
      </c>
      <c r="T109" s="268">
        <f t="shared" si="106"/>
        <v>56.990868700838845</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621.80000000000007</v>
      </c>
      <c r="J110" s="250">
        <f t="shared" si="183"/>
        <v>0</v>
      </c>
      <c r="K110" s="250">
        <f t="shared" si="184"/>
        <v>0</v>
      </c>
      <c r="L110" s="462">
        <v>0.7</v>
      </c>
      <c r="M110" s="462">
        <v>0.7</v>
      </c>
      <c r="N110" s="462">
        <v>0.7</v>
      </c>
      <c r="O110" s="244">
        <f t="shared" si="186"/>
        <v>3.1536000000000002E-2</v>
      </c>
      <c r="P110" s="460">
        <v>0.2</v>
      </c>
      <c r="Q110" s="245">
        <v>20</v>
      </c>
      <c r="R110" s="227">
        <v>1.1000000000000001</v>
      </c>
      <c r="T110" s="268">
        <f t="shared" si="106"/>
        <v>5.6025956571428583</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172.5</v>
      </c>
      <c r="J111" s="250">
        <f t="shared" si="183"/>
        <v>0</v>
      </c>
      <c r="K111" s="250">
        <f t="shared" si="184"/>
        <v>0</v>
      </c>
      <c r="L111" s="462">
        <v>1</v>
      </c>
      <c r="M111" s="462">
        <v>1</v>
      </c>
      <c r="N111" s="462">
        <v>1</v>
      </c>
      <c r="O111" s="244">
        <f t="shared" si="186"/>
        <v>3.1536000000000002E-2</v>
      </c>
      <c r="P111" s="460">
        <v>0.2</v>
      </c>
      <c r="Q111" s="245">
        <v>20</v>
      </c>
      <c r="R111" s="227">
        <v>1.1000000000000001</v>
      </c>
      <c r="T111" s="268">
        <f t="shared" si="106"/>
        <v>1.0879920000000001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1155.6999999999998</v>
      </c>
      <c r="J112" s="250">
        <f t="shared" si="183"/>
        <v>0</v>
      </c>
      <c r="K112" s="250">
        <f t="shared" si="184"/>
        <v>0</v>
      </c>
      <c r="L112" s="462">
        <v>1</v>
      </c>
      <c r="M112" s="462">
        <v>1</v>
      </c>
      <c r="N112" s="462">
        <v>1</v>
      </c>
      <c r="O112" s="244">
        <f t="shared" si="186"/>
        <v>3.1536000000000002E-2</v>
      </c>
      <c r="P112" s="460">
        <v>0.2</v>
      </c>
      <c r="Q112" s="245">
        <v>30</v>
      </c>
      <c r="R112" s="227">
        <v>1.1000000000000001</v>
      </c>
      <c r="T112" s="268">
        <f t="shared" si="106"/>
        <v>7.2892310399999989</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4034.7999999999997</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1.1000000000000001</v>
      </c>
      <c r="T113" s="268">
        <f t="shared" si="106"/>
        <v>10.992782099352052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5698</v>
      </c>
      <c r="J114" s="572">
        <v>0</v>
      </c>
      <c r="K114" s="572">
        <v>0</v>
      </c>
      <c r="L114" s="462">
        <v>0.95</v>
      </c>
      <c r="M114" s="462">
        <v>0.95</v>
      </c>
      <c r="N114" s="462">
        <v>0.95</v>
      </c>
      <c r="O114" s="244">
        <f t="shared" si="186"/>
        <v>3.1536000000000002E-2</v>
      </c>
      <c r="P114" s="460">
        <v>0.2</v>
      </c>
      <c r="Q114" s="245">
        <v>30</v>
      </c>
      <c r="R114" s="227">
        <v>1.1000000000000001</v>
      </c>
      <c r="T114" s="268">
        <f t="shared" si="106"/>
        <v>37.829921684210532</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1260.1999999999998</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1.1000000000000001</v>
      </c>
      <c r="T115" s="268">
        <f t="shared" si="106"/>
        <v>8.3666667789473674</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1497.3999999999999</v>
      </c>
      <c r="J116" s="250">
        <f>ROUNDUP(AC116/($O116*$P116)*$R116,1)</f>
        <v>0</v>
      </c>
      <c r="K116" s="250">
        <f>ROUNDUP(AD116/($O116*$P116)*$R116,1)</f>
        <v>0</v>
      </c>
      <c r="L116" s="462">
        <v>0.79</v>
      </c>
      <c r="M116" s="462">
        <v>0.79</v>
      </c>
      <c r="N116" s="462">
        <v>0.79</v>
      </c>
      <c r="O116" s="244">
        <f t="shared" si="186"/>
        <v>3.1536000000000002E-2</v>
      </c>
      <c r="P116" s="460">
        <v>0.2</v>
      </c>
      <c r="Q116" s="245">
        <v>25</v>
      </c>
      <c r="R116" s="227">
        <v>1.1000000000000001</v>
      </c>
      <c r="T116" s="268">
        <f t="shared" si="106"/>
        <v>11.954938329113922</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636.5</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1.1000000000000001</v>
      </c>
      <c r="T117" s="268">
        <f t="shared" si="106"/>
        <v>5.0816870886075955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1.1000000000000001</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343.20000000000005</v>
      </c>
      <c r="J119" s="250">
        <f t="shared" si="199"/>
        <v>0</v>
      </c>
      <c r="K119" s="250">
        <f t="shared" si="200"/>
        <v>0</v>
      </c>
      <c r="L119" s="462">
        <v>0.67</v>
      </c>
      <c r="M119" s="462">
        <v>0.67</v>
      </c>
      <c r="N119" s="462">
        <v>0.67</v>
      </c>
      <c r="O119" s="244">
        <f>31.536/1000</f>
        <v>3.1536000000000002E-2</v>
      </c>
      <c r="P119" s="460">
        <v>0.2</v>
      </c>
      <c r="Q119" s="245">
        <v>20</v>
      </c>
      <c r="R119" s="227">
        <v>1.1000000000000001</v>
      </c>
      <c r="T119" s="268">
        <f t="shared" si="106"/>
        <v>3.230792597014926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36.300000000000004</v>
      </c>
      <c r="J120" s="250">
        <f t="shared" si="199"/>
        <v>0</v>
      </c>
      <c r="K120" s="250">
        <f t="shared" si="200"/>
        <v>0</v>
      </c>
      <c r="L120" s="462">
        <v>0.72</v>
      </c>
      <c r="M120" s="462">
        <v>0.72</v>
      </c>
      <c r="N120" s="462">
        <v>0.72</v>
      </c>
      <c r="O120" s="244">
        <f t="shared" si="186"/>
        <v>3.1536000000000002E-2</v>
      </c>
      <c r="P120" s="460">
        <v>0.2</v>
      </c>
      <c r="Q120" s="245">
        <v>20</v>
      </c>
      <c r="R120" s="227">
        <v>1.1000000000000001</v>
      </c>
      <c r="T120" s="268">
        <f t="shared" si="106"/>
        <v>0.3179880000000001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9.7999999999999989</v>
      </c>
      <c r="J121" s="250">
        <f t="shared" si="199"/>
        <v>0</v>
      </c>
      <c r="K121" s="250">
        <f t="shared" si="200"/>
        <v>0</v>
      </c>
      <c r="L121" s="462">
        <v>1</v>
      </c>
      <c r="M121" s="462">
        <v>1</v>
      </c>
      <c r="N121" s="462">
        <v>1</v>
      </c>
      <c r="O121" s="244">
        <f t="shared" si="186"/>
        <v>3.1536000000000002E-2</v>
      </c>
      <c r="P121" s="460">
        <v>0.2</v>
      </c>
      <c r="Q121" s="245">
        <v>20</v>
      </c>
      <c r="R121" s="227">
        <v>1.1000000000000001</v>
      </c>
      <c r="T121" s="268">
        <f t="shared" si="106"/>
        <v>6.1810559999999994E-2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65.599999999999994</v>
      </c>
      <c r="J122" s="250">
        <f t="shared" si="199"/>
        <v>0</v>
      </c>
      <c r="K122" s="250">
        <f t="shared" si="200"/>
        <v>0</v>
      </c>
      <c r="L122" s="462">
        <v>1</v>
      </c>
      <c r="M122" s="462">
        <v>1</v>
      </c>
      <c r="N122" s="462">
        <v>1</v>
      </c>
      <c r="O122" s="244">
        <f t="shared" si="186"/>
        <v>3.1536000000000002E-2</v>
      </c>
      <c r="P122" s="460">
        <v>0.2</v>
      </c>
      <c r="Q122" s="245">
        <v>30</v>
      </c>
      <c r="R122" s="227">
        <v>1.1000000000000001</v>
      </c>
      <c r="T122" s="268">
        <f t="shared" si="106"/>
        <v>0.41375231999999995</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228.7</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1.1000000000000001</v>
      </c>
      <c r="T123" s="268">
        <f t="shared" si="106"/>
        <v>0.62309142116630678</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1.1000000000000001</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1.1000000000000001</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40713.299999999996</v>
      </c>
      <c r="J126" s="250">
        <f>ROUNDUP(AC126/($O126*$P126)*$R126,1)</f>
        <v>0</v>
      </c>
      <c r="K126" s="250">
        <f>ROUNDUP(AD126/($O126*$P126)*$R126,1)</f>
        <v>0</v>
      </c>
      <c r="L126" s="462">
        <v>0.72</v>
      </c>
      <c r="M126" s="462">
        <v>0.72</v>
      </c>
      <c r="N126" s="462">
        <v>0.72</v>
      </c>
      <c r="O126" s="244">
        <f>31.536/1000</f>
        <v>3.1536000000000002E-2</v>
      </c>
      <c r="P126" s="460">
        <v>0.2</v>
      </c>
      <c r="Q126" s="245">
        <v>22</v>
      </c>
      <c r="R126" s="227">
        <v>1.1000000000000001</v>
      </c>
      <c r="T126" s="268">
        <f t="shared" ref="T126:T165" si="213">SUM(I126:K126)*O126*P126/L126</f>
        <v>356.64850799999999</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20262</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1.1000000000000001</v>
      </c>
      <c r="T127" s="268">
        <f t="shared" si="213"/>
        <v>179.99505126760565</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1.1000000000000001</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10339.700000000001</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1.1000000000000001</v>
      </c>
      <c r="T129" s="268">
        <f t="shared" si="213"/>
        <v>100.33005041562041</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741.2</v>
      </c>
      <c r="J130" s="250">
        <f t="shared" si="216"/>
        <v>0</v>
      </c>
      <c r="K130" s="250">
        <f t="shared" si="217"/>
        <v>0</v>
      </c>
      <c r="L130" s="462">
        <v>0.7</v>
      </c>
      <c r="M130" s="462">
        <v>0.7</v>
      </c>
      <c r="N130" s="462">
        <v>0.7</v>
      </c>
      <c r="O130" s="244">
        <f t="shared" si="219"/>
        <v>3.1536000000000002E-2</v>
      </c>
      <c r="P130" s="460">
        <v>0.2</v>
      </c>
      <c r="Q130" s="245">
        <v>20</v>
      </c>
      <c r="R130" s="227">
        <v>1.1000000000000001</v>
      </c>
      <c r="T130" s="268">
        <f t="shared" si="213"/>
        <v>6.678423771428573</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280.3</v>
      </c>
      <c r="J131" s="250">
        <f t="shared" si="216"/>
        <v>0</v>
      </c>
      <c r="K131" s="250">
        <f t="shared" si="217"/>
        <v>0</v>
      </c>
      <c r="L131" s="462">
        <v>1</v>
      </c>
      <c r="M131" s="462">
        <v>1</v>
      </c>
      <c r="N131" s="462">
        <v>1</v>
      </c>
      <c r="O131" s="244">
        <f t="shared" si="219"/>
        <v>3.1536000000000002E-2</v>
      </c>
      <c r="P131" s="460">
        <v>0.2</v>
      </c>
      <c r="Q131" s="245">
        <v>20</v>
      </c>
      <c r="R131" s="227">
        <v>1.1000000000000001</v>
      </c>
      <c r="T131" s="268">
        <f t="shared" si="213"/>
        <v>1.7679081600000002</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1993.5</v>
      </c>
      <c r="J132" s="250">
        <f t="shared" si="216"/>
        <v>0</v>
      </c>
      <c r="K132" s="250">
        <f t="shared" si="217"/>
        <v>0</v>
      </c>
      <c r="L132" s="462">
        <v>1</v>
      </c>
      <c r="M132" s="462">
        <v>1</v>
      </c>
      <c r="N132" s="462">
        <v>1</v>
      </c>
      <c r="O132" s="244">
        <f t="shared" si="219"/>
        <v>3.1536000000000002E-2</v>
      </c>
      <c r="P132" s="460">
        <v>0.2</v>
      </c>
      <c r="Q132" s="245">
        <v>30</v>
      </c>
      <c r="R132" s="227">
        <v>1.1000000000000001</v>
      </c>
      <c r="T132" s="268">
        <f t="shared" si="213"/>
        <v>12.573403200000001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7424.7000000000007</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1.1000000000000001</v>
      </c>
      <c r="T133" s="268">
        <f t="shared" si="213"/>
        <v>20.228539023758103</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9693.1</v>
      </c>
      <c r="J134" s="572">
        <v>0</v>
      </c>
      <c r="K134" s="572">
        <v>0</v>
      </c>
      <c r="L134" s="462">
        <v>0.95</v>
      </c>
      <c r="M134" s="462">
        <v>0.95</v>
      </c>
      <c r="N134" s="462">
        <v>0.95</v>
      </c>
      <c r="O134" s="244">
        <f t="shared" si="219"/>
        <v>3.1536000000000002E-2</v>
      </c>
      <c r="P134" s="460">
        <v>0.2</v>
      </c>
      <c r="Q134" s="245">
        <v>30</v>
      </c>
      <c r="R134" s="227">
        <v>1.1000000000000001</v>
      </c>
      <c r="T134" s="268">
        <f t="shared" si="213"/>
        <v>64.354021389473701</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1949</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1.1000000000000001</v>
      </c>
      <c r="T135" s="268">
        <f t="shared" si="213"/>
        <v>12.939718736842106</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33929.1</v>
      </c>
      <c r="J136" s="250">
        <f>ROUNDUP(AC136/($O136*$P136)*$R136,1)</f>
        <v>0</v>
      </c>
      <c r="K136" s="250">
        <f>ROUNDUP(AD136/($O136*$P136)*$R136,1)</f>
        <v>0</v>
      </c>
      <c r="L136" s="462">
        <v>0.79</v>
      </c>
      <c r="M136" s="462">
        <v>0.79</v>
      </c>
      <c r="N136" s="462">
        <v>0.79</v>
      </c>
      <c r="O136" s="244">
        <f t="shared" si="219"/>
        <v>3.1536000000000002E-2</v>
      </c>
      <c r="P136" s="460">
        <v>0.2</v>
      </c>
      <c r="Q136" s="245">
        <v>25</v>
      </c>
      <c r="R136" s="227">
        <v>1.1000000000000001</v>
      </c>
      <c r="T136" s="268">
        <f t="shared" si="213"/>
        <v>270.88306268354427</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17123.5</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1.1000000000000001</v>
      </c>
      <c r="T137" s="268">
        <f t="shared" si="213"/>
        <v>136.71055594936712</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1.1000000000000001</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8094.9000000000005</v>
      </c>
      <c r="J139" s="250">
        <f t="shared" si="233"/>
        <v>0</v>
      </c>
      <c r="K139" s="250">
        <f t="shared" si="234"/>
        <v>0</v>
      </c>
      <c r="L139" s="462">
        <v>0.67</v>
      </c>
      <c r="M139" s="462">
        <v>0.67</v>
      </c>
      <c r="N139" s="462">
        <v>0.67</v>
      </c>
      <c r="O139" s="244">
        <f>31.536/1000</f>
        <v>3.1536000000000002E-2</v>
      </c>
      <c r="P139" s="460">
        <v>0.2</v>
      </c>
      <c r="Q139" s="245">
        <v>20</v>
      </c>
      <c r="R139" s="227">
        <v>1.1000000000000001</v>
      </c>
      <c r="T139" s="268">
        <f t="shared" si="213"/>
        <v>76.20321385074628</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579</v>
      </c>
      <c r="J140" s="250">
        <f t="shared" si="233"/>
        <v>0</v>
      </c>
      <c r="K140" s="250">
        <f t="shared" si="234"/>
        <v>0</v>
      </c>
      <c r="L140" s="462">
        <v>0.72</v>
      </c>
      <c r="M140" s="462">
        <v>0.72</v>
      </c>
      <c r="N140" s="462">
        <v>0.72</v>
      </c>
      <c r="O140" s="244">
        <f t="shared" si="219"/>
        <v>3.1536000000000002E-2</v>
      </c>
      <c r="P140" s="460">
        <v>0.2</v>
      </c>
      <c r="Q140" s="245">
        <v>20</v>
      </c>
      <c r="R140" s="227">
        <v>1.1000000000000001</v>
      </c>
      <c r="T140" s="268">
        <f t="shared" si="213"/>
        <v>5.0720400000000012</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212.9</v>
      </c>
      <c r="J141" s="250">
        <f t="shared" si="233"/>
        <v>0</v>
      </c>
      <c r="K141" s="250">
        <f t="shared" si="234"/>
        <v>0</v>
      </c>
      <c r="L141" s="462">
        <v>1</v>
      </c>
      <c r="M141" s="462">
        <v>1</v>
      </c>
      <c r="N141" s="462">
        <v>1</v>
      </c>
      <c r="O141" s="244">
        <f t="shared" si="219"/>
        <v>3.1536000000000002E-2</v>
      </c>
      <c r="P141" s="460">
        <v>0.2</v>
      </c>
      <c r="Q141" s="245">
        <v>20</v>
      </c>
      <c r="R141" s="227">
        <v>1.1000000000000001</v>
      </c>
      <c r="T141" s="268">
        <f t="shared" si="213"/>
        <v>1.3428028800000003</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1514.1</v>
      </c>
      <c r="J142" s="250">
        <f t="shared" si="233"/>
        <v>0</v>
      </c>
      <c r="K142" s="250">
        <f t="shared" si="234"/>
        <v>0</v>
      </c>
      <c r="L142" s="462">
        <v>1</v>
      </c>
      <c r="M142" s="462">
        <v>1</v>
      </c>
      <c r="N142" s="462">
        <v>1</v>
      </c>
      <c r="O142" s="244">
        <f t="shared" si="219"/>
        <v>3.1536000000000002E-2</v>
      </c>
      <c r="P142" s="460">
        <v>0.2</v>
      </c>
      <c r="Q142" s="245">
        <v>30</v>
      </c>
      <c r="R142" s="227">
        <v>1.1000000000000001</v>
      </c>
      <c r="T142" s="268">
        <f t="shared" si="213"/>
        <v>9.5497315199999999</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5639.3</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1.1000000000000001</v>
      </c>
      <c r="T143" s="268">
        <f t="shared" si="213"/>
        <v>15.364230220302378</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1.1000000000000001</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1.1000000000000001</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23943.3</v>
      </c>
      <c r="J146" s="250">
        <f>ROUNDUP(AC146/($O146*$P146)*$R146,1)</f>
        <v>0</v>
      </c>
      <c r="K146" s="250">
        <f>ROUNDUP(AD146/($O146*$P146)*$R146,1)</f>
        <v>0</v>
      </c>
      <c r="L146" s="462">
        <v>0.72</v>
      </c>
      <c r="M146" s="462">
        <v>0.72</v>
      </c>
      <c r="N146" s="462">
        <v>0.72</v>
      </c>
      <c r="O146" s="244">
        <f>31.536/1000</f>
        <v>3.1536000000000002E-2</v>
      </c>
      <c r="P146" s="460">
        <v>0.2</v>
      </c>
      <c r="Q146" s="245">
        <v>22</v>
      </c>
      <c r="R146" s="227">
        <v>1.1000000000000001</v>
      </c>
      <c r="T146" s="268">
        <f t="shared" si="213"/>
        <v>209.74330799999998</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11916</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1.1000000000000001</v>
      </c>
      <c r="T147" s="268">
        <f t="shared" si="213"/>
        <v>105.85435943661975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1.1000000000000001</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6080.8</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1.1000000000000001</v>
      </c>
      <c r="T149" s="268">
        <f t="shared" si="213"/>
        <v>59.004320296266293</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435.90000000000003</v>
      </c>
      <c r="J150" s="250">
        <f t="shared" si="252"/>
        <v>0</v>
      </c>
      <c r="K150" s="250">
        <f t="shared" si="253"/>
        <v>0</v>
      </c>
      <c r="L150" s="462">
        <v>0.7</v>
      </c>
      <c r="M150" s="462">
        <v>0.7</v>
      </c>
      <c r="N150" s="462">
        <v>0.7</v>
      </c>
      <c r="O150" s="244">
        <f t="shared" si="255"/>
        <v>3.1536000000000002E-2</v>
      </c>
      <c r="P150" s="460">
        <v>0.2</v>
      </c>
      <c r="Q150" s="245">
        <v>20</v>
      </c>
      <c r="R150" s="227">
        <v>1.1000000000000001</v>
      </c>
      <c r="T150" s="268">
        <f t="shared" si="213"/>
        <v>3.9275835428571435</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164.9</v>
      </c>
      <c r="J151" s="250">
        <f t="shared" si="252"/>
        <v>0</v>
      </c>
      <c r="K151" s="250">
        <f t="shared" si="253"/>
        <v>0</v>
      </c>
      <c r="L151" s="462">
        <v>1</v>
      </c>
      <c r="M151" s="462">
        <v>1</v>
      </c>
      <c r="N151" s="462">
        <v>1</v>
      </c>
      <c r="O151" s="244">
        <f t="shared" si="255"/>
        <v>3.1536000000000002E-2</v>
      </c>
      <c r="P151" s="460">
        <v>0.2</v>
      </c>
      <c r="Q151" s="245">
        <v>20</v>
      </c>
      <c r="R151" s="227">
        <v>1.1000000000000001</v>
      </c>
      <c r="T151" s="268">
        <f t="shared" si="213"/>
        <v>1.0400572800000001</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1172.3999999999999</v>
      </c>
      <c r="J152" s="250">
        <f t="shared" si="252"/>
        <v>0</v>
      </c>
      <c r="K152" s="250">
        <f t="shared" si="253"/>
        <v>0</v>
      </c>
      <c r="L152" s="462">
        <v>1</v>
      </c>
      <c r="M152" s="462">
        <v>1</v>
      </c>
      <c r="N152" s="462">
        <v>1</v>
      </c>
      <c r="O152" s="244">
        <f t="shared" si="255"/>
        <v>3.1536000000000002E-2</v>
      </c>
      <c r="P152" s="460">
        <v>0.2</v>
      </c>
      <c r="Q152" s="245">
        <v>30</v>
      </c>
      <c r="R152" s="227">
        <v>1.1000000000000001</v>
      </c>
      <c r="T152" s="268">
        <f t="shared" si="213"/>
        <v>7.3945612799999996</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4366.5</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1.1000000000000001</v>
      </c>
      <c r="T153" s="268">
        <f t="shared" si="213"/>
        <v>11.89649624190065</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5700.5</v>
      </c>
      <c r="J154" s="572">
        <v>0</v>
      </c>
      <c r="K154" s="572">
        <v>0</v>
      </c>
      <c r="L154" s="462">
        <v>0.95</v>
      </c>
      <c r="M154" s="462">
        <v>0.95</v>
      </c>
      <c r="N154" s="462">
        <v>0.95</v>
      </c>
      <c r="O154" s="244">
        <f t="shared" si="255"/>
        <v>3.1536000000000002E-2</v>
      </c>
      <c r="P154" s="460">
        <v>0.2</v>
      </c>
      <c r="Q154" s="245">
        <v>30</v>
      </c>
      <c r="R154" s="227">
        <v>1.1000000000000001</v>
      </c>
      <c r="T154" s="268">
        <f t="shared" si="213"/>
        <v>37.846519578947373</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1.1000000000000001</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1489.1</v>
      </c>
      <c r="J156" s="250">
        <f>ROUNDUP(AC156/($O156*$P156)*$R156,1)</f>
        <v>0</v>
      </c>
      <c r="K156" s="250">
        <f>ROUNDUP(AD156/($O156*$P156)*$R156,1)</f>
        <v>0</v>
      </c>
      <c r="L156" s="462">
        <v>0.79</v>
      </c>
      <c r="M156" s="462">
        <v>0.79</v>
      </c>
      <c r="N156" s="462">
        <v>0.79</v>
      </c>
      <c r="O156" s="244">
        <f t="shared" si="255"/>
        <v>3.1536000000000002E-2</v>
      </c>
      <c r="P156" s="460">
        <v>0.2</v>
      </c>
      <c r="Q156" s="245">
        <v>25</v>
      </c>
      <c r="R156" s="227">
        <v>1.1000000000000001</v>
      </c>
      <c r="T156" s="268">
        <f t="shared" si="213"/>
        <v>11.888672810126582</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751.5</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1.1000000000000001</v>
      </c>
      <c r="T157" s="268">
        <f t="shared" si="213"/>
        <v>5.9998237974683546</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1.1000000000000001</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355.3</v>
      </c>
      <c r="J159" s="250">
        <f t="shared" si="269"/>
        <v>0</v>
      </c>
      <c r="K159" s="250">
        <f t="shared" si="270"/>
        <v>0</v>
      </c>
      <c r="L159" s="462">
        <v>0.67</v>
      </c>
      <c r="M159" s="462">
        <v>0.67</v>
      </c>
      <c r="N159" s="462">
        <v>0.67</v>
      </c>
      <c r="O159" s="244">
        <f>31.536/1000</f>
        <v>3.1536000000000002E-2</v>
      </c>
      <c r="P159" s="460">
        <v>0.2</v>
      </c>
      <c r="Q159" s="245">
        <v>20</v>
      </c>
      <c r="R159" s="227">
        <v>1.1000000000000001</v>
      </c>
      <c r="T159" s="268">
        <f t="shared" si="213"/>
        <v>3.3446987462686568</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25.5</v>
      </c>
      <c r="J160" s="250">
        <f t="shared" si="269"/>
        <v>0</v>
      </c>
      <c r="K160" s="250">
        <f t="shared" si="270"/>
        <v>0</v>
      </c>
      <c r="L160" s="462">
        <v>0.72</v>
      </c>
      <c r="M160" s="462">
        <v>0.72</v>
      </c>
      <c r="N160" s="462">
        <v>0.72</v>
      </c>
      <c r="O160" s="244">
        <f t="shared" si="255"/>
        <v>3.1536000000000002E-2</v>
      </c>
      <c r="P160" s="460">
        <v>0.2</v>
      </c>
      <c r="Q160" s="245">
        <v>20</v>
      </c>
      <c r="R160" s="227">
        <v>1.1000000000000001</v>
      </c>
      <c r="T160" s="268">
        <f t="shared" si="213"/>
        <v>0.22338000000000005</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9.4</v>
      </c>
      <c r="J161" s="250">
        <f t="shared" si="269"/>
        <v>0</v>
      </c>
      <c r="K161" s="250">
        <f t="shared" si="270"/>
        <v>0</v>
      </c>
      <c r="L161" s="462">
        <v>1</v>
      </c>
      <c r="M161" s="462">
        <v>1</v>
      </c>
      <c r="N161" s="462">
        <v>1</v>
      </c>
      <c r="O161" s="244">
        <f t="shared" si="255"/>
        <v>3.1536000000000002E-2</v>
      </c>
      <c r="P161" s="460">
        <v>0.2</v>
      </c>
      <c r="Q161" s="245">
        <v>20</v>
      </c>
      <c r="R161" s="227">
        <v>1.1000000000000001</v>
      </c>
      <c r="T161" s="268">
        <f t="shared" si="213"/>
        <v>5.9287680000000009E-2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66.5</v>
      </c>
      <c r="J162" s="250">
        <f t="shared" si="269"/>
        <v>0</v>
      </c>
      <c r="K162" s="250">
        <f t="shared" si="270"/>
        <v>0</v>
      </c>
      <c r="L162" s="462">
        <v>1</v>
      </c>
      <c r="M162" s="462">
        <v>1</v>
      </c>
      <c r="N162" s="462">
        <v>1</v>
      </c>
      <c r="O162" s="244">
        <f t="shared" si="255"/>
        <v>3.1536000000000002E-2</v>
      </c>
      <c r="P162" s="460">
        <v>0.2</v>
      </c>
      <c r="Q162" s="245">
        <v>30</v>
      </c>
      <c r="R162" s="227">
        <v>1.1000000000000001</v>
      </c>
      <c r="T162" s="268">
        <f t="shared" si="213"/>
        <v>0.41942880000000005</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247.5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1.1000000000000001</v>
      </c>
      <c r="T163" s="268">
        <f t="shared" si="213"/>
        <v>0.67431187904967615</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1.1000000000000001</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1.1000000000000001</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1.1000000000000001</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1.1000000000000001</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1.1000000000000001</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1.1000000000000001</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1.1000000000000001</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1.1000000000000001</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1.1000000000000001</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1.1000000000000001</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1.1000000000000001</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1.1000000000000001</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1.1000000000000001</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1.1000000000000001</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1.1000000000000001</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1.1000000000000001</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1.1000000000000001</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1.1000000000000001</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1.1000000000000001</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1.1000000000000001</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1.1000000000000001</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1.1000000000000001</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1.1000000000000001</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1.1000000000000001</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1.1000000000000001</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1.1000000000000001</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1.1000000000000001</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1.1000000000000001</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1.1000000000000001</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1.1000000000000001</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1.1000000000000001</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1.1000000000000001</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1.1000000000000001</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1.1000000000000001</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1.1000000000000001</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1.1000000000000001</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1.1000000000000001</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1.1000000000000001</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1.1000000000000001</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1.1000000000000001</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1.1000000000000001</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1.1000000000000001</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2022-05-11T12:18:06Z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