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Trades/"/>
    </mc:Choice>
  </mc:AlternateContent>
  <xr:revisionPtr revIDLastSave="113" documentId="13_ncr:1_{D632E7BF-4191-D540-9A08-6D04A5FA91FA}" xr6:coauthVersionLast="47" xr6:coauthVersionMax="47" xr10:uidLastSave="{17659222-BD61-4108-B279-C9030E448BC3}"/>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6" i="2" l="1"/>
  <c r="K77" i="2" s="1"/>
  <c r="K72" i="2"/>
  <c r="K73" i="2" s="1"/>
  <c r="K74" i="2" s="1"/>
  <c r="K75" i="2" s="1"/>
  <c r="K69" i="2"/>
  <c r="K70" i="2" s="1"/>
  <c r="K65" i="2"/>
  <c r="K66" i="2" s="1"/>
  <c r="K67" i="2" s="1"/>
  <c r="K68" i="2" s="1"/>
  <c r="K62" i="2"/>
  <c r="K63" i="2" s="1"/>
  <c r="K58" i="2"/>
  <c r="K59" i="2" s="1"/>
  <c r="K60" i="2" s="1"/>
  <c r="K61" i="2" s="1"/>
  <c r="K55" i="2"/>
  <c r="K51" i="2"/>
  <c r="K52" i="2" s="1"/>
  <c r="K53" i="2" s="1"/>
  <c r="K54" i="2" s="1"/>
  <c r="J49" i="2"/>
  <c r="I49" i="2"/>
  <c r="J40" i="2"/>
  <c r="H40" i="2"/>
  <c r="I31" i="2"/>
  <c r="H31" i="2"/>
  <c r="J22" i="2"/>
  <c r="G22" i="2"/>
  <c r="G13" i="2"/>
  <c r="K42" i="2"/>
  <c r="K43" i="2" s="1"/>
  <c r="K44" i="2" s="1"/>
  <c r="K45" i="2" s="1"/>
  <c r="K46" i="2" s="1"/>
  <c r="K47" i="2" s="1"/>
  <c r="K33" i="2"/>
  <c r="K34" i="2" s="1"/>
  <c r="K35" i="2" s="1"/>
  <c r="K36" i="2" s="1"/>
  <c r="K37" i="2" s="1"/>
  <c r="K38" i="2" s="1"/>
  <c r="I27" i="2"/>
  <c r="H27" i="2"/>
  <c r="K24" i="2"/>
  <c r="K25" i="2" s="1"/>
  <c r="K26" i="2" s="1"/>
  <c r="K27" i="2" s="1"/>
  <c r="K28" i="2" s="1"/>
  <c r="K29" i="2" s="1"/>
  <c r="K6" i="2"/>
  <c r="K7" i="2" s="1"/>
  <c r="K8" i="2" s="1"/>
  <c r="K9" i="2" s="1"/>
  <c r="K10" i="2" s="1"/>
  <c r="K11" i="2" s="1"/>
  <c r="K12" i="2" s="1"/>
  <c r="K13" i="2" s="1"/>
  <c r="K15" i="2"/>
  <c r="K16" i="2" s="1"/>
  <c r="K17" i="2" s="1"/>
  <c r="K18" i="2" s="1"/>
  <c r="Z9" i="3"/>
  <c r="K56" i="2" l="1"/>
  <c r="K49" i="2"/>
  <c r="K48" i="2"/>
  <c r="K40" i="2"/>
  <c r="K39" i="2"/>
  <c r="K31" i="2"/>
  <c r="K30" i="2"/>
  <c r="K19" i="2"/>
  <c r="K20" i="2" s="1"/>
  <c r="W15" i="3"/>
  <c r="X15" i="3" s="1"/>
  <c r="K22" i="2" l="1"/>
  <c r="K21" i="2"/>
  <c r="H13" i="2"/>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29A67EE3-41B7-4DDB-B48A-850B5DE5423E}">
      <text>
        <r>
          <rPr>
            <sz val="8"/>
            <color indexed="81"/>
            <rFont val="Tahoma"/>
            <family val="2"/>
          </rPr>
          <t>Define the qualifiers based upon technology set + topology + name + descriptions, according to both include and exclude specifications.</t>
        </r>
      </text>
    </comment>
    <comment ref="I3" authorId="1" shapeId="0" xr:uid="{BCDEF17F-9BC4-494F-8612-27052E0883A3}">
      <text>
        <r>
          <rPr>
            <sz val="8"/>
            <color indexed="81"/>
            <rFont val="Tahoma"/>
            <family val="2"/>
          </rPr>
          <t>Define the qualifiers based upon technology set + topology + name + descriptions, according to both include and exclude specifications.</t>
        </r>
      </text>
    </comment>
    <comment ref="J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<sst xmlns="http://schemas.openxmlformats.org/spreadsheetml/2006/main" count="171" uniqueCount="62">
  <si>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</si>
  <si>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</si>
  <si>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</si>
  <si>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</si>
  <si>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</si>
  <si>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</si>
  <si>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</si>
  <si>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</si>
  <si>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</si>
  <si>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</si>
  <si>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</si>
  <si>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</si>
  <si>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</si>
  <si>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</si>
  <si>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</si>
  <si>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</si>
  <si>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</si>
  <si>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</si>
  <si>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</si>
  <si>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</si>
  <si>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</si>
  <si>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</si>
  <si>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</si>
  <si>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</si>
  <si>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</si>
  <si>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</si>
  <si>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</si>
  <si>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</si>
  <si>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</si>
  <si>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</si>
  <si>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</si>
  <si>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</si>
  <si>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</si>
  <si>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</si>
  <si>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</si>
  <si>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</si>
  <si>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</si>
  <si>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</si>
  <si>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</si>
  <si>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</si>
  <si>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</si>
  <si>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</si>
  <si>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</si>
  <si>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</si>
  <si>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</si>
  <si>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</si>
  <si>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MEUR14</t>
  </si>
  <si>
    <t>curr: Meur per MW</t>
  </si>
  <si>
    <t>DE1</t>
  </si>
  <si>
    <t>DE2</t>
  </si>
  <si>
    <t>DE3</t>
  </si>
  <si>
    <t>TB_ELCC_DE2_DE3_01</t>
  </si>
  <si>
    <t>DE4</t>
  </si>
  <si>
    <t>DE5</t>
  </si>
  <si>
    <t>TB_ELCC_DE2_DE5_01</t>
  </si>
  <si>
    <t>TB_ELCC_DE3_DE4_01</t>
  </si>
  <si>
    <t>TB_ELCC_DE3_DE5_01</t>
  </si>
  <si>
    <t>TB_ELCC_DE4_DE5_01</t>
  </si>
  <si>
    <t>TB_ELCC_DE1_DE2_01</t>
  </si>
  <si>
    <t>TB_ELCC_DE1_DE3_01</t>
  </si>
  <si>
    <t>TB_ELCC_DE1_DE4_01</t>
  </si>
  <si>
    <t>TB_ELCC_DE1_DE5_01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</si>
</sst>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
      <sz val="8"/>
      <name val="Calibri"/>
      <family val="2"/>
      <scheme val="minor"/>
    </font>
  </fonts>
  <fills count="8">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2" xfId="0" applyBorder="1"/>
    <xf numFmtId="0" fontId="0" fillId="0" borderId="2" xfId="0" applyFill="1" applyBorder="1"/>
    <xf numFmtId="0" fontId="15" fillId="0" borderId="2" xfId="0" applyFont="1" applyFill="1" applyBorder="1"/>
    <xf numFmtId="0" fontId="0" fillId="7" borderId="0" xfId="0" applyFill="1" applyAlignment="1">
      <alignment horizontal="right"/>
    </xf>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101601</xdr:colOff>
      <xdr:row>0</xdr:row>
      <xdr:rowOff>76200</xdr:rowOff>
    </xdr:from>
    <xdr:to>
      <xdr:col>20</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77"/>
  <sheetViews>
    <sheetView tabSelected="1" topLeftCell="A56" zoomScale="80" zoomScaleNormal="80" workbookViewId="0">
      <selection activeCell="I64" sqref="I64"/>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10" width="12.6328125" customWidth="1"/>
    <col min="11" max="11" width="23.36328125" customWidth="1"/>
    <col min="12" max="12" width="19.453125" customWidth="1"/>
    <col min="13" max="13" width="8.453125" bestFit="1" customWidth="1"/>
    <col min="14" max="14" width="8.6328125" bestFit="1" customWidth="1"/>
    <col min="15" max="15" width="8.453125" bestFit="1" customWidth="1"/>
    <col min="16" max="16" width="15" bestFit="1" customWidth="1"/>
  </cols>
  <sheetData>
    <row r="1" spans="1:14" x14ac:dyDescent="0.35">
      <c r="A1" t="s">
        <v>6</v>
      </c>
    </row>
    <row r="3" spans="1:14" x14ac:dyDescent="0.35">
      <c r="B3" s="1" t="s">
        <v>4</v>
      </c>
      <c r="H3" s="2"/>
      <c r="I3" s="2"/>
      <c r="J3" s="2"/>
      <c r="K3" s="3"/>
      <c r="L3" s="3"/>
    </row>
    <row r="4" spans="1:14" ht="15" thickBot="1" x14ac:dyDescent="0.4">
      <c r="B4" s="4" t="s">
        <v>5</v>
      </c>
      <c r="C4" s="4" t="s">
        <v>3</v>
      </c>
      <c r="D4" s="4" t="s">
        <v>2</v>
      </c>
      <c r="E4" s="4" t="s">
        <v>0</v>
      </c>
      <c r="F4" s="5" t="s">
        <v>48</v>
      </c>
      <c r="G4" s="5" t="s">
        <v>49</v>
      </c>
      <c r="H4" s="5" t="s">
        <v>50</v>
      </c>
      <c r="I4" s="5" t="s">
        <v>52</v>
      </c>
      <c r="J4" s="5" t="s">
        <v>53</v>
      </c>
      <c r="K4" s="6" t="s">
        <v>1</v>
      </c>
      <c r="L4" s="7" t="s">
        <v>13</v>
      </c>
    </row>
    <row r="5" spans="1:14" x14ac:dyDescent="0.35">
      <c r="D5" t="s">
        <v>7</v>
      </c>
      <c r="E5">
        <v>2016</v>
      </c>
      <c r="G5">
        <v>0.97</v>
      </c>
      <c r="H5">
        <v>0.97</v>
      </c>
      <c r="K5" s="10" t="s">
        <v>51</v>
      </c>
    </row>
    <row r="6" spans="1:14" x14ac:dyDescent="0.35">
      <c r="D6" t="s">
        <v>9</v>
      </c>
      <c r="G6">
        <v>0.92</v>
      </c>
      <c r="H6">
        <v>0.92</v>
      </c>
      <c r="K6" s="10" t="str">
        <f>K5</f>
        <v>TB_ELCC_DE2_DE3_01</v>
      </c>
    </row>
    <row r="7" spans="1:14" x14ac:dyDescent="0.35">
      <c r="D7" t="s">
        <v>12</v>
      </c>
      <c r="G7">
        <v>50</v>
      </c>
      <c r="H7">
        <v>50</v>
      </c>
      <c r="K7" s="10" t="str">
        <f>K6</f>
        <v>TB_ELCC_DE2_DE3_01</v>
      </c>
    </row>
    <row r="8" spans="1:14" x14ac:dyDescent="0.35">
      <c r="D8" t="s">
        <v>8</v>
      </c>
      <c r="G8" s="8">
        <v>3.1536000000000002E-2</v>
      </c>
      <c r="H8" s="8">
        <v>3.1536000000000002E-2</v>
      </c>
      <c r="I8" s="8"/>
      <c r="J8" s="8"/>
      <c r="K8" s="10" t="str">
        <f t="shared" ref="K8:K13" si="0">K7</f>
        <v>TB_ELCC_DE2_DE3_01</v>
      </c>
    </row>
    <row r="9" spans="1:14" x14ac:dyDescent="0.35">
      <c r="B9" s="10"/>
      <c r="C9" s="10" t="s">
        <v>43</v>
      </c>
      <c r="D9" s="10" t="s">
        <v>10</v>
      </c>
      <c r="E9" s="10">
        <v>2016</v>
      </c>
      <c r="G9" s="10">
        <v>8634</v>
      </c>
      <c r="H9" s="10">
        <v>8634</v>
      </c>
      <c r="I9" s="10"/>
      <c r="J9" s="10"/>
      <c r="K9" s="10" t="str">
        <f t="shared" si="0"/>
        <v>TB_ELCC_DE2_DE3_01</v>
      </c>
      <c r="L9" s="10"/>
    </row>
    <row r="10" spans="1:14" x14ac:dyDescent="0.35">
      <c r="B10" s="10"/>
      <c r="C10" s="10" t="s">
        <v>11</v>
      </c>
      <c r="D10" s="10" t="s">
        <v>10</v>
      </c>
      <c r="E10" s="10">
        <v>2020</v>
      </c>
      <c r="G10" s="10">
        <v>12000</v>
      </c>
      <c r="H10" s="10">
        <v>12000</v>
      </c>
      <c r="I10" s="10"/>
      <c r="J10" s="10"/>
      <c r="K10" s="10" t="str">
        <f t="shared" si="0"/>
        <v>TB_ELCC_DE2_DE3_01</v>
      </c>
      <c r="L10" s="10"/>
    </row>
    <row r="11" spans="1:14" x14ac:dyDescent="0.35">
      <c r="B11" s="10"/>
      <c r="C11" s="10" t="s">
        <v>11</v>
      </c>
      <c r="D11" s="10" t="s">
        <v>10</v>
      </c>
      <c r="E11" s="10">
        <v>2030</v>
      </c>
      <c r="G11" s="10">
        <v>20000</v>
      </c>
      <c r="H11" s="10">
        <v>20000</v>
      </c>
      <c r="I11" s="10"/>
      <c r="J11" s="10"/>
      <c r="K11" s="10" t="str">
        <f t="shared" si="0"/>
        <v>TB_ELCC_DE2_DE3_01</v>
      </c>
      <c r="L11" s="10"/>
    </row>
    <row r="12" spans="1:14" x14ac:dyDescent="0.35">
      <c r="B12" s="10"/>
      <c r="C12" t="s">
        <v>11</v>
      </c>
      <c r="D12" t="s">
        <v>10</v>
      </c>
      <c r="E12">
        <v>0</v>
      </c>
      <c r="G12" s="9">
        <v>5</v>
      </c>
      <c r="H12" s="9">
        <v>5</v>
      </c>
      <c r="I12" s="9"/>
      <c r="J12" s="9"/>
      <c r="K12" s="10" t="str">
        <f t="shared" si="0"/>
        <v>TB_ELCC_DE2_DE3_01</v>
      </c>
      <c r="L12" s="10"/>
    </row>
    <row r="13" spans="1:14" x14ac:dyDescent="0.35">
      <c r="B13" s="18"/>
      <c r="C13" s="19"/>
      <c r="D13" s="19" t="s">
        <v>41</v>
      </c>
      <c r="E13" s="18"/>
      <c r="F13" s="18"/>
      <c r="G13" s="20">
        <f>'Data New Transmission'!$X$15</f>
        <v>0.26750000000000002</v>
      </c>
      <c r="H13" s="20">
        <f>'Data New Transmission'!W15</f>
        <v>0.26750000000000002</v>
      </c>
      <c r="I13" s="20"/>
      <c r="J13" s="20"/>
      <c r="K13" s="18" t="str">
        <f t="shared" si="0"/>
        <v>TB_ELCC_DE2_DE3_01</v>
      </c>
      <c r="L13" s="18" t="s">
        <v>46</v>
      </c>
      <c r="N13" t="s">
        <v>47</v>
      </c>
    </row>
    <row r="14" spans="1:14" x14ac:dyDescent="0.35">
      <c r="D14" t="s">
        <v>7</v>
      </c>
      <c r="E14">
        <v>2016</v>
      </c>
      <c r="G14">
        <v>0.97</v>
      </c>
      <c r="J14">
        <v>0.97</v>
      </c>
      <c r="K14" s="10" t="s">
        <v>54</v>
      </c>
    </row>
    <row r="15" spans="1:14" x14ac:dyDescent="0.35">
      <c r="D15" t="s">
        <v>9</v>
      </c>
      <c r="G15">
        <v>0.92</v>
      </c>
      <c r="J15">
        <v>0.92</v>
      </c>
      <c r="K15" s="10" t="str">
        <f>K14</f>
        <v>TB_ELCC_DE2_DE5_01</v>
      </c>
    </row>
    <row r="16" spans="1:14" x14ac:dyDescent="0.35">
      <c r="D16" t="s">
        <v>12</v>
      </c>
      <c r="G16">
        <v>50</v>
      </c>
      <c r="J16">
        <v>50</v>
      </c>
      <c r="K16" s="10" t="str">
        <f>K15</f>
        <v>TB_ELCC_DE2_DE5_01</v>
      </c>
    </row>
    <row r="17" spans="2:12" x14ac:dyDescent="0.35">
      <c r="D17" t="s">
        <v>8</v>
      </c>
      <c r="G17" s="8">
        <v>3.1536000000000002E-2</v>
      </c>
      <c r="J17" s="8">
        <v>3.1536000000000002E-2</v>
      </c>
      <c r="K17" s="10" t="str">
        <f t="shared" ref="K17:K21" si="1">K16</f>
        <v>TB_ELCC_DE2_DE5_01</v>
      </c>
    </row>
    <row r="18" spans="2:12" x14ac:dyDescent="0.35">
      <c r="C18" s="10" t="s">
        <v>43</v>
      </c>
      <c r="D18" s="10" t="s">
        <v>10</v>
      </c>
      <c r="E18" s="10">
        <v>2016</v>
      </c>
      <c r="G18" s="10">
        <v>3010</v>
      </c>
      <c r="J18" s="10">
        <v>3010</v>
      </c>
      <c r="K18" s="10" t="str">
        <f>K17</f>
        <v>TB_ELCC_DE2_DE5_01</v>
      </c>
    </row>
    <row r="19" spans="2:12" x14ac:dyDescent="0.35">
      <c r="C19" s="10" t="s">
        <v>11</v>
      </c>
      <c r="D19" s="10" t="s">
        <v>10</v>
      </c>
      <c r="E19" s="10">
        <v>2020</v>
      </c>
      <c r="G19" s="10">
        <v>12000</v>
      </c>
      <c r="J19" s="10">
        <v>12000</v>
      </c>
      <c r="K19" s="10" t="str">
        <f t="shared" si="1"/>
        <v>TB_ELCC_DE2_DE5_01</v>
      </c>
    </row>
    <row r="20" spans="2:12" x14ac:dyDescent="0.35">
      <c r="C20" s="10" t="s">
        <v>11</v>
      </c>
      <c r="D20" s="10" t="s">
        <v>10</v>
      </c>
      <c r="E20" s="10">
        <v>2030</v>
      </c>
      <c r="G20" s="10">
        <v>20000</v>
      </c>
      <c r="J20" s="10">
        <v>20000</v>
      </c>
      <c r="K20" s="10" t="str">
        <f t="shared" si="1"/>
        <v>TB_ELCC_DE2_DE5_01</v>
      </c>
    </row>
    <row r="21" spans="2:12" x14ac:dyDescent="0.35">
      <c r="C21" t="s">
        <v>11</v>
      </c>
      <c r="D21" t="s">
        <v>10</v>
      </c>
      <c r="E21">
        <v>0</v>
      </c>
      <c r="G21" s="9">
        <v>5</v>
      </c>
      <c r="J21" s="9">
        <v>5</v>
      </c>
      <c r="K21" s="10" t="str">
        <f t="shared" si="1"/>
        <v>TB_ELCC_DE2_DE5_01</v>
      </c>
    </row>
    <row r="22" spans="2:12" x14ac:dyDescent="0.35">
      <c r="B22" s="18"/>
      <c r="C22" s="19"/>
      <c r="D22" s="19" t="s">
        <v>41</v>
      </c>
      <c r="E22" s="18"/>
      <c r="F22" s="18"/>
      <c r="G22" s="20">
        <f>'Data New Transmission'!$X$15</f>
        <v>0.26750000000000002</v>
      </c>
      <c r="H22" s="18"/>
      <c r="I22" s="18"/>
      <c r="J22" s="20">
        <f>'Data New Transmission'!$X$15</f>
        <v>0.26750000000000002</v>
      </c>
      <c r="K22" s="18" t="str">
        <f>K20</f>
        <v>TB_ELCC_DE2_DE5_01</v>
      </c>
      <c r="L22" s="18" t="s">
        <v>46</v>
      </c>
    </row>
    <row r="23" spans="2:12" x14ac:dyDescent="0.35">
      <c r="D23" t="s">
        <v>7</v>
      </c>
      <c r="E23">
        <v>2016</v>
      </c>
      <c r="H23">
        <v>0.97</v>
      </c>
      <c r="I23">
        <v>0.97</v>
      </c>
      <c r="K23" s="10" t="s">
        <v>55</v>
      </c>
    </row>
    <row r="24" spans="2:12" x14ac:dyDescent="0.35">
      <c r="D24" t="s">
        <v>9</v>
      </c>
      <c r="H24">
        <v>0.92</v>
      </c>
      <c r="I24">
        <v>0.92</v>
      </c>
      <c r="K24" s="10" t="str">
        <f>K23</f>
        <v>TB_ELCC_DE3_DE4_01</v>
      </c>
    </row>
    <row r="25" spans="2:12" x14ac:dyDescent="0.35">
      <c r="D25" t="s">
        <v>12</v>
      </c>
      <c r="H25">
        <v>50</v>
      </c>
      <c r="I25">
        <v>50</v>
      </c>
      <c r="K25" s="10" t="str">
        <f>K24</f>
        <v>TB_ELCC_DE3_DE4_01</v>
      </c>
    </row>
    <row r="26" spans="2:12" x14ac:dyDescent="0.35">
      <c r="D26" t="s">
        <v>8</v>
      </c>
      <c r="H26" s="8">
        <v>3.1536000000000002E-2</v>
      </c>
      <c r="I26" s="8">
        <v>3.1536000000000002E-2</v>
      </c>
      <c r="J26" s="8"/>
      <c r="K26" s="10" t="str">
        <f t="shared" ref="K26:K30" si="2">K25</f>
        <v>TB_ELCC_DE3_DE4_01</v>
      </c>
    </row>
    <row r="27" spans="2:12" x14ac:dyDescent="0.35">
      <c r="C27" s="10" t="s">
        <v>43</v>
      </c>
      <c r="D27" s="10" t="s">
        <v>10</v>
      </c>
      <c r="E27" s="10">
        <v>2016</v>
      </c>
      <c r="H27" s="21">
        <f>14416</f>
        <v>14416</v>
      </c>
      <c r="I27" s="21">
        <f>14416</f>
        <v>14416</v>
      </c>
      <c r="J27" s="10"/>
      <c r="K27" s="10" t="str">
        <f>K26</f>
        <v>TB_ELCC_DE3_DE4_01</v>
      </c>
    </row>
    <row r="28" spans="2:12" x14ac:dyDescent="0.35">
      <c r="C28" s="10" t="s">
        <v>11</v>
      </c>
      <c r="D28" s="10" t="s">
        <v>10</v>
      </c>
      <c r="E28" s="10">
        <v>2020</v>
      </c>
      <c r="H28" s="10">
        <v>17000</v>
      </c>
      <c r="I28" s="10">
        <v>17000</v>
      </c>
      <c r="J28" s="10"/>
      <c r="K28" s="10" t="str">
        <f t="shared" si="2"/>
        <v>TB_ELCC_DE3_DE4_01</v>
      </c>
    </row>
    <row r="29" spans="2:12" x14ac:dyDescent="0.35">
      <c r="C29" s="10" t="s">
        <v>11</v>
      </c>
      <c r="D29" s="10" t="s">
        <v>10</v>
      </c>
      <c r="E29" s="10">
        <v>2030</v>
      </c>
      <c r="H29" s="10">
        <v>25000</v>
      </c>
      <c r="I29" s="10">
        <v>25000</v>
      </c>
      <c r="J29" s="10"/>
      <c r="K29" s="10" t="str">
        <f t="shared" si="2"/>
        <v>TB_ELCC_DE3_DE4_01</v>
      </c>
    </row>
    <row r="30" spans="2:12" x14ac:dyDescent="0.35">
      <c r="C30" t="s">
        <v>11</v>
      </c>
      <c r="D30" t="s">
        <v>10</v>
      </c>
      <c r="E30">
        <v>0</v>
      </c>
      <c r="H30" s="9">
        <v>5</v>
      </c>
      <c r="I30" s="9">
        <v>5</v>
      </c>
      <c r="J30" s="9"/>
      <c r="K30" s="10" t="str">
        <f t="shared" si="2"/>
        <v>TB_ELCC_DE3_DE4_01</v>
      </c>
    </row>
    <row r="31" spans="2:12" x14ac:dyDescent="0.35">
      <c r="C31" s="19"/>
      <c r="D31" s="19" t="s">
        <v>41</v>
      </c>
      <c r="E31" s="18"/>
      <c r="F31" s="18"/>
      <c r="G31" s="18"/>
      <c r="H31" s="20">
        <f>'Data New Transmission'!$X$15</f>
        <v>0.26750000000000002</v>
      </c>
      <c r="I31" s="20">
        <f>'Data New Transmission'!$X$15</f>
        <v>0.26750000000000002</v>
      </c>
      <c r="J31" s="20"/>
      <c r="K31" s="18" t="str">
        <f>K29</f>
        <v>TB_ELCC_DE3_DE4_01</v>
      </c>
      <c r="L31" s="18" t="s">
        <v>46</v>
      </c>
    </row>
    <row r="32" spans="2:12" x14ac:dyDescent="0.35">
      <c r="D32" t="s">
        <v>7</v>
      </c>
      <c r="E32">
        <v>2016</v>
      </c>
      <c r="H32">
        <v>0.97</v>
      </c>
      <c r="J32">
        <v>0.97</v>
      </c>
      <c r="K32" s="10" t="s">
        <v>56</v>
      </c>
    </row>
    <row r="33" spans="3:12" x14ac:dyDescent="0.35">
      <c r="D33" t="s">
        <v>9</v>
      </c>
      <c r="H33">
        <v>0.92</v>
      </c>
      <c r="J33">
        <v>0.92</v>
      </c>
      <c r="K33" s="10" t="str">
        <f>K32</f>
        <v>TB_ELCC_DE3_DE5_01</v>
      </c>
    </row>
    <row r="34" spans="3:12" x14ac:dyDescent="0.35">
      <c r="D34" t="s">
        <v>12</v>
      </c>
      <c r="H34">
        <v>50</v>
      </c>
      <c r="J34">
        <v>50</v>
      </c>
      <c r="K34" s="10" t="str">
        <f>K33</f>
        <v>TB_ELCC_DE3_DE5_01</v>
      </c>
    </row>
    <row r="35" spans="3:12" x14ac:dyDescent="0.35">
      <c r="D35" t="s">
        <v>8</v>
      </c>
      <c r="H35" s="8">
        <v>3.1536000000000002E-2</v>
      </c>
      <c r="J35" s="8">
        <v>3.1536000000000002E-2</v>
      </c>
      <c r="K35" s="10" t="str">
        <f t="shared" ref="K35:K39" si="3">K34</f>
        <v>TB_ELCC_DE3_DE5_01</v>
      </c>
    </row>
    <row r="36" spans="3:12" x14ac:dyDescent="0.35">
      <c r="C36" s="10" t="s">
        <v>43</v>
      </c>
      <c r="D36" s="10" t="s">
        <v>10</v>
      </c>
      <c r="E36" s="10">
        <v>2016</v>
      </c>
      <c r="H36" s="21">
        <v>6020</v>
      </c>
      <c r="I36" s="21"/>
      <c r="J36" s="21">
        <v>6020</v>
      </c>
      <c r="K36" s="10" t="str">
        <f>K35</f>
        <v>TB_ELCC_DE3_DE5_01</v>
      </c>
    </row>
    <row r="37" spans="3:12" x14ac:dyDescent="0.35">
      <c r="C37" s="10" t="s">
        <v>11</v>
      </c>
      <c r="D37" s="10" t="s">
        <v>10</v>
      </c>
      <c r="E37" s="10">
        <v>2020</v>
      </c>
      <c r="H37" s="10">
        <v>17000</v>
      </c>
      <c r="J37" s="10">
        <v>17000</v>
      </c>
      <c r="K37" s="10" t="str">
        <f t="shared" si="3"/>
        <v>TB_ELCC_DE3_DE5_01</v>
      </c>
    </row>
    <row r="38" spans="3:12" x14ac:dyDescent="0.35">
      <c r="C38" s="10" t="s">
        <v>11</v>
      </c>
      <c r="D38" s="10" t="s">
        <v>10</v>
      </c>
      <c r="E38" s="10">
        <v>2030</v>
      </c>
      <c r="H38" s="10">
        <v>25000</v>
      </c>
      <c r="J38" s="10">
        <v>25000</v>
      </c>
      <c r="K38" s="10" t="str">
        <f t="shared" si="3"/>
        <v>TB_ELCC_DE3_DE5_01</v>
      </c>
    </row>
    <row r="39" spans="3:12" x14ac:dyDescent="0.35">
      <c r="C39" t="s">
        <v>11</v>
      </c>
      <c r="D39" t="s">
        <v>10</v>
      </c>
      <c r="E39">
        <v>0</v>
      </c>
      <c r="H39" s="9">
        <v>5</v>
      </c>
      <c r="J39" s="9">
        <v>5</v>
      </c>
      <c r="K39" s="10" t="str">
        <f t="shared" si="3"/>
        <v>TB_ELCC_DE3_DE5_01</v>
      </c>
    </row>
    <row r="40" spans="3:12" x14ac:dyDescent="0.35">
      <c r="C40" s="19"/>
      <c r="D40" s="19" t="s">
        <v>41</v>
      </c>
      <c r="E40" s="18"/>
      <c r="F40" s="18"/>
      <c r="G40" s="18"/>
      <c r="H40" s="20">
        <f>'Data New Transmission'!$X$15</f>
        <v>0.26750000000000002</v>
      </c>
      <c r="I40" s="18"/>
      <c r="J40" s="20">
        <f>'Data New Transmission'!$X$15</f>
        <v>0.26750000000000002</v>
      </c>
      <c r="K40" s="18" t="str">
        <f>K38</f>
        <v>TB_ELCC_DE3_DE5_01</v>
      </c>
      <c r="L40" s="18" t="s">
        <v>46</v>
      </c>
    </row>
    <row r="41" spans="3:12" x14ac:dyDescent="0.35">
      <c r="D41" t="s">
        <v>7</v>
      </c>
      <c r="E41">
        <v>2016</v>
      </c>
      <c r="I41">
        <v>0.97</v>
      </c>
      <c r="J41">
        <v>0.97</v>
      </c>
      <c r="K41" s="10" t="s">
        <v>57</v>
      </c>
    </row>
    <row r="42" spans="3:12" x14ac:dyDescent="0.35">
      <c r="D42" t="s">
        <v>9</v>
      </c>
      <c r="I42">
        <v>0.92</v>
      </c>
      <c r="J42">
        <v>0.92</v>
      </c>
      <c r="K42" s="10" t="str">
        <f>K41</f>
        <v>TB_ELCC_DE4_DE5_01</v>
      </c>
    </row>
    <row r="43" spans="3:12" x14ac:dyDescent="0.35">
      <c r="D43" t="s">
        <v>12</v>
      </c>
      <c r="I43">
        <v>50</v>
      </c>
      <c r="J43">
        <v>50</v>
      </c>
      <c r="K43" s="10" t="str">
        <f>K42</f>
        <v>TB_ELCC_DE4_DE5_01</v>
      </c>
    </row>
    <row r="44" spans="3:12" x14ac:dyDescent="0.35">
      <c r="D44" t="s">
        <v>8</v>
      </c>
      <c r="I44" s="8">
        <v>3.1536000000000002E-2</v>
      </c>
      <c r="J44" s="8">
        <v>3.1536000000000002E-2</v>
      </c>
      <c r="K44" s="10" t="str">
        <f t="shared" ref="K44:K48" si="4">K43</f>
        <v>TB_ELCC_DE4_DE5_01</v>
      </c>
    </row>
    <row r="45" spans="3:12" x14ac:dyDescent="0.35">
      <c r="C45" s="10" t="s">
        <v>43</v>
      </c>
      <c r="D45" s="10" t="s">
        <v>10</v>
      </c>
      <c r="E45" s="10">
        <v>2016</v>
      </c>
      <c r="I45" s="21">
        <v>3010</v>
      </c>
      <c r="J45" s="21">
        <v>3010</v>
      </c>
      <c r="K45" s="10" t="str">
        <f>K44</f>
        <v>TB_ELCC_DE4_DE5_01</v>
      </c>
    </row>
    <row r="46" spans="3:12" x14ac:dyDescent="0.35">
      <c r="C46" s="10" t="s">
        <v>11</v>
      </c>
      <c r="D46" s="10" t="s">
        <v>10</v>
      </c>
      <c r="E46" s="10">
        <v>2020</v>
      </c>
      <c r="I46" s="10">
        <v>17000</v>
      </c>
      <c r="J46" s="10">
        <v>17000</v>
      </c>
      <c r="K46" s="10" t="str">
        <f t="shared" si="4"/>
        <v>TB_ELCC_DE4_DE5_01</v>
      </c>
    </row>
    <row r="47" spans="3:12" x14ac:dyDescent="0.35">
      <c r="C47" s="10" t="s">
        <v>11</v>
      </c>
      <c r="D47" s="10" t="s">
        <v>10</v>
      </c>
      <c r="E47" s="10">
        <v>2030</v>
      </c>
      <c r="I47" s="10">
        <v>25000</v>
      </c>
      <c r="J47" s="10">
        <v>25000</v>
      </c>
      <c r="K47" s="10" t="str">
        <f t="shared" si="4"/>
        <v>TB_ELCC_DE4_DE5_01</v>
      </c>
    </row>
    <row r="48" spans="3:12" x14ac:dyDescent="0.35">
      <c r="C48" t="s">
        <v>11</v>
      </c>
      <c r="D48" t="s">
        <v>10</v>
      </c>
      <c r="E48">
        <v>0</v>
      </c>
      <c r="I48" s="9">
        <v>5</v>
      </c>
      <c r="J48" s="9">
        <v>5</v>
      </c>
      <c r="K48" s="10" t="str">
        <f t="shared" si="4"/>
        <v>TB_ELCC_DE4_DE5_01</v>
      </c>
    </row>
    <row r="49" spans="3:12" x14ac:dyDescent="0.35">
      <c r="C49" s="19"/>
      <c r="D49" s="19" t="s">
        <v>41</v>
      </c>
      <c r="E49" s="18"/>
      <c r="F49" s="18"/>
      <c r="G49" s="18"/>
      <c r="I49" s="20">
        <f>'Data New Transmission'!$X$15</f>
        <v>0.26750000000000002</v>
      </c>
      <c r="J49" s="20">
        <f>'Data New Transmission'!$X$15</f>
        <v>0.26750000000000002</v>
      </c>
      <c r="K49" s="18" t="str">
        <f>K47</f>
        <v>TB_ELCC_DE4_DE5_01</v>
      </c>
      <c r="L49" s="18" t="s">
        <v>46</v>
      </c>
    </row>
    <row r="50" spans="3:12" x14ac:dyDescent="0.35">
      <c r="D50" t="s">
        <v>7</v>
      </c>
      <c r="E50">
        <v>2016</v>
      </c>
      <c r="F50">
        <v>1</v>
      </c>
      <c r="G50">
        <v>1</v>
      </c>
      <c r="K50" s="10" t="s">
        <v>58</v>
      </c>
    </row>
    <row r="51" spans="3:12" x14ac:dyDescent="0.35">
      <c r="D51" t="s">
        <v>9</v>
      </c>
      <c r="F51">
        <v>1</v>
      </c>
      <c r="G51">
        <v>1</v>
      </c>
      <c r="K51" s="10" t="str">
        <f>K50</f>
        <v>TB_ELCC_DE1_DE2_01</v>
      </c>
    </row>
    <row r="52" spans="3:12" x14ac:dyDescent="0.35">
      <c r="D52" t="s">
        <v>12</v>
      </c>
      <c r="F52">
        <v>100</v>
      </c>
      <c r="G52">
        <v>100</v>
      </c>
      <c r="K52" s="10" t="str">
        <f>K51</f>
        <v>TB_ELCC_DE1_DE2_01</v>
      </c>
    </row>
    <row r="53" spans="3:12" x14ac:dyDescent="0.35">
      <c r="D53" t="s">
        <v>8</v>
      </c>
      <c r="F53" s="8">
        <v>3.1536000000000002E-2</v>
      </c>
      <c r="G53" s="8">
        <v>3.1536000000000002E-2</v>
      </c>
      <c r="I53" s="8"/>
      <c r="J53" s="8"/>
      <c r="K53" s="10" t="str">
        <f t="shared" ref="K53:K56" si="5">K52</f>
        <v>TB_ELCC_DE1_DE2_01</v>
      </c>
    </row>
    <row r="54" spans="3:12" x14ac:dyDescent="0.35">
      <c r="C54" s="10" t="s">
        <v>11</v>
      </c>
      <c r="D54" s="10" t="s">
        <v>10</v>
      </c>
      <c r="E54" s="10">
        <v>2016</v>
      </c>
      <c r="F54" s="10">
        <v>10000000</v>
      </c>
      <c r="G54" s="10">
        <v>10000000</v>
      </c>
      <c r="I54" s="10"/>
      <c r="J54" s="10"/>
      <c r="K54" s="10" t="str">
        <f t="shared" si="5"/>
        <v>TB_ELCC_DE1_DE2_01</v>
      </c>
      <c r="L54" s="10"/>
    </row>
    <row r="55" spans="3:12" x14ac:dyDescent="0.35">
      <c r="C55" t="s">
        <v>11</v>
      </c>
      <c r="D55" t="s">
        <v>10</v>
      </c>
      <c r="E55">
        <v>0</v>
      </c>
      <c r="F55" s="9">
        <v>5</v>
      </c>
      <c r="G55" s="9">
        <v>5</v>
      </c>
      <c r="I55" s="9"/>
      <c r="J55" s="9"/>
      <c r="K55" s="10" t="str">
        <f>K50</f>
        <v>TB_ELCC_DE1_DE2_01</v>
      </c>
      <c r="L55" s="10"/>
    </row>
    <row r="56" spans="3:12" x14ac:dyDescent="0.35">
      <c r="C56" s="19"/>
      <c r="D56" s="19" t="s">
        <v>41</v>
      </c>
      <c r="E56" s="18"/>
      <c r="F56" s="20">
        <v>0</v>
      </c>
      <c r="G56" s="20">
        <v>0</v>
      </c>
      <c r="I56" s="20"/>
      <c r="J56" s="20"/>
      <c r="K56" s="18" t="str">
        <f t="shared" si="5"/>
        <v>TB_ELCC_DE1_DE2_01</v>
      </c>
      <c r="L56" s="18" t="s">
        <v>46</v>
      </c>
    </row>
    <row r="57" spans="3:12" x14ac:dyDescent="0.35">
      <c r="D57" t="s">
        <v>7</v>
      </c>
      <c r="E57">
        <v>2016</v>
      </c>
      <c r="F57">
        <v>1</v>
      </c>
      <c r="H57">
        <v>1</v>
      </c>
      <c r="K57" s="10" t="s">
        <v>59</v>
      </c>
    </row>
    <row r="58" spans="3:12" x14ac:dyDescent="0.35">
      <c r="D58" t="s">
        <v>9</v>
      </c>
      <c r="F58">
        <v>1</v>
      </c>
      <c r="H58">
        <v>1</v>
      </c>
      <c r="K58" s="10" t="str">
        <f>K57</f>
        <v>TB_ELCC_DE1_DE3_01</v>
      </c>
    </row>
    <row r="59" spans="3:12" x14ac:dyDescent="0.35">
      <c r="D59" t="s">
        <v>12</v>
      </c>
      <c r="F59">
        <v>100</v>
      </c>
      <c r="H59">
        <v>100</v>
      </c>
      <c r="K59" s="10" t="str">
        <f>K58</f>
        <v>TB_ELCC_DE1_DE3_01</v>
      </c>
    </row>
    <row r="60" spans="3:12" x14ac:dyDescent="0.35">
      <c r="D60" t="s">
        <v>8</v>
      </c>
      <c r="F60" s="8">
        <v>3.1536000000000002E-2</v>
      </c>
      <c r="H60" s="8">
        <v>3.1536000000000002E-2</v>
      </c>
      <c r="I60" s="8"/>
      <c r="J60" s="8"/>
      <c r="K60" s="10" t="str">
        <f t="shared" ref="K60:K63" si="6">K59</f>
        <v>TB_ELCC_DE1_DE3_01</v>
      </c>
    </row>
    <row r="61" spans="3:12" x14ac:dyDescent="0.35">
      <c r="C61" s="10" t="s">
        <v>11</v>
      </c>
      <c r="D61" s="10" t="s">
        <v>10</v>
      </c>
      <c r="E61" s="10">
        <v>2016</v>
      </c>
      <c r="F61" s="10">
        <v>10000000</v>
      </c>
      <c r="H61" s="10">
        <v>10000000</v>
      </c>
      <c r="I61" s="10"/>
      <c r="J61" s="10"/>
      <c r="K61" s="10" t="str">
        <f t="shared" si="6"/>
        <v>TB_ELCC_DE1_DE3_01</v>
      </c>
      <c r="L61" s="10"/>
    </row>
    <row r="62" spans="3:12" x14ac:dyDescent="0.35">
      <c r="C62" t="s">
        <v>11</v>
      </c>
      <c r="D62" t="s">
        <v>10</v>
      </c>
      <c r="E62">
        <v>0</v>
      </c>
      <c r="F62" s="9">
        <v>5</v>
      </c>
      <c r="H62" s="9">
        <v>5</v>
      </c>
      <c r="I62" s="9"/>
      <c r="J62" s="9"/>
      <c r="K62" s="10" t="str">
        <f>K57</f>
        <v>TB_ELCC_DE1_DE3_01</v>
      </c>
      <c r="L62" s="10"/>
    </row>
    <row r="63" spans="3:12" x14ac:dyDescent="0.35">
      <c r="C63" s="19"/>
      <c r="D63" s="19" t="s">
        <v>41</v>
      </c>
      <c r="E63" s="18"/>
      <c r="F63" s="20">
        <v>0</v>
      </c>
      <c r="H63" s="20">
        <v>0</v>
      </c>
      <c r="I63" s="20"/>
      <c r="J63" s="20"/>
      <c r="K63" s="18" t="str">
        <f t="shared" si="6"/>
        <v>TB_ELCC_DE1_DE3_01</v>
      </c>
      <c r="L63" s="18" t="s">
        <v>46</v>
      </c>
    </row>
    <row r="64" spans="3:12" x14ac:dyDescent="0.35">
      <c r="D64" t="s">
        <v>7</v>
      </c>
      <c r="E64">
        <v>2016</v>
      </c>
      <c r="F64">
        <v>1</v>
      </c>
      <c r="I64">
        <v>1</v>
      </c>
      <c r="K64" s="10" t="s">
        <v>60</v>
      </c>
    </row>
    <row r="65" spans="3:12" x14ac:dyDescent="0.35">
      <c r="D65" t="s">
        <v>9</v>
      </c>
      <c r="F65">
        <v>1</v>
      </c>
      <c r="I65">
        <v>1</v>
      </c>
      <c r="K65" s="10" t="str">
        <f>K64</f>
        <v>TB_ELCC_DE1_DE4_01</v>
      </c>
    </row>
    <row r="66" spans="3:12" x14ac:dyDescent="0.35">
      <c r="D66" t="s">
        <v>12</v>
      </c>
      <c r="F66">
        <v>100</v>
      </c>
      <c r="I66">
        <v>100</v>
      </c>
      <c r="K66" s="10" t="str">
        <f>K65</f>
        <v>TB_ELCC_DE1_DE4_01</v>
      </c>
    </row>
    <row r="67" spans="3:12" x14ac:dyDescent="0.35">
      <c r="D67" t="s">
        <v>8</v>
      </c>
      <c r="F67" s="8">
        <v>3.1536000000000002E-2</v>
      </c>
      <c r="I67" s="8">
        <v>3.1536000000000002E-2</v>
      </c>
      <c r="J67" s="8"/>
      <c r="K67" s="10" t="str">
        <f t="shared" ref="K67:K70" si="7">K66</f>
        <v>TB_ELCC_DE1_DE4_01</v>
      </c>
    </row>
    <row r="68" spans="3:12" x14ac:dyDescent="0.35">
      <c r="C68" s="10" t="s">
        <v>11</v>
      </c>
      <c r="D68" s="10" t="s">
        <v>10</v>
      </c>
      <c r="E68" s="10">
        <v>2016</v>
      </c>
      <c r="F68" s="10">
        <v>10000000</v>
      </c>
      <c r="I68" s="10">
        <v>10000000</v>
      </c>
      <c r="J68" s="10"/>
      <c r="K68" s="10" t="str">
        <f t="shared" si="7"/>
        <v>TB_ELCC_DE1_DE4_01</v>
      </c>
      <c r="L68" s="10"/>
    </row>
    <row r="69" spans="3:12" x14ac:dyDescent="0.35">
      <c r="C69" t="s">
        <v>11</v>
      </c>
      <c r="D69" t="s">
        <v>10</v>
      </c>
      <c r="E69">
        <v>0</v>
      </c>
      <c r="F69" s="9">
        <v>5</v>
      </c>
      <c r="I69" s="9">
        <v>5</v>
      </c>
      <c r="J69" s="9"/>
      <c r="K69" s="10" t="str">
        <f>K64</f>
        <v>TB_ELCC_DE1_DE4_01</v>
      </c>
      <c r="L69" s="10"/>
    </row>
    <row r="70" spans="3:12" x14ac:dyDescent="0.35">
      <c r="C70" s="19"/>
      <c r="D70" s="19" t="s">
        <v>41</v>
      </c>
      <c r="E70" s="18"/>
      <c r="F70" s="20">
        <v>0</v>
      </c>
      <c r="I70" s="20">
        <v>0</v>
      </c>
      <c r="J70" s="20"/>
      <c r="K70" s="18" t="str">
        <f t="shared" si="7"/>
        <v>TB_ELCC_DE1_DE4_01</v>
      </c>
      <c r="L70" s="18" t="s">
        <v>46</v>
      </c>
    </row>
    <row r="71" spans="3:12" x14ac:dyDescent="0.35">
      <c r="D71" t="s">
        <v>7</v>
      </c>
      <c r="E71">
        <v>2016</v>
      </c>
      <c r="F71">
        <v>1</v>
      </c>
      <c r="J71">
        <v>1</v>
      </c>
      <c r="K71" s="10" t="s">
        <v>61</v>
      </c>
    </row>
    <row r="72" spans="3:12" x14ac:dyDescent="0.35">
      <c r="D72" t="s">
        <v>9</v>
      </c>
      <c r="F72">
        <v>1</v>
      </c>
      <c r="J72">
        <v>1</v>
      </c>
      <c r="K72" s="10" t="str">
        <f>K71</f>
        <v>TB_ELCC_DE1_DE5_01</v>
      </c>
    </row>
    <row r="73" spans="3:12" x14ac:dyDescent="0.35">
      <c r="D73" t="s">
        <v>12</v>
      </c>
      <c r="F73">
        <v>100</v>
      </c>
      <c r="J73">
        <v>100</v>
      </c>
      <c r="K73" s="10" t="str">
        <f>K72</f>
        <v>TB_ELCC_DE1_DE5_01</v>
      </c>
    </row>
    <row r="74" spans="3:12" x14ac:dyDescent="0.35">
      <c r="D74" t="s">
        <v>8</v>
      </c>
      <c r="F74" s="8">
        <v>3.1536000000000002E-2</v>
      </c>
      <c r="J74" s="8">
        <v>3.1536000000000002E-2</v>
      </c>
      <c r="K74" s="10" t="str">
        <f t="shared" ref="K74:K77" si="8">K73</f>
        <v>TB_ELCC_DE1_DE5_01</v>
      </c>
    </row>
    <row r="75" spans="3:12" x14ac:dyDescent="0.35">
      <c r="C75" s="10" t="s">
        <v>11</v>
      </c>
      <c r="D75" s="10" t="s">
        <v>10</v>
      </c>
      <c r="E75" s="10">
        <v>2016</v>
      </c>
      <c r="F75" s="10">
        <v>10000000</v>
      </c>
      <c r="J75" s="10">
        <v>10000000</v>
      </c>
      <c r="K75" s="10" t="str">
        <f t="shared" si="8"/>
        <v>TB_ELCC_DE1_DE5_01</v>
      </c>
      <c r="L75" s="10"/>
    </row>
    <row r="76" spans="3:12" x14ac:dyDescent="0.35">
      <c r="C76" t="s">
        <v>11</v>
      </c>
      <c r="D76" t="s">
        <v>10</v>
      </c>
      <c r="E76">
        <v>0</v>
      </c>
      <c r="F76" s="9">
        <v>5</v>
      </c>
      <c r="J76" s="9">
        <v>5</v>
      </c>
      <c r="K76" s="10" t="str">
        <f>K71</f>
        <v>TB_ELCC_DE1_DE5_01</v>
      </c>
      <c r="L76" s="10"/>
    </row>
    <row r="77" spans="3:12" x14ac:dyDescent="0.35">
      <c r="C77" s="19"/>
      <c r="D77" s="19" t="s">
        <v>41</v>
      </c>
      <c r="E77" s="18"/>
      <c r="F77" s="20">
        <v>0</v>
      </c>
      <c r="J77" s="20">
        <v>0</v>
      </c>
      <c r="K77" s="18" t="str">
        <f t="shared" si="8"/>
        <v>TB_ELCC_DE1_DE5_01</v>
      </c>
      <c r="L77" s="18" t="s">
        <v>46</v>
      </c>
    </row>
  </sheetData>
  <phoneticPr fontId="16" type="noConversion"/>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D1"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45</v>
      </c>
    </row>
    <row r="3" spans="2:27" x14ac:dyDescent="0.35">
      <c r="X3" t="s">
        <v>14</v>
      </c>
      <c r="Z3" t="s">
        <v>17</v>
      </c>
    </row>
    <row r="4" spans="2:27" x14ac:dyDescent="0.35">
      <c r="X4" t="s">
        <v>18</v>
      </c>
      <c r="Y4" t="s">
        <v>44</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2" t="s">
        <v>24</v>
      </c>
      <c r="C2" s="22"/>
      <c r="D2" s="22"/>
      <c r="E2" s="22"/>
      <c r="F2" s="22"/>
      <c r="G2" s="22"/>
      <c r="H2" s="22"/>
      <c r="I2" s="22"/>
      <c r="J2" s="22"/>
      <c r="M2" s="22" t="s">
        <v>25</v>
      </c>
      <c r="N2" s="22"/>
      <c r="O2" s="22"/>
      <c r="P2" s="22"/>
      <c r="Q2" s="22"/>
      <c r="R2" s="22"/>
      <c r="S2" s="22"/>
      <c r="T2" s="22"/>
      <c r="U2" s="22"/>
    </row>
    <row r="3" spans="2:34" x14ac:dyDescent="0.35">
      <c r="B3" s="22"/>
      <c r="C3" s="22"/>
      <c r="D3" s="22"/>
      <c r="E3" s="22"/>
      <c r="F3" s="22"/>
      <c r="G3" s="22"/>
      <c r="H3" s="22"/>
      <c r="I3" s="22"/>
      <c r="J3" s="22"/>
      <c r="M3" s="22"/>
      <c r="N3" s="22"/>
      <c r="O3" s="22"/>
      <c r="P3" s="22"/>
      <c r="Q3" s="22"/>
      <c r="R3" s="22"/>
      <c r="S3" s="22"/>
      <c r="T3" s="22"/>
      <c r="U3" s="22"/>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2022-03-31T09:38:26Z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