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675" yWindow="1455" windowWidth="27495" windowHeight="1144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R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3" i="1"/>
</calcChain>
</file>

<file path=xl/sharedStrings.xml><?xml version="1.0" encoding="utf-8"?>
<sst xmlns="http://schemas.openxmlformats.org/spreadsheetml/2006/main" count="291" uniqueCount="110">
  <si>
    <t>Sum of Pv</t>
  </si>
  <si>
    <t>Scenario</t>
  </si>
  <si>
    <t>2cns-midroad</t>
  </si>
  <si>
    <t/>
  </si>
  <si>
    <t>Processset</t>
  </si>
  <si>
    <t>AGR_ALL</t>
  </si>
  <si>
    <t>COM_ALL</t>
  </si>
  <si>
    <t>IND_ALL</t>
  </si>
  <si>
    <t>RES_ALL</t>
  </si>
  <si>
    <t>TRA_ALL</t>
  </si>
  <si>
    <t>Commodity</t>
  </si>
  <si>
    <t>AGRBGA</t>
  </si>
  <si>
    <t>AGRDSL</t>
  </si>
  <si>
    <t>AGRELC</t>
  </si>
  <si>
    <t>AGRH2</t>
  </si>
  <si>
    <t>AGRHDE</t>
  </si>
  <si>
    <t>AGRHFO</t>
  </si>
  <si>
    <t>AGRLPG</t>
  </si>
  <si>
    <t>AGRNGA</t>
  </si>
  <si>
    <t>AGRWCH</t>
  </si>
  <si>
    <t>AGRWPE</t>
  </si>
  <si>
    <t>COMCOA</t>
  </si>
  <si>
    <t>COMDSL</t>
  </si>
  <si>
    <t>COMELCA</t>
  </si>
  <si>
    <t>COMELCC</t>
  </si>
  <si>
    <t>COMELCH</t>
  </si>
  <si>
    <t>COMELCO</t>
  </si>
  <si>
    <t>COMELCW</t>
  </si>
  <si>
    <t>COMFIW</t>
  </si>
  <si>
    <t>COMGEO</t>
  </si>
  <si>
    <t>COMHCE</t>
  </si>
  <si>
    <t>COMHDE</t>
  </si>
  <si>
    <t>COMLPG</t>
  </si>
  <si>
    <t>COMNGA</t>
  </si>
  <si>
    <t>COMSOL</t>
  </si>
  <si>
    <t>CWFDEM</t>
  </si>
  <si>
    <t>INDAWH</t>
  </si>
  <si>
    <t>INDBGA</t>
  </si>
  <si>
    <t>INDCOA</t>
  </si>
  <si>
    <t>INDCWH</t>
  </si>
  <si>
    <t>INDDSL</t>
  </si>
  <si>
    <t>INDELC</t>
  </si>
  <si>
    <t>INDFWH</t>
  </si>
  <si>
    <t>INDGWH</t>
  </si>
  <si>
    <t>INDH2</t>
  </si>
  <si>
    <t>INDHCE</t>
  </si>
  <si>
    <t>INDHDE</t>
  </si>
  <si>
    <t>INDHFO</t>
  </si>
  <si>
    <t>INDHSE</t>
  </si>
  <si>
    <t>INDIWH</t>
  </si>
  <si>
    <t>INDLPG</t>
  </si>
  <si>
    <t>INDLWH</t>
  </si>
  <si>
    <t>INDMWH</t>
  </si>
  <si>
    <t>INDNGA</t>
  </si>
  <si>
    <t>INDNWH</t>
  </si>
  <si>
    <t>INDOWH</t>
  </si>
  <si>
    <t>INDRWH</t>
  </si>
  <si>
    <t>INDSNG1</t>
  </si>
  <si>
    <t>INDSNG2</t>
  </si>
  <si>
    <t>INDSOL</t>
  </si>
  <si>
    <t>INDSWH</t>
  </si>
  <si>
    <t>INDTWH</t>
  </si>
  <si>
    <t>INDWCH</t>
  </si>
  <si>
    <t>INDWPE</t>
  </si>
  <si>
    <t>INDWST</t>
  </si>
  <si>
    <t>INDWWH</t>
  </si>
  <si>
    <t>RESCOA</t>
  </si>
  <si>
    <t>RESDSL</t>
  </si>
  <si>
    <t>RESELCA</t>
  </si>
  <si>
    <t>RESELCC</t>
  </si>
  <si>
    <t>RESELCH</t>
  </si>
  <si>
    <t>RESELCO</t>
  </si>
  <si>
    <t>RESELCW</t>
  </si>
  <si>
    <t>RESFIW</t>
  </si>
  <si>
    <t>RESHCE</t>
  </si>
  <si>
    <t>RESHDE</t>
  </si>
  <si>
    <t>RESNGA</t>
  </si>
  <si>
    <t>RESSOL</t>
  </si>
  <si>
    <t>RWFDEM</t>
  </si>
  <si>
    <t>TRADSBL1</t>
  </si>
  <si>
    <t>TRADSBL2</t>
  </si>
  <si>
    <t>TRADSBL3</t>
  </si>
  <si>
    <t>TRADSBL4</t>
  </si>
  <si>
    <t>TRAELC</t>
  </si>
  <si>
    <t>TRAELCEV</t>
  </si>
  <si>
    <t>TRAGSBL1</t>
  </si>
  <si>
    <t>TRAGSBL2</t>
  </si>
  <si>
    <t>TRAGSBL4</t>
  </si>
  <si>
    <t>TRAH2G</t>
  </si>
  <si>
    <t>TRAHFON</t>
  </si>
  <si>
    <t>TRAKEIN1</t>
  </si>
  <si>
    <t>TRAKEIN2</t>
  </si>
  <si>
    <t>TRAKEIN3</t>
  </si>
  <si>
    <t>TRAKEIN4</t>
  </si>
  <si>
    <t>TRAKENA1</t>
  </si>
  <si>
    <t>TRAKENA2</t>
  </si>
  <si>
    <t>TRAKENA3</t>
  </si>
  <si>
    <t>TRAKENA4</t>
  </si>
  <si>
    <t>TRALPG</t>
  </si>
  <si>
    <t>TRAMFO</t>
  </si>
  <si>
    <t>TRANGBL3N</t>
  </si>
  <si>
    <t>TRANGBL4</t>
  </si>
  <si>
    <t>TRAOILBL4N</t>
  </si>
  <si>
    <t>TRAAMM</t>
  </si>
  <si>
    <t>Period</t>
  </si>
  <si>
    <t>AGR</t>
  </si>
  <si>
    <t>COM</t>
  </si>
  <si>
    <t>IND</t>
  </si>
  <si>
    <t>RES</t>
  </si>
  <si>
    <t>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</si>
</sst>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8.25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4CB"/>
        <bgColor rgb="FFFFF4C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workbookViewId="0">
      <selection activeCell="T8" sqref="T8"/>
    </sheetView>
  </sheetViews>
  <sheetFormatPr defaultColWidth="9.28515625" defaultRowHeight="15" x14ac:dyDescent="0.25"/>
  <cols>
    <col min="1" max="3" width="22.85546875" bestFit="1"/>
    <col min="4" max="14" width="5.28515625" bestFit="1"/>
  </cols>
  <sheetData>
    <row r="1" spans="1:22" ht="18.75" customHeight="1" x14ac:dyDescent="0.25">
      <c r="A1" s="1" t="s">
        <v>0</v>
      </c>
      <c r="B1" t="s">
        <v>3</v>
      </c>
      <c r="C1" t="s">
        <v>3</v>
      </c>
      <c r="D1" s="1" t="s">
        <v>104</v>
      </c>
      <c r="R1" s="3">
        <v>2050</v>
      </c>
    </row>
    <row r="2" spans="1:22" ht="18.75" customHeight="1" x14ac:dyDescent="0.25">
      <c r="A2" s="1" t="s">
        <v>1</v>
      </c>
      <c r="B2" s="1" t="s">
        <v>4</v>
      </c>
      <c r="C2" s="1" t="s">
        <v>10</v>
      </c>
      <c r="D2" s="3">
        <v>2010</v>
      </c>
      <c r="E2" s="3">
        <v>2012</v>
      </c>
      <c r="F2" s="3">
        <v>2015</v>
      </c>
      <c r="G2" s="3">
        <v>2020</v>
      </c>
      <c r="H2" s="3">
        <v>2025</v>
      </c>
      <c r="I2" s="3">
        <v>2030</v>
      </c>
      <c r="J2" s="3">
        <v>2035</v>
      </c>
      <c r="K2" s="3">
        <v>2040</v>
      </c>
      <c r="L2" s="3">
        <v>2045</v>
      </c>
      <c r="M2" s="3">
        <v>2050</v>
      </c>
      <c r="N2" s="3">
        <v>2060</v>
      </c>
      <c r="R2" s="8" t="s">
        <v>105</v>
      </c>
      <c r="S2" s="8" t="s">
        <v>106</v>
      </c>
      <c r="T2" s="8" t="s">
        <v>107</v>
      </c>
      <c r="U2" s="8" t="s">
        <v>108</v>
      </c>
      <c r="V2" s="8" t="s">
        <v>109</v>
      </c>
    </row>
    <row r="3" spans="1:22" ht="18.75" customHeight="1" x14ac:dyDescent="0.25">
      <c r="A3" s="2" t="s">
        <v>2</v>
      </c>
      <c r="B3" s="2" t="s">
        <v>5</v>
      </c>
      <c r="C3" s="2" t="s">
        <v>11</v>
      </c>
      <c r="D3" s="4">
        <v>11.845636439</v>
      </c>
      <c r="E3" s="7"/>
      <c r="F3" s="7"/>
      <c r="G3" s="7"/>
      <c r="H3" s="7"/>
      <c r="I3" s="6"/>
      <c r="J3" s="6"/>
      <c r="K3" s="6"/>
      <c r="L3" s="6"/>
      <c r="M3" s="6"/>
      <c r="N3" s="6"/>
      <c r="Q3" s="9" t="str">
        <f>MID(C3,4,3)</f>
        <v>BGA</v>
      </c>
      <c r="R3" t="e">
        <f>sum</f>
        <v>#NAME?</v>
      </c>
    </row>
    <row r="4" spans="1:22" ht="18.75" customHeight="1" x14ac:dyDescent="0.25">
      <c r="A4" s="2" t="s">
        <v>2</v>
      </c>
      <c r="B4" s="2" t="s">
        <v>5</v>
      </c>
      <c r="C4" s="2" t="s">
        <v>12</v>
      </c>
      <c r="D4" s="5">
        <v>1.571372</v>
      </c>
      <c r="E4" s="6"/>
      <c r="F4" s="6"/>
      <c r="G4" s="5">
        <v>1.0387671435378101</v>
      </c>
      <c r="H4" s="6"/>
      <c r="I4" s="6"/>
      <c r="J4" s="6"/>
      <c r="K4" s="6"/>
      <c r="L4" s="6"/>
      <c r="M4" s="6"/>
      <c r="N4" s="6"/>
      <c r="Q4" s="9" t="str">
        <f t="shared" ref="Q4:Q24" si="0">MID(C4,4,3)</f>
        <v>DSL</v>
      </c>
    </row>
    <row r="5" spans="1:22" ht="18.75" customHeight="1" x14ac:dyDescent="0.25">
      <c r="A5" s="2" t="s">
        <v>2</v>
      </c>
      <c r="B5" s="2" t="s">
        <v>5</v>
      </c>
      <c r="C5" s="2" t="s">
        <v>13</v>
      </c>
      <c r="D5" s="5">
        <v>21.2288159983238</v>
      </c>
      <c r="E5" s="5">
        <v>40.636587562768803</v>
      </c>
      <c r="F5" s="5">
        <v>45.903693774703399</v>
      </c>
      <c r="G5" s="5">
        <v>39.8998247858312</v>
      </c>
      <c r="H5" s="5">
        <v>16.4643244360668</v>
      </c>
      <c r="I5" s="5">
        <v>17.803259316768099</v>
      </c>
      <c r="J5" s="5">
        <v>62.2211493488754</v>
      </c>
      <c r="K5" s="5">
        <v>45.674923407254802</v>
      </c>
      <c r="L5" s="5">
        <v>45.436633656200698</v>
      </c>
      <c r="M5" s="5">
        <v>44.997295601342003</v>
      </c>
      <c r="N5" s="5">
        <v>40.951768943065801</v>
      </c>
      <c r="Q5" s="9" t="str">
        <f t="shared" si="0"/>
        <v>ELC</v>
      </c>
    </row>
    <row r="6" spans="1:22" ht="18.75" customHeight="1" x14ac:dyDescent="0.25">
      <c r="A6" s="2" t="s">
        <v>2</v>
      </c>
      <c r="B6" s="2" t="s">
        <v>5</v>
      </c>
      <c r="C6" s="2" t="s">
        <v>14</v>
      </c>
      <c r="D6" s="6"/>
      <c r="E6" s="6"/>
      <c r="F6" s="6"/>
      <c r="G6" s="6"/>
      <c r="H6" s="6"/>
      <c r="I6" s="6"/>
      <c r="J6" s="6"/>
      <c r="K6" s="5">
        <v>35.231426826896602</v>
      </c>
      <c r="L6" s="5">
        <v>33.533399742834597</v>
      </c>
      <c r="M6" s="5">
        <v>31.805765276314698</v>
      </c>
      <c r="N6" s="5">
        <v>31.054780243799499</v>
      </c>
      <c r="Q6" s="9" t="str">
        <f t="shared" si="0"/>
        <v>H2</v>
      </c>
    </row>
    <row r="7" spans="1:22" ht="18.75" customHeight="1" x14ac:dyDescent="0.25">
      <c r="A7" s="2" t="s">
        <v>2</v>
      </c>
      <c r="B7" s="2" t="s">
        <v>5</v>
      </c>
      <c r="C7" s="2" t="s">
        <v>15</v>
      </c>
      <c r="D7" s="6"/>
      <c r="E7" s="5">
        <v>0.63845542343980199</v>
      </c>
      <c r="F7" s="5">
        <v>0.61596958657302703</v>
      </c>
      <c r="G7" s="5">
        <v>0.54800288877109105</v>
      </c>
      <c r="H7" s="5">
        <v>0.54078134870546601</v>
      </c>
      <c r="I7" s="5">
        <v>0.53294033854453704</v>
      </c>
      <c r="J7" s="5">
        <v>0.52438263992348999</v>
      </c>
      <c r="K7" s="5">
        <v>0.51522650004123405</v>
      </c>
      <c r="L7" s="5">
        <v>0.50547963544214403</v>
      </c>
      <c r="M7" s="5">
        <v>0.50547963544214403</v>
      </c>
      <c r="N7" s="5">
        <v>0.483315713973901</v>
      </c>
      <c r="Q7" s="9" t="str">
        <f t="shared" si="0"/>
        <v>HDE</v>
      </c>
    </row>
    <row r="8" spans="1:22" ht="18.75" customHeight="1" x14ac:dyDescent="0.25">
      <c r="A8" s="2" t="s">
        <v>2</v>
      </c>
      <c r="B8" s="2" t="s">
        <v>5</v>
      </c>
      <c r="C8" s="2" t="s">
        <v>16</v>
      </c>
      <c r="D8" s="6"/>
      <c r="E8" s="5">
        <v>1.0847435999999999</v>
      </c>
      <c r="F8" s="5">
        <v>0.35480099999999998</v>
      </c>
      <c r="G8" s="5">
        <v>75.440530366754203</v>
      </c>
      <c r="H8" s="5">
        <v>76.028075710926103</v>
      </c>
      <c r="I8" s="5">
        <v>75.024940841525094</v>
      </c>
      <c r="J8" s="5">
        <v>0.50293724792115402</v>
      </c>
      <c r="K8" s="6"/>
      <c r="L8" s="6"/>
      <c r="M8" s="6"/>
      <c r="N8" s="6"/>
      <c r="Q8" s="9" t="str">
        <f t="shared" si="0"/>
        <v>HFO</v>
      </c>
    </row>
    <row r="9" spans="1:22" ht="18.75" customHeight="1" x14ac:dyDescent="0.25">
      <c r="A9" s="2" t="s">
        <v>2</v>
      </c>
      <c r="B9" s="2" t="s">
        <v>5</v>
      </c>
      <c r="C9" s="2" t="s">
        <v>17</v>
      </c>
      <c r="D9" s="6"/>
      <c r="E9" s="6"/>
      <c r="F9" s="6"/>
      <c r="G9" s="5">
        <v>2.2296179250000101</v>
      </c>
      <c r="H9" s="6"/>
      <c r="I9" s="6"/>
      <c r="J9" s="5">
        <v>6.5420551667149098</v>
      </c>
      <c r="K9" s="6"/>
      <c r="L9" s="6"/>
      <c r="M9" s="6"/>
      <c r="N9" s="6"/>
      <c r="Q9" s="9" t="str">
        <f t="shared" si="0"/>
        <v>LPG</v>
      </c>
    </row>
    <row r="10" spans="1:22" ht="18.75" customHeight="1" x14ac:dyDescent="0.25">
      <c r="A10" s="2" t="s">
        <v>2</v>
      </c>
      <c r="B10" s="2" t="s">
        <v>5</v>
      </c>
      <c r="C10" s="2" t="s">
        <v>18</v>
      </c>
      <c r="D10" s="5">
        <v>13.829877060999999</v>
      </c>
      <c r="E10" s="5">
        <v>13.6697526366</v>
      </c>
      <c r="F10" s="5">
        <v>13.429565999999999</v>
      </c>
      <c r="G10" s="5">
        <v>17.518810500000001</v>
      </c>
      <c r="H10" s="5">
        <v>41.041548486046203</v>
      </c>
      <c r="I10" s="5">
        <v>37.123688012020402</v>
      </c>
      <c r="J10" s="5">
        <v>14.173867231464</v>
      </c>
      <c r="K10" s="6"/>
      <c r="L10" s="6"/>
      <c r="M10" s="6"/>
      <c r="N10" s="6"/>
      <c r="Q10" s="9" t="str">
        <f t="shared" si="0"/>
        <v>NGA</v>
      </c>
    </row>
    <row r="11" spans="1:22" ht="18.75" customHeight="1" x14ac:dyDescent="0.25">
      <c r="A11" s="2" t="s">
        <v>2</v>
      </c>
      <c r="B11" s="2" t="s">
        <v>5</v>
      </c>
      <c r="C11" s="2" t="s">
        <v>19</v>
      </c>
      <c r="D11" s="5">
        <v>2.7312284999999998</v>
      </c>
      <c r="E11" s="6"/>
      <c r="F11" s="6"/>
      <c r="G11" s="6"/>
      <c r="H11" s="6"/>
      <c r="I11" s="6"/>
      <c r="J11" s="6"/>
      <c r="K11" s="6"/>
      <c r="L11" s="6"/>
      <c r="M11" s="6"/>
      <c r="N11" s="6"/>
      <c r="Q11" s="9" t="str">
        <f t="shared" si="0"/>
        <v>WCH</v>
      </c>
    </row>
    <row r="12" spans="1:22" ht="18.75" customHeight="1" x14ac:dyDescent="0.25">
      <c r="A12" s="2" t="s">
        <v>2</v>
      </c>
      <c r="B12" s="2" t="s">
        <v>5</v>
      </c>
      <c r="C12" s="2" t="s">
        <v>20</v>
      </c>
      <c r="D12" s="5">
        <v>2.7312284999999998</v>
      </c>
      <c r="E12" s="6"/>
      <c r="F12" s="6"/>
      <c r="G12" s="6"/>
      <c r="H12" s="6"/>
      <c r="I12" s="6"/>
      <c r="J12" s="6"/>
      <c r="K12" s="6"/>
      <c r="L12" s="6"/>
      <c r="M12" s="6"/>
      <c r="N12" s="6"/>
      <c r="Q12" s="9" t="str">
        <f t="shared" si="0"/>
        <v>WPE</v>
      </c>
    </row>
    <row r="13" spans="1:22" ht="18.75" customHeight="1" x14ac:dyDescent="0.25">
      <c r="A13" s="2" t="s">
        <v>2</v>
      </c>
      <c r="B13" s="2" t="s">
        <v>6</v>
      </c>
      <c r="C13" s="2" t="s">
        <v>21</v>
      </c>
      <c r="D13" s="5">
        <v>6.0710303999999997</v>
      </c>
      <c r="E13" s="5">
        <v>8.2641739885714394</v>
      </c>
      <c r="F13" s="5">
        <v>11.5538893714286</v>
      </c>
      <c r="G13" s="5">
        <v>0.110755380451128</v>
      </c>
      <c r="H13" s="6"/>
      <c r="I13" s="6"/>
      <c r="J13" s="6"/>
      <c r="K13" s="6"/>
      <c r="L13" s="6"/>
      <c r="M13" s="6"/>
      <c r="N13" s="6"/>
      <c r="Q13" s="9" t="str">
        <f t="shared" si="0"/>
        <v>COA</v>
      </c>
    </row>
    <row r="14" spans="1:22" ht="18.75" customHeight="1" x14ac:dyDescent="0.25">
      <c r="A14" s="2" t="s">
        <v>2</v>
      </c>
      <c r="B14" s="2" t="s">
        <v>6</v>
      </c>
      <c r="C14" s="2" t="s">
        <v>22</v>
      </c>
      <c r="D14" s="5">
        <v>88.099663434140794</v>
      </c>
      <c r="E14" s="5">
        <v>104.980847793647</v>
      </c>
      <c r="F14" s="5">
        <v>70.115776043661299</v>
      </c>
      <c r="G14" s="6"/>
      <c r="H14" s="6"/>
      <c r="I14" s="6"/>
      <c r="J14" s="6"/>
      <c r="K14" s="6"/>
      <c r="L14" s="6"/>
      <c r="M14" s="6"/>
      <c r="N14" s="6"/>
      <c r="Q14" s="9" t="str">
        <f t="shared" si="0"/>
        <v>DSL</v>
      </c>
    </row>
    <row r="15" spans="1:22" ht="18.75" customHeight="1" x14ac:dyDescent="0.25">
      <c r="A15" s="2" t="s">
        <v>2</v>
      </c>
      <c r="B15" s="2" t="s">
        <v>6</v>
      </c>
      <c r="C15" s="2" t="s">
        <v>23</v>
      </c>
      <c r="D15" s="5">
        <v>251.0616922934</v>
      </c>
      <c r="E15" s="5">
        <v>254.325534814961</v>
      </c>
      <c r="F15" s="5">
        <v>259.22129859730302</v>
      </c>
      <c r="G15" s="5">
        <v>249.00940144985501</v>
      </c>
      <c r="H15" s="5">
        <v>264.86605499496198</v>
      </c>
      <c r="I15" s="5">
        <v>280.72270854006899</v>
      </c>
      <c r="J15" s="5">
        <v>296.579362085176</v>
      </c>
      <c r="K15" s="5">
        <v>312.43601563028199</v>
      </c>
      <c r="L15" s="5">
        <v>328.29266917538899</v>
      </c>
      <c r="M15" s="5">
        <v>344.149322720496</v>
      </c>
      <c r="N15" s="5">
        <v>383.70405445538802</v>
      </c>
      <c r="Q15" s="9" t="str">
        <f t="shared" si="0"/>
        <v>ELC</v>
      </c>
    </row>
    <row r="16" spans="1:22" ht="18.75" customHeight="1" x14ac:dyDescent="0.25">
      <c r="A16" s="2" t="s">
        <v>2</v>
      </c>
      <c r="B16" s="2" t="s">
        <v>6</v>
      </c>
      <c r="C16" s="2" t="s">
        <v>24</v>
      </c>
      <c r="D16" s="5">
        <v>4.8793976876535403</v>
      </c>
      <c r="E16" s="5">
        <v>4.9324761491185303</v>
      </c>
      <c r="F16" s="5">
        <v>5.0213531461942296</v>
      </c>
      <c r="G16" s="5">
        <v>4.7471929197614502</v>
      </c>
      <c r="H16" s="5">
        <v>4.8035722442495103</v>
      </c>
      <c r="I16" s="5">
        <v>4.8332200602187996</v>
      </c>
      <c r="J16" s="5">
        <v>4.8712578104600297</v>
      </c>
      <c r="K16" s="5">
        <v>4.9140695440022597</v>
      </c>
      <c r="L16" s="5">
        <v>4.9568812775444799</v>
      </c>
      <c r="M16" s="5">
        <v>4.9996930110867099</v>
      </c>
      <c r="N16" s="5">
        <v>5.14204982635707</v>
      </c>
      <c r="Q16" s="9" t="str">
        <f t="shared" si="0"/>
        <v>ELC</v>
      </c>
    </row>
    <row r="17" spans="1:17" ht="18.75" customHeight="1" x14ac:dyDescent="0.25">
      <c r="A17" s="2" t="s">
        <v>2</v>
      </c>
      <c r="B17" s="2" t="s">
        <v>6</v>
      </c>
      <c r="C17" s="2" t="s">
        <v>25</v>
      </c>
      <c r="D17" s="5">
        <v>42.320853454276403</v>
      </c>
      <c r="E17" s="5">
        <v>46.812003124869001</v>
      </c>
      <c r="F17" s="5">
        <v>48.393363042103203</v>
      </c>
      <c r="G17" s="5">
        <v>9.1420002009497896</v>
      </c>
      <c r="H17" s="5">
        <v>0.193995024088677</v>
      </c>
      <c r="I17" s="5">
        <v>0.92034791044634601</v>
      </c>
      <c r="J17" s="5">
        <v>0.17732307853805401</v>
      </c>
      <c r="K17" s="5">
        <v>5.8239077923586798E-2</v>
      </c>
      <c r="L17" s="5">
        <v>0.24431025620242799</v>
      </c>
      <c r="M17" s="6"/>
      <c r="N17" s="6"/>
      <c r="Q17" s="9" t="str">
        <f t="shared" si="0"/>
        <v>ELC</v>
      </c>
    </row>
    <row r="18" spans="1:17" ht="18.75" customHeight="1" x14ac:dyDescent="0.25">
      <c r="A18" s="2" t="s">
        <v>2</v>
      </c>
      <c r="B18" s="2" t="s">
        <v>6</v>
      </c>
      <c r="C18" s="2" t="s">
        <v>26</v>
      </c>
      <c r="D18" s="6"/>
      <c r="E18" s="6"/>
      <c r="F18" s="6"/>
      <c r="G18" s="6"/>
      <c r="H18" s="6"/>
      <c r="I18" s="5">
        <v>1.08775521852632</v>
      </c>
      <c r="J18" s="6"/>
      <c r="K18" s="6"/>
      <c r="L18" s="5">
        <v>0.14708639747368399</v>
      </c>
      <c r="M18" s="6"/>
      <c r="N18" s="6"/>
      <c r="Q18" s="9" t="str">
        <f t="shared" si="0"/>
        <v>ELC</v>
      </c>
    </row>
    <row r="19" spans="1:17" ht="18.75" customHeight="1" x14ac:dyDescent="0.25">
      <c r="A19" s="2" t="s">
        <v>2</v>
      </c>
      <c r="B19" s="2" t="s">
        <v>6</v>
      </c>
      <c r="C19" s="2" t="s">
        <v>27</v>
      </c>
      <c r="D19" s="5">
        <v>65.101092631578894</v>
      </c>
      <c r="E19" s="5">
        <v>64.870016741052694</v>
      </c>
      <c r="F19" s="5">
        <v>64.523402905263197</v>
      </c>
      <c r="G19" s="5">
        <v>57.210599535157897</v>
      </c>
      <c r="H19" s="6"/>
      <c r="I19" s="5">
        <v>0.44503352867368401</v>
      </c>
      <c r="J19" s="5">
        <v>6.8765996593523199E-2</v>
      </c>
      <c r="K19" s="5">
        <v>0.115235545959639</v>
      </c>
      <c r="L19" s="5">
        <v>6.01774897263158E-2</v>
      </c>
      <c r="M19" s="6"/>
      <c r="N19" s="6"/>
      <c r="Q19" s="9" t="str">
        <f t="shared" si="0"/>
        <v>ELC</v>
      </c>
    </row>
    <row r="20" spans="1:17" ht="18.75" customHeight="1" x14ac:dyDescent="0.25">
      <c r="A20" s="2" t="s">
        <v>2</v>
      </c>
      <c r="B20" s="2" t="s">
        <v>6</v>
      </c>
      <c r="C20" s="2" t="s">
        <v>28</v>
      </c>
      <c r="D20" s="5">
        <v>74.872429322519494</v>
      </c>
      <c r="E20" s="5">
        <v>16.5128544287004</v>
      </c>
      <c r="F20" s="5">
        <v>12.177719481853</v>
      </c>
      <c r="G20" s="5">
        <v>34.943065596180404</v>
      </c>
      <c r="H20" s="6"/>
      <c r="I20" s="6"/>
      <c r="J20" s="6"/>
      <c r="K20" s="6"/>
      <c r="L20" s="6"/>
      <c r="M20" s="6"/>
      <c r="N20" s="6"/>
      <c r="Q20" s="9" t="str">
        <f t="shared" si="0"/>
        <v>FIW</v>
      </c>
    </row>
    <row r="21" spans="1:17" ht="18.75" customHeight="1" x14ac:dyDescent="0.25">
      <c r="A21" s="2" t="s">
        <v>2</v>
      </c>
      <c r="B21" s="2" t="s">
        <v>6</v>
      </c>
      <c r="C21" s="2" t="s">
        <v>29</v>
      </c>
      <c r="D21" s="5">
        <v>2.8256256</v>
      </c>
      <c r="E21" s="5">
        <v>2.5676611199999999</v>
      </c>
      <c r="F21" s="5">
        <v>2.1807143999999998</v>
      </c>
      <c r="G21" s="5">
        <v>1.5358031999999999</v>
      </c>
      <c r="H21" s="5">
        <v>0.89089199999999902</v>
      </c>
      <c r="I21" s="5">
        <v>0.2459808</v>
      </c>
      <c r="J21" s="5">
        <v>0.1229904</v>
      </c>
      <c r="K21" s="6"/>
      <c r="L21" s="6"/>
      <c r="M21" s="6"/>
      <c r="N21" s="6"/>
      <c r="Q21" s="9" t="str">
        <f t="shared" si="0"/>
        <v>GEO</v>
      </c>
    </row>
    <row r="22" spans="1:17" ht="18.75" customHeight="1" x14ac:dyDescent="0.25">
      <c r="A22" s="2" t="s">
        <v>2</v>
      </c>
      <c r="B22" s="2" t="s">
        <v>6</v>
      </c>
      <c r="C22" s="2" t="s">
        <v>30</v>
      </c>
      <c r="D22" s="5">
        <v>77.612419705263207</v>
      </c>
      <c r="E22" s="5">
        <v>67.630313027368402</v>
      </c>
      <c r="F22" s="5">
        <v>52.6571530105264</v>
      </c>
      <c r="G22" s="5">
        <v>51.149720763702398</v>
      </c>
      <c r="H22" s="5">
        <v>360.43194621193902</v>
      </c>
      <c r="I22" s="5">
        <v>362.22935323712102</v>
      </c>
      <c r="J22" s="5">
        <v>364.63579934783701</v>
      </c>
      <c r="K22" s="5">
        <v>366.98183501444902</v>
      </c>
      <c r="L22" s="5">
        <v>373.00904774126798</v>
      </c>
      <c r="M22" s="5">
        <v>387.13591441725202</v>
      </c>
      <c r="N22" s="5">
        <v>411.80200296572002</v>
      </c>
      <c r="Q22" s="9" t="str">
        <f t="shared" si="0"/>
        <v>HCE</v>
      </c>
    </row>
    <row r="23" spans="1:17" ht="18.75" customHeight="1" x14ac:dyDescent="0.25">
      <c r="A23" s="2" t="s">
        <v>2</v>
      </c>
      <c r="B23" s="2" t="s">
        <v>6</v>
      </c>
      <c r="C23" s="2" t="s">
        <v>31</v>
      </c>
      <c r="D23" s="6"/>
      <c r="E23" s="6"/>
      <c r="F23" s="6"/>
      <c r="G23" s="6"/>
      <c r="H23" s="5">
        <v>251.154123904692</v>
      </c>
      <c r="I23" s="5">
        <v>259.60886116825799</v>
      </c>
      <c r="J23" s="5">
        <v>270.59446973368603</v>
      </c>
      <c r="K23" s="5">
        <v>281.15313032414298</v>
      </c>
      <c r="L23" s="5">
        <v>287.59960524827301</v>
      </c>
      <c r="M23" s="5">
        <v>286.40298129099</v>
      </c>
      <c r="N23" s="5">
        <v>304.408604981824</v>
      </c>
      <c r="Q23" s="9" t="str">
        <f t="shared" si="0"/>
        <v>HDE</v>
      </c>
    </row>
    <row r="24" spans="1:17" ht="18.75" customHeight="1" x14ac:dyDescent="0.25">
      <c r="A24" s="2" t="s">
        <v>2</v>
      </c>
      <c r="B24" s="2" t="s">
        <v>6</v>
      </c>
      <c r="C24" s="2" t="s">
        <v>32</v>
      </c>
      <c r="D24" s="5">
        <v>21.890245255424301</v>
      </c>
      <c r="E24" s="5">
        <v>21.158009767156202</v>
      </c>
      <c r="F24" s="5">
        <v>20.0193834029646</v>
      </c>
      <c r="G24" s="5">
        <v>10.6446516829453</v>
      </c>
      <c r="H24" s="6"/>
      <c r="I24" s="6"/>
      <c r="J24" s="6"/>
      <c r="K24" s="6"/>
      <c r="L24" s="6"/>
      <c r="M24" s="6"/>
      <c r="N24" s="6"/>
      <c r="Q24" s="9" t="str">
        <f t="shared" si="0"/>
        <v>LPG</v>
      </c>
    </row>
    <row r="25" spans="1:17" ht="18.75" customHeight="1" x14ac:dyDescent="0.25">
      <c r="A25" s="2" t="s">
        <v>2</v>
      </c>
      <c r="B25" s="2" t="s">
        <v>6</v>
      </c>
      <c r="C25" s="2" t="s">
        <v>33</v>
      </c>
      <c r="D25" s="5">
        <v>488.386095113924</v>
      </c>
      <c r="E25" s="5">
        <v>528.86582642248095</v>
      </c>
      <c r="F25" s="5">
        <v>585.07151802531598</v>
      </c>
      <c r="G25" s="5">
        <v>568.63585207647805</v>
      </c>
      <c r="H25" s="6"/>
      <c r="I25" s="6"/>
      <c r="J25" s="6"/>
      <c r="K25" s="6"/>
      <c r="L25" s="6"/>
      <c r="M25" s="6"/>
      <c r="N25" s="6"/>
    </row>
    <row r="26" spans="1:17" ht="18.75" customHeight="1" x14ac:dyDescent="0.25">
      <c r="A26" s="2" t="s">
        <v>2</v>
      </c>
      <c r="B26" s="2" t="s">
        <v>6</v>
      </c>
      <c r="C26" s="2" t="s">
        <v>34</v>
      </c>
      <c r="D26" s="5">
        <v>1.2399955199999999</v>
      </c>
      <c r="E26" s="5">
        <v>1.269260928</v>
      </c>
      <c r="F26" s="5">
        <v>1.3131590399999999</v>
      </c>
      <c r="G26" s="5">
        <v>1.3412625953684201</v>
      </c>
      <c r="H26" s="5">
        <v>1.0782772522105299</v>
      </c>
      <c r="I26" s="5">
        <v>0.81529190905263704</v>
      </c>
      <c r="J26" s="5">
        <v>0.55230656589473703</v>
      </c>
      <c r="K26" s="5">
        <v>0.31561228800000002</v>
      </c>
      <c r="L26" s="5">
        <v>0.118354608</v>
      </c>
      <c r="M26" s="6"/>
      <c r="N26" s="6"/>
    </row>
    <row r="27" spans="1:17" ht="18.75" customHeight="1" x14ac:dyDescent="0.25">
      <c r="A27" s="2" t="s">
        <v>2</v>
      </c>
      <c r="B27" s="2" t="s">
        <v>6</v>
      </c>
      <c r="C27" s="2" t="s">
        <v>35</v>
      </c>
      <c r="D27" s="6"/>
      <c r="E27" s="6"/>
      <c r="F27" s="6"/>
      <c r="G27" s="5">
        <v>8.4818887694258507</v>
      </c>
      <c r="H27" s="5">
        <v>149.14553145393501</v>
      </c>
      <c r="I27" s="5">
        <v>157.72005606164399</v>
      </c>
      <c r="J27" s="5">
        <v>167.44920480395999</v>
      </c>
      <c r="K27" s="5">
        <v>176.594167314597</v>
      </c>
      <c r="L27" s="5">
        <v>185.83225864877201</v>
      </c>
      <c r="M27" s="5">
        <v>194.99591057728099</v>
      </c>
      <c r="N27" s="5">
        <v>217.40772551654601</v>
      </c>
    </row>
    <row r="28" spans="1:17" ht="18.75" customHeight="1" x14ac:dyDescent="0.25">
      <c r="A28" s="2" t="s">
        <v>2</v>
      </c>
      <c r="B28" s="2" t="s">
        <v>7</v>
      </c>
      <c r="C28" s="2" t="s">
        <v>36</v>
      </c>
      <c r="D28" s="6"/>
      <c r="E28" s="6"/>
      <c r="F28" s="6"/>
      <c r="G28" s="6"/>
      <c r="H28" s="5">
        <v>0.58791719993654601</v>
      </c>
      <c r="I28" s="5">
        <v>0.58791719993654601</v>
      </c>
      <c r="J28" s="5">
        <v>0.58791719993654601</v>
      </c>
      <c r="K28" s="5">
        <v>0.58791719993654601</v>
      </c>
      <c r="L28" s="6"/>
      <c r="M28" s="6"/>
      <c r="N28" s="5">
        <v>0.364730665127589</v>
      </c>
    </row>
    <row r="29" spans="1:17" ht="18.75" customHeight="1" x14ac:dyDescent="0.25">
      <c r="A29" s="2" t="s">
        <v>2</v>
      </c>
      <c r="B29" s="2" t="s">
        <v>7</v>
      </c>
      <c r="C29" s="2" t="s">
        <v>37</v>
      </c>
      <c r="D29" s="5">
        <v>1.2998363289283701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7" ht="18.75" customHeight="1" x14ac:dyDescent="0.25">
      <c r="A30" s="2" t="s">
        <v>2</v>
      </c>
      <c r="B30" s="2" t="s">
        <v>7</v>
      </c>
      <c r="C30" s="2" t="s">
        <v>38</v>
      </c>
      <c r="D30" s="5">
        <v>138.87282385392101</v>
      </c>
      <c r="E30" s="5">
        <v>150.38216989559601</v>
      </c>
      <c r="F30" s="5">
        <v>167.64618895811</v>
      </c>
      <c r="G30" s="5">
        <v>129.98495608163299</v>
      </c>
      <c r="H30" s="5">
        <v>214.77782801858001</v>
      </c>
      <c r="I30" s="5">
        <v>210.76740994319201</v>
      </c>
      <c r="J30" s="5">
        <v>199.967637212829</v>
      </c>
      <c r="K30" s="6"/>
      <c r="L30" s="6"/>
      <c r="M30" s="6"/>
      <c r="N30" s="5">
        <v>12.1061618288071</v>
      </c>
    </row>
    <row r="31" spans="1:17" ht="18.75" customHeight="1" x14ac:dyDescent="0.25">
      <c r="A31" s="2" t="s">
        <v>2</v>
      </c>
      <c r="B31" s="2" t="s">
        <v>7</v>
      </c>
      <c r="C31" s="2" t="s">
        <v>39</v>
      </c>
      <c r="D31" s="6"/>
      <c r="E31" s="6"/>
      <c r="F31" s="6"/>
      <c r="G31" s="6"/>
      <c r="H31" s="5">
        <v>13.126630175648399</v>
      </c>
      <c r="I31" s="5">
        <v>13.126630175648399</v>
      </c>
      <c r="J31" s="5">
        <v>13.126630175648399</v>
      </c>
      <c r="K31" s="5">
        <v>13.126630175648399</v>
      </c>
      <c r="L31" s="6"/>
      <c r="M31" s="6"/>
      <c r="N31" s="5">
        <v>23.420484280219299</v>
      </c>
    </row>
    <row r="32" spans="1:17" ht="18.75" customHeight="1" x14ac:dyDescent="0.25">
      <c r="A32" s="2" t="s">
        <v>2</v>
      </c>
      <c r="B32" s="2" t="s">
        <v>7</v>
      </c>
      <c r="C32" s="2" t="s">
        <v>40</v>
      </c>
      <c r="D32" s="5">
        <v>74.198245784266206</v>
      </c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8.75" customHeight="1" x14ac:dyDescent="0.25">
      <c r="A33" s="2" t="s">
        <v>2</v>
      </c>
      <c r="B33" s="2" t="s">
        <v>7</v>
      </c>
      <c r="C33" s="2" t="s">
        <v>41</v>
      </c>
      <c r="D33" s="5">
        <v>807.70533745802402</v>
      </c>
      <c r="E33" s="5">
        <v>765.72473959984097</v>
      </c>
      <c r="F33" s="5">
        <v>766.262468025207</v>
      </c>
      <c r="G33" s="5">
        <v>759.43627033340101</v>
      </c>
      <c r="H33" s="5">
        <v>764.984486632011</v>
      </c>
      <c r="I33" s="5">
        <v>818.49362987418294</v>
      </c>
      <c r="J33" s="5">
        <v>1294.5089951545999</v>
      </c>
      <c r="K33" s="5">
        <v>1401.57438635225</v>
      </c>
      <c r="L33" s="5">
        <v>1433.7694601119799</v>
      </c>
      <c r="M33" s="5">
        <v>1705.33084545984</v>
      </c>
      <c r="N33" s="5">
        <v>1903.0387371019599</v>
      </c>
    </row>
    <row r="34" spans="1:14" ht="18.75" customHeight="1" x14ac:dyDescent="0.25">
      <c r="A34" s="2" t="s">
        <v>2</v>
      </c>
      <c r="B34" s="2" t="s">
        <v>7</v>
      </c>
      <c r="C34" s="2" t="s">
        <v>42</v>
      </c>
      <c r="D34" s="6"/>
      <c r="E34" s="6"/>
      <c r="F34" s="6"/>
      <c r="G34" s="6"/>
      <c r="H34" s="5">
        <v>8.3280035048726404</v>
      </c>
      <c r="I34" s="5">
        <v>8.3280035048726404</v>
      </c>
      <c r="J34" s="5">
        <v>8.3280035048726404</v>
      </c>
      <c r="K34" s="5">
        <v>8.3280035048726404</v>
      </c>
      <c r="L34" s="6"/>
      <c r="M34" s="6"/>
      <c r="N34" s="5">
        <v>4.2356006009919502</v>
      </c>
    </row>
    <row r="35" spans="1:14" ht="18.75" customHeight="1" x14ac:dyDescent="0.25">
      <c r="A35" s="2" t="s">
        <v>2</v>
      </c>
      <c r="B35" s="2" t="s">
        <v>7</v>
      </c>
      <c r="C35" s="2" t="s">
        <v>43</v>
      </c>
      <c r="D35" s="6"/>
      <c r="E35" s="6"/>
      <c r="F35" s="6"/>
      <c r="G35" s="6"/>
      <c r="H35" s="5">
        <v>0.22285957508204601</v>
      </c>
      <c r="I35" s="5">
        <v>0.22285957508204601</v>
      </c>
      <c r="J35" s="5">
        <v>0.22285957508204601</v>
      </c>
      <c r="K35" s="5">
        <v>0.22285957508204601</v>
      </c>
      <c r="L35" s="6"/>
      <c r="M35" s="6"/>
      <c r="N35" s="5">
        <v>0.23009887782934099</v>
      </c>
    </row>
    <row r="36" spans="1:14" ht="18.75" customHeight="1" x14ac:dyDescent="0.25">
      <c r="A36" s="2" t="s">
        <v>2</v>
      </c>
      <c r="B36" s="2" t="s">
        <v>7</v>
      </c>
      <c r="C36" s="2" t="s">
        <v>44</v>
      </c>
      <c r="D36" s="6"/>
      <c r="E36" s="6"/>
      <c r="F36" s="6"/>
      <c r="G36" s="6"/>
      <c r="H36" s="6"/>
      <c r="I36" s="6"/>
      <c r="J36" s="6"/>
      <c r="K36" s="5">
        <v>340.16579529751499</v>
      </c>
      <c r="L36" s="5">
        <v>337.183231056034</v>
      </c>
      <c r="M36" s="5">
        <v>264.59942035766801</v>
      </c>
      <c r="N36" s="5">
        <v>253.24231358279499</v>
      </c>
    </row>
    <row r="37" spans="1:14" ht="18.75" customHeight="1" x14ac:dyDescent="0.25">
      <c r="A37" s="2" t="s">
        <v>2</v>
      </c>
      <c r="B37" s="2" t="s">
        <v>7</v>
      </c>
      <c r="C37" s="2" t="s">
        <v>45</v>
      </c>
      <c r="D37" s="5">
        <v>134.19415530000001</v>
      </c>
      <c r="E37" s="5">
        <v>145.24804233</v>
      </c>
      <c r="F37" s="5">
        <v>161.80740507475301</v>
      </c>
      <c r="G37" s="5">
        <v>168.66043026271601</v>
      </c>
      <c r="H37" s="5">
        <v>210.85456009362801</v>
      </c>
      <c r="I37" s="5">
        <v>192.292870093651</v>
      </c>
      <c r="J37" s="5">
        <v>172.902118129032</v>
      </c>
      <c r="K37" s="5">
        <v>150.19511830584099</v>
      </c>
      <c r="L37" s="5">
        <v>110.725266108203</v>
      </c>
      <c r="M37" s="5">
        <v>104.78111865946001</v>
      </c>
      <c r="N37" s="5">
        <v>93.137609132168706</v>
      </c>
    </row>
    <row r="38" spans="1:14" ht="18.75" customHeight="1" x14ac:dyDescent="0.25">
      <c r="A38" s="2" t="s">
        <v>2</v>
      </c>
      <c r="B38" s="2" t="s">
        <v>7</v>
      </c>
      <c r="C38" s="2" t="s">
        <v>46</v>
      </c>
      <c r="D38" s="6"/>
      <c r="E38" s="6"/>
      <c r="F38" s="6"/>
      <c r="G38" s="6"/>
      <c r="H38" s="5">
        <v>64.291713407913704</v>
      </c>
      <c r="I38" s="5">
        <v>68.140645372222806</v>
      </c>
      <c r="J38" s="5">
        <v>71.989577336531994</v>
      </c>
      <c r="K38" s="5">
        <v>75.838509300841196</v>
      </c>
      <c r="L38" s="5">
        <v>62.924588890702601</v>
      </c>
      <c r="M38" s="5">
        <v>83.536373229459599</v>
      </c>
      <c r="N38" s="5">
        <v>93.137609132168805</v>
      </c>
    </row>
    <row r="39" spans="1:14" ht="18.75" customHeight="1" x14ac:dyDescent="0.25">
      <c r="A39" s="2" t="s">
        <v>2</v>
      </c>
      <c r="B39" s="2" t="s">
        <v>7</v>
      </c>
      <c r="C39" s="2" t="s">
        <v>47</v>
      </c>
      <c r="D39" s="5">
        <v>51.752910914005199</v>
      </c>
      <c r="E39" s="5">
        <v>56.841500185977601</v>
      </c>
      <c r="F39" s="5">
        <v>31.814264493403201</v>
      </c>
      <c r="G39" s="5">
        <v>71.511017655013305</v>
      </c>
      <c r="H39" s="5">
        <v>0.44530143378855302</v>
      </c>
      <c r="I39" s="5">
        <v>0.19791174835046799</v>
      </c>
      <c r="J39" s="5">
        <v>99.150767508484293</v>
      </c>
      <c r="K39" s="6"/>
      <c r="L39" s="6"/>
      <c r="M39" s="6"/>
      <c r="N39" s="6"/>
    </row>
    <row r="40" spans="1:14" ht="18.75" customHeight="1" x14ac:dyDescent="0.25">
      <c r="A40" s="2" t="s">
        <v>2</v>
      </c>
      <c r="B40" s="2" t="s">
        <v>7</v>
      </c>
      <c r="C40" s="2" t="s">
        <v>48</v>
      </c>
      <c r="D40" s="6"/>
      <c r="E40" s="6"/>
      <c r="F40" s="6"/>
      <c r="G40" s="6"/>
      <c r="H40" s="5">
        <v>64.291713407913704</v>
      </c>
      <c r="I40" s="5">
        <v>103.021083657451</v>
      </c>
      <c r="J40" s="5">
        <v>142.366387916533</v>
      </c>
      <c r="K40" s="5">
        <v>184.81481207908399</v>
      </c>
      <c r="L40" s="5">
        <v>303.530584753428</v>
      </c>
      <c r="M40" s="5">
        <v>362.31560538022899</v>
      </c>
      <c r="N40" s="5">
        <v>340.10447946344101</v>
      </c>
    </row>
    <row r="41" spans="1:14" ht="18.75" customHeight="1" x14ac:dyDescent="0.25">
      <c r="A41" s="2" t="s">
        <v>2</v>
      </c>
      <c r="B41" s="2" t="s">
        <v>7</v>
      </c>
      <c r="C41" s="2" t="s">
        <v>49</v>
      </c>
      <c r="D41" s="6"/>
      <c r="E41" s="6"/>
      <c r="F41" s="6"/>
      <c r="G41" s="6"/>
      <c r="H41" s="5">
        <v>4.5461708324324897E-2</v>
      </c>
      <c r="I41" s="5">
        <v>4.5461708324324897E-2</v>
      </c>
      <c r="J41" s="5">
        <v>4.5461708324324897E-2</v>
      </c>
      <c r="K41" s="5">
        <v>4.5461708324324897E-2</v>
      </c>
      <c r="L41" s="6"/>
      <c r="M41" s="6"/>
      <c r="N41" s="5">
        <v>5.05116156014499E-2</v>
      </c>
    </row>
    <row r="42" spans="1:14" ht="18.75" customHeight="1" x14ac:dyDescent="0.25">
      <c r="A42" s="2" t="s">
        <v>2</v>
      </c>
      <c r="B42" s="2" t="s">
        <v>7</v>
      </c>
      <c r="C42" s="2" t="s">
        <v>50</v>
      </c>
      <c r="D42" s="5">
        <v>9.6033987507452494</v>
      </c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8.75" customHeight="1" x14ac:dyDescent="0.25">
      <c r="A43" s="2" t="s">
        <v>2</v>
      </c>
      <c r="B43" s="2" t="s">
        <v>7</v>
      </c>
      <c r="C43" s="2" t="s">
        <v>51</v>
      </c>
      <c r="D43" s="6"/>
      <c r="E43" s="6"/>
      <c r="F43" s="6"/>
      <c r="G43" s="6"/>
      <c r="H43" s="5">
        <v>0.221214200781853</v>
      </c>
      <c r="I43" s="5">
        <v>0.221214200781853</v>
      </c>
      <c r="J43" s="5">
        <v>0.221214200781853</v>
      </c>
      <c r="K43" s="5">
        <v>0.221214200781853</v>
      </c>
      <c r="L43" s="6"/>
      <c r="M43" s="6"/>
      <c r="N43" s="5">
        <v>0.158359928386966</v>
      </c>
    </row>
    <row r="44" spans="1:14" ht="18.75" customHeight="1" x14ac:dyDescent="0.25">
      <c r="A44" s="2" t="s">
        <v>2</v>
      </c>
      <c r="B44" s="2" t="s">
        <v>7</v>
      </c>
      <c r="C44" s="2" t="s">
        <v>52</v>
      </c>
      <c r="D44" s="6"/>
      <c r="E44" s="6"/>
      <c r="F44" s="6"/>
      <c r="G44" s="6"/>
      <c r="H44" s="5">
        <v>7.4441354910111501</v>
      </c>
      <c r="I44" s="5">
        <v>7.4441354910111501</v>
      </c>
      <c r="J44" s="5">
        <v>7.4441354910111501</v>
      </c>
      <c r="K44" s="5">
        <v>7.4441354910111501</v>
      </c>
      <c r="L44" s="6"/>
      <c r="M44" s="6"/>
      <c r="N44" s="5">
        <v>3.6544648008556302</v>
      </c>
    </row>
    <row r="45" spans="1:14" ht="18.75" customHeight="1" x14ac:dyDescent="0.25">
      <c r="A45" s="2" t="s">
        <v>2</v>
      </c>
      <c r="B45" s="2" t="s">
        <v>7</v>
      </c>
      <c r="C45" s="2" t="s">
        <v>53</v>
      </c>
      <c r="D45" s="5">
        <v>971.20539448611203</v>
      </c>
      <c r="E45" s="5">
        <v>1121.9068163924001</v>
      </c>
      <c r="F45" s="5">
        <v>1088.56018931786</v>
      </c>
      <c r="G45" s="5">
        <v>1068.7091176569099</v>
      </c>
      <c r="H45" s="5">
        <v>810.82341420751698</v>
      </c>
      <c r="I45" s="5">
        <v>827.64368921109599</v>
      </c>
      <c r="J45" s="5">
        <v>245.50746534061</v>
      </c>
      <c r="K45" s="5">
        <v>93.016034073568505</v>
      </c>
      <c r="L45" s="5">
        <v>751.86857226274799</v>
      </c>
      <c r="M45" s="6"/>
      <c r="N45" s="6"/>
    </row>
    <row r="46" spans="1:14" ht="18.75" customHeight="1" x14ac:dyDescent="0.25">
      <c r="A46" s="2" t="s">
        <v>2</v>
      </c>
      <c r="B46" s="2" t="s">
        <v>7</v>
      </c>
      <c r="C46" s="2" t="s">
        <v>54</v>
      </c>
      <c r="D46" s="6"/>
      <c r="E46" s="6"/>
      <c r="F46" s="6"/>
      <c r="G46" s="6"/>
      <c r="H46" s="5">
        <v>0.31915686521077602</v>
      </c>
      <c r="I46" s="5">
        <v>0.31915686521077602</v>
      </c>
      <c r="J46" s="5">
        <v>0.31915686521077602</v>
      </c>
      <c r="K46" s="5">
        <v>0.31915686521077602</v>
      </c>
      <c r="L46" s="6"/>
      <c r="M46" s="6"/>
      <c r="N46" s="5">
        <v>6.8164212656749906E-2</v>
      </c>
    </row>
    <row r="47" spans="1:14" ht="18.75" customHeight="1" x14ac:dyDescent="0.25">
      <c r="A47" s="2" t="s">
        <v>2</v>
      </c>
      <c r="B47" s="2" t="s">
        <v>7</v>
      </c>
      <c r="C47" s="2" t="s">
        <v>55</v>
      </c>
      <c r="D47" s="6"/>
      <c r="E47" s="6"/>
      <c r="F47" s="6"/>
      <c r="G47" s="6"/>
      <c r="H47" s="5">
        <v>1.9720907069618401</v>
      </c>
      <c r="I47" s="5">
        <v>1.9720907069618401</v>
      </c>
      <c r="J47" s="5">
        <v>1.9720907069618401</v>
      </c>
      <c r="K47" s="5">
        <v>1.9720907069618401</v>
      </c>
      <c r="L47" s="6"/>
      <c r="M47" s="6"/>
      <c r="N47" s="5">
        <v>1.7716688384047401</v>
      </c>
    </row>
    <row r="48" spans="1:14" ht="18.75" customHeight="1" x14ac:dyDescent="0.25">
      <c r="A48" s="2" t="s">
        <v>2</v>
      </c>
      <c r="B48" s="2" t="s">
        <v>7</v>
      </c>
      <c r="C48" s="2" t="s">
        <v>56</v>
      </c>
      <c r="D48" s="6"/>
      <c r="E48" s="6"/>
      <c r="F48" s="6"/>
      <c r="G48" s="6"/>
      <c r="H48" s="5">
        <v>4.7594296946041199</v>
      </c>
      <c r="I48" s="5">
        <v>4.7594296946041199</v>
      </c>
      <c r="J48" s="5">
        <v>4.7594296946041199</v>
      </c>
      <c r="K48" s="5">
        <v>4.7594296946041199</v>
      </c>
      <c r="L48" s="6"/>
      <c r="M48" s="6"/>
      <c r="N48" s="5">
        <v>6.5313637653649597</v>
      </c>
    </row>
    <row r="49" spans="1:14" ht="18.75" customHeight="1" x14ac:dyDescent="0.25">
      <c r="A49" s="2" t="s">
        <v>2</v>
      </c>
      <c r="B49" s="2" t="s">
        <v>7</v>
      </c>
      <c r="C49" s="2" t="s">
        <v>57</v>
      </c>
      <c r="D49" s="6"/>
      <c r="E49" s="6"/>
      <c r="F49" s="6"/>
      <c r="G49" s="6"/>
      <c r="H49" s="6"/>
      <c r="I49" s="6"/>
      <c r="J49" s="5">
        <v>5.0269275810316698E-2</v>
      </c>
      <c r="K49" s="5">
        <v>5.0269275810316698E-2</v>
      </c>
      <c r="L49" s="5">
        <v>5.0269275810316802E-2</v>
      </c>
      <c r="M49" s="6"/>
      <c r="N49" s="6"/>
    </row>
    <row r="50" spans="1:14" ht="18.75" customHeight="1" x14ac:dyDescent="0.25">
      <c r="A50" s="2" t="s">
        <v>2</v>
      </c>
      <c r="B50" s="2" t="s">
        <v>7</v>
      </c>
      <c r="C50" s="2" t="s">
        <v>58</v>
      </c>
      <c r="D50" s="6"/>
      <c r="E50" s="6"/>
      <c r="F50" s="6"/>
      <c r="G50" s="6"/>
      <c r="H50" s="6"/>
      <c r="I50" s="6"/>
      <c r="J50" s="5">
        <v>7.4172618061210898</v>
      </c>
      <c r="K50" s="5">
        <v>51.168965102202399</v>
      </c>
      <c r="L50" s="5">
        <v>51.168965102202399</v>
      </c>
      <c r="M50" s="6"/>
      <c r="N50" s="6"/>
    </row>
    <row r="51" spans="1:14" ht="18.75" customHeight="1" x14ac:dyDescent="0.25">
      <c r="A51" s="2" t="s">
        <v>2</v>
      </c>
      <c r="B51" s="2" t="s">
        <v>7</v>
      </c>
      <c r="C51" s="2" t="s">
        <v>59</v>
      </c>
      <c r="D51" s="6"/>
      <c r="E51" s="6"/>
      <c r="F51" s="6"/>
      <c r="G51" s="6"/>
      <c r="H51" s="6"/>
      <c r="I51" s="6"/>
      <c r="J51" s="5">
        <v>46.3003980152587</v>
      </c>
      <c r="K51" s="5">
        <v>249.39809773617</v>
      </c>
      <c r="L51" s="5">
        <v>507.01647912233602</v>
      </c>
      <c r="M51" s="5">
        <v>562.36190387874001</v>
      </c>
      <c r="N51" s="5">
        <v>562.36190387874001</v>
      </c>
    </row>
    <row r="52" spans="1:14" ht="18.75" customHeight="1" x14ac:dyDescent="0.25">
      <c r="A52" s="2" t="s">
        <v>2</v>
      </c>
      <c r="B52" s="2" t="s">
        <v>7</v>
      </c>
      <c r="C52" s="2" t="s">
        <v>60</v>
      </c>
      <c r="D52" s="6"/>
      <c r="E52" s="6"/>
      <c r="F52" s="6"/>
      <c r="G52" s="6"/>
      <c r="H52" s="5">
        <v>1.4391786810221201</v>
      </c>
      <c r="I52" s="5">
        <v>1.4391786810221201</v>
      </c>
      <c r="J52" s="5">
        <v>1.4391786810221201</v>
      </c>
      <c r="K52" s="5">
        <v>1.4391786810221201</v>
      </c>
      <c r="L52" s="6"/>
      <c r="M52" s="6"/>
      <c r="N52" s="5">
        <v>0.59123723967806296</v>
      </c>
    </row>
    <row r="53" spans="1:14" ht="18.75" customHeight="1" x14ac:dyDescent="0.25">
      <c r="A53" s="2" t="s">
        <v>2</v>
      </c>
      <c r="B53" s="2" t="s">
        <v>7</v>
      </c>
      <c r="C53" s="2" t="s">
        <v>61</v>
      </c>
      <c r="D53" s="6"/>
      <c r="E53" s="6"/>
      <c r="F53" s="6"/>
      <c r="G53" s="6"/>
      <c r="H53" s="5">
        <v>2.0610367396170899</v>
      </c>
      <c r="I53" s="5">
        <v>2.0610367396170899</v>
      </c>
      <c r="J53" s="5">
        <v>2.0610367396170899</v>
      </c>
      <c r="K53" s="5">
        <v>2.0610367396170899</v>
      </c>
      <c r="L53" s="6"/>
      <c r="M53" s="6"/>
      <c r="N53" s="5">
        <v>0.47245542060393098</v>
      </c>
    </row>
    <row r="54" spans="1:14" ht="18.75" customHeight="1" x14ac:dyDescent="0.25">
      <c r="A54" s="2" t="s">
        <v>2</v>
      </c>
      <c r="B54" s="2" t="s">
        <v>7</v>
      </c>
      <c r="C54" s="2" t="s">
        <v>62</v>
      </c>
      <c r="D54" s="5">
        <v>50.651292749099603</v>
      </c>
      <c r="E54" s="6"/>
      <c r="F54" s="6"/>
      <c r="G54" s="6"/>
      <c r="H54" s="6"/>
      <c r="I54" s="6"/>
      <c r="J54" s="6"/>
      <c r="K54" s="5">
        <v>49.168048004040003</v>
      </c>
      <c r="L54" s="5">
        <v>49.168048004040003</v>
      </c>
      <c r="M54" s="5">
        <v>49.168048004040003</v>
      </c>
      <c r="N54" s="6"/>
    </row>
    <row r="55" spans="1:14" ht="18.75" customHeight="1" x14ac:dyDescent="0.25">
      <c r="A55" s="2" t="s">
        <v>2</v>
      </c>
      <c r="B55" s="2" t="s">
        <v>7</v>
      </c>
      <c r="C55" s="2" t="s">
        <v>63</v>
      </c>
      <c r="D55" s="5">
        <v>50.651292749099603</v>
      </c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8.75" customHeight="1" x14ac:dyDescent="0.25">
      <c r="A56" s="2" t="s">
        <v>2</v>
      </c>
      <c r="B56" s="2" t="s">
        <v>7</v>
      </c>
      <c r="C56" s="2" t="s">
        <v>64</v>
      </c>
      <c r="D56" s="5">
        <v>43.015425795918397</v>
      </c>
      <c r="E56" s="5">
        <v>49.594377367991399</v>
      </c>
      <c r="F56" s="5">
        <v>59.462804726100998</v>
      </c>
      <c r="G56" s="5">
        <v>76.817614272824898</v>
      </c>
      <c r="H56" s="5">
        <v>88.190008553145205</v>
      </c>
      <c r="I56" s="5">
        <v>63.0716897278215</v>
      </c>
      <c r="J56" s="5">
        <v>43.427684643371002</v>
      </c>
      <c r="K56" s="5">
        <v>45.719048238614</v>
      </c>
      <c r="L56" s="6"/>
      <c r="M56" s="5">
        <v>4.5952483030281801</v>
      </c>
      <c r="N56" s="5">
        <v>54.860283249402698</v>
      </c>
    </row>
    <row r="57" spans="1:14" ht="18.75" customHeight="1" x14ac:dyDescent="0.25">
      <c r="A57" s="2" t="s">
        <v>2</v>
      </c>
      <c r="B57" s="2" t="s">
        <v>7</v>
      </c>
      <c r="C57" s="2" t="s">
        <v>65</v>
      </c>
      <c r="D57" s="6"/>
      <c r="E57" s="6"/>
      <c r="F57" s="6"/>
      <c r="G57" s="6"/>
      <c r="H57" s="5">
        <v>0.41156681151150698</v>
      </c>
      <c r="I57" s="5">
        <v>0.41156681151150698</v>
      </c>
      <c r="J57" s="5">
        <v>0.41156681151150698</v>
      </c>
      <c r="K57" s="5">
        <v>0.41156681151150698</v>
      </c>
      <c r="L57" s="6"/>
      <c r="M57" s="6"/>
      <c r="N57" s="5">
        <v>0.54606772270250203</v>
      </c>
    </row>
    <row r="58" spans="1:14" ht="18.75" customHeight="1" x14ac:dyDescent="0.25">
      <c r="A58" s="2" t="s">
        <v>2</v>
      </c>
      <c r="B58" s="2" t="s">
        <v>8</v>
      </c>
      <c r="C58" s="2" t="s">
        <v>66</v>
      </c>
      <c r="D58" s="5">
        <v>62.308878857142901</v>
      </c>
      <c r="E58" s="5">
        <v>51.6305690057143</v>
      </c>
      <c r="F58" s="5">
        <v>35.613104228571402</v>
      </c>
      <c r="G58" s="5">
        <v>20.542052463157901</v>
      </c>
      <c r="H58" s="6"/>
      <c r="I58" s="6"/>
      <c r="J58" s="6"/>
      <c r="K58" s="6"/>
      <c r="L58" s="6"/>
      <c r="M58" s="6"/>
      <c r="N58" s="6"/>
    </row>
    <row r="59" spans="1:14" ht="18.75" customHeight="1" x14ac:dyDescent="0.25">
      <c r="A59" s="2" t="s">
        <v>2</v>
      </c>
      <c r="B59" s="2" t="s">
        <v>8</v>
      </c>
      <c r="C59" s="2" t="s">
        <v>67</v>
      </c>
      <c r="D59" s="5">
        <v>83.791249530059901</v>
      </c>
      <c r="E59" s="5">
        <v>199.992615428715</v>
      </c>
      <c r="F59" s="5">
        <v>187.783135802819</v>
      </c>
      <c r="G59" s="6"/>
      <c r="H59" s="6"/>
      <c r="I59" s="6"/>
      <c r="J59" s="6"/>
      <c r="K59" s="6"/>
      <c r="L59" s="6"/>
      <c r="M59" s="6"/>
      <c r="N59" s="6"/>
    </row>
    <row r="60" spans="1:14" ht="18.75" customHeight="1" x14ac:dyDescent="0.25">
      <c r="A60" s="2" t="s">
        <v>2</v>
      </c>
      <c r="B60" s="2" t="s">
        <v>8</v>
      </c>
      <c r="C60" s="2" t="s">
        <v>68</v>
      </c>
      <c r="D60" s="5">
        <v>254.33360134991401</v>
      </c>
      <c r="E60" s="5">
        <v>248.26737292999999</v>
      </c>
      <c r="F60" s="5">
        <v>239.1680303</v>
      </c>
      <c r="G60" s="5">
        <v>244.269515419474</v>
      </c>
      <c r="H60" s="5">
        <v>268.86628021999098</v>
      </c>
      <c r="I60" s="5">
        <v>291.05347387283501</v>
      </c>
      <c r="J60" s="5">
        <v>312.69657923056201</v>
      </c>
      <c r="K60" s="5">
        <v>333.86313909785002</v>
      </c>
      <c r="L60" s="5">
        <v>354.54303695367003</v>
      </c>
      <c r="M60" s="5">
        <v>365.13953913249799</v>
      </c>
      <c r="N60" s="5">
        <v>356.51801010196698</v>
      </c>
    </row>
    <row r="61" spans="1:14" ht="18.75" customHeight="1" x14ac:dyDescent="0.25">
      <c r="A61" s="2" t="s">
        <v>2</v>
      </c>
      <c r="B61" s="2" t="s">
        <v>8</v>
      </c>
      <c r="C61" s="2" t="s">
        <v>69</v>
      </c>
      <c r="D61" s="5">
        <v>4.4705639121496503</v>
      </c>
      <c r="E61" s="5">
        <v>4.3145662323796099</v>
      </c>
      <c r="F61" s="5">
        <v>4.1236564696061899</v>
      </c>
      <c r="G61" s="5">
        <v>4.6709695510207503</v>
      </c>
      <c r="H61" s="5">
        <v>4.7116548512971796</v>
      </c>
      <c r="I61" s="5">
        <v>4.7004151176866902</v>
      </c>
      <c r="J61" s="5">
        <v>4.7290400395133796</v>
      </c>
      <c r="K61" s="5">
        <v>4.7995320078191099</v>
      </c>
      <c r="L61" s="5">
        <v>4.8748246615478399</v>
      </c>
      <c r="M61" s="5">
        <v>4.9446118928138496</v>
      </c>
      <c r="N61" s="5">
        <v>5.1018477458324396</v>
      </c>
    </row>
    <row r="62" spans="1:14" ht="18.75" customHeight="1" x14ac:dyDescent="0.25">
      <c r="A62" s="2" t="s">
        <v>2</v>
      </c>
      <c r="B62" s="2" t="s">
        <v>8</v>
      </c>
      <c r="C62" s="2" t="s">
        <v>70</v>
      </c>
      <c r="D62" s="5">
        <v>49.9799017638192</v>
      </c>
      <c r="E62" s="5">
        <v>94.431256113382304</v>
      </c>
      <c r="F62" s="5">
        <v>99.861906677726907</v>
      </c>
      <c r="G62" s="5">
        <v>68.821750328177501</v>
      </c>
      <c r="H62" s="5">
        <v>15.5110021604876</v>
      </c>
      <c r="I62" s="5">
        <v>3.3439574940347798</v>
      </c>
      <c r="J62" s="5">
        <v>1.19116798297189</v>
      </c>
      <c r="K62" s="5">
        <v>0.42592841862050901</v>
      </c>
      <c r="L62" s="5">
        <v>0.56986342061457296</v>
      </c>
      <c r="M62" s="6"/>
      <c r="N62" s="6"/>
    </row>
    <row r="63" spans="1:14" ht="18.75" customHeight="1" x14ac:dyDescent="0.25">
      <c r="A63" s="2" t="s">
        <v>2</v>
      </c>
      <c r="B63" s="2" t="s">
        <v>8</v>
      </c>
      <c r="C63" s="2" t="s">
        <v>71</v>
      </c>
      <c r="D63" s="5">
        <v>140.218368778947</v>
      </c>
      <c r="E63" s="5">
        <v>139.58594113229501</v>
      </c>
      <c r="F63" s="5">
        <v>135.80499506947399</v>
      </c>
      <c r="G63" s="5">
        <v>132.69627344842101</v>
      </c>
      <c r="H63" s="5">
        <v>109.000510332632</v>
      </c>
      <c r="I63" s="5">
        <v>85.304747216842102</v>
      </c>
      <c r="J63" s="5">
        <v>61.608984101052599</v>
      </c>
      <c r="K63" s="5">
        <v>37.913220985263202</v>
      </c>
      <c r="L63" s="5">
        <v>14.2174578694737</v>
      </c>
      <c r="M63" s="6"/>
      <c r="N63" s="6"/>
    </row>
    <row r="64" spans="1:14" ht="18.75" customHeight="1" x14ac:dyDescent="0.25">
      <c r="A64" s="2" t="s">
        <v>2</v>
      </c>
      <c r="B64" s="2" t="s">
        <v>8</v>
      </c>
      <c r="C64" s="2" t="s">
        <v>72</v>
      </c>
      <c r="D64" s="5">
        <v>84.430834863157898</v>
      </c>
      <c r="E64" s="5">
        <v>78.763251334736793</v>
      </c>
      <c r="F64" s="5">
        <v>70.2618760421053</v>
      </c>
      <c r="G64" s="5">
        <v>1.72406834526316</v>
      </c>
      <c r="H64" s="6"/>
      <c r="I64" s="5">
        <v>0.51754600421052699</v>
      </c>
      <c r="J64" s="6"/>
      <c r="K64" s="5">
        <v>0.13237025684210599</v>
      </c>
      <c r="L64" s="5">
        <v>6.9982635789473599E-2</v>
      </c>
      <c r="M64" s="6"/>
      <c r="N64" s="6"/>
    </row>
    <row r="65" spans="1:14" ht="18.75" customHeight="1" x14ac:dyDescent="0.25">
      <c r="A65" s="2" t="s">
        <v>2</v>
      </c>
      <c r="B65" s="2" t="s">
        <v>8</v>
      </c>
      <c r="C65" s="2" t="s">
        <v>73</v>
      </c>
      <c r="D65" s="5">
        <v>418.95196310043798</v>
      </c>
      <c r="E65" s="5">
        <v>32.655193575339602</v>
      </c>
      <c r="F65" s="5">
        <v>36.990328522186999</v>
      </c>
      <c r="G65" s="5">
        <v>14.2249824078595</v>
      </c>
      <c r="H65" s="6"/>
      <c r="I65" s="6"/>
      <c r="J65" s="6"/>
      <c r="K65" s="6"/>
      <c r="L65" s="6"/>
      <c r="M65" s="6"/>
      <c r="N65" s="6"/>
    </row>
    <row r="66" spans="1:14" ht="18.75" customHeight="1" x14ac:dyDescent="0.25">
      <c r="A66" s="2" t="s">
        <v>2</v>
      </c>
      <c r="B66" s="2" t="s">
        <v>8</v>
      </c>
      <c r="C66" s="2" t="s">
        <v>74</v>
      </c>
      <c r="D66" s="5">
        <v>177.104848168421</v>
      </c>
      <c r="E66" s="5">
        <v>168.74269601684199</v>
      </c>
      <c r="F66" s="5">
        <v>156.199467789474</v>
      </c>
      <c r="G66" s="5">
        <v>583.576510579819</v>
      </c>
      <c r="H66" s="5">
        <v>914.15043584135901</v>
      </c>
      <c r="I66" s="5">
        <v>902.79913164847198</v>
      </c>
      <c r="J66" s="5">
        <v>879.02250596165504</v>
      </c>
      <c r="K66" s="5">
        <v>882.42361315047299</v>
      </c>
      <c r="L66" s="5">
        <v>838.21203196222905</v>
      </c>
      <c r="M66" s="5">
        <v>836.95532307304802</v>
      </c>
      <c r="N66" s="5">
        <v>806.67391844981296</v>
      </c>
    </row>
    <row r="67" spans="1:14" ht="18.75" customHeight="1" x14ac:dyDescent="0.25">
      <c r="A67" s="2" t="s">
        <v>2</v>
      </c>
      <c r="B67" s="2" t="s">
        <v>8</v>
      </c>
      <c r="C67" s="2" t="s">
        <v>75</v>
      </c>
      <c r="D67" s="6"/>
      <c r="E67" s="6"/>
      <c r="F67" s="6"/>
      <c r="G67" s="5">
        <v>226.94009296304401</v>
      </c>
      <c r="H67" s="5">
        <v>599.30893504063204</v>
      </c>
      <c r="I67" s="5">
        <v>611.87308711860396</v>
      </c>
      <c r="J67" s="5">
        <v>614.16192559505203</v>
      </c>
      <c r="K67" s="5">
        <v>599.91756857239</v>
      </c>
      <c r="L67" s="5">
        <v>598.12750559901394</v>
      </c>
      <c r="M67" s="5">
        <v>567.63415238496202</v>
      </c>
      <c r="N67" s="5">
        <v>538.983786484201</v>
      </c>
    </row>
    <row r="68" spans="1:14" ht="18.75" customHeight="1" x14ac:dyDescent="0.25">
      <c r="A68" s="2" t="s">
        <v>2</v>
      </c>
      <c r="B68" s="2" t="s">
        <v>8</v>
      </c>
      <c r="C68" s="2" t="s">
        <v>76</v>
      </c>
      <c r="D68" s="5">
        <v>1361.0654174876599</v>
      </c>
      <c r="E68" s="5">
        <v>1376.9460673772501</v>
      </c>
      <c r="F68" s="5">
        <v>1217.3341925249599</v>
      </c>
      <c r="G68" s="5">
        <v>744.32188933288603</v>
      </c>
      <c r="H68" s="6"/>
      <c r="I68" s="6"/>
      <c r="J68" s="6"/>
      <c r="K68" s="6"/>
      <c r="L68" s="6"/>
      <c r="M68" s="6"/>
      <c r="N68" s="6"/>
    </row>
    <row r="69" spans="1:14" ht="18.75" customHeight="1" x14ac:dyDescent="0.25">
      <c r="A69" s="2" t="s">
        <v>2</v>
      </c>
      <c r="B69" s="2" t="s">
        <v>8</v>
      </c>
      <c r="C69" s="2" t="s">
        <v>77</v>
      </c>
      <c r="D69" s="5">
        <v>20.646552808421099</v>
      </c>
      <c r="E69" s="5">
        <v>23.8591749221053</v>
      </c>
      <c r="F69" s="5">
        <v>28.6781080926316</v>
      </c>
      <c r="G69" s="5">
        <v>30.716528741052699</v>
      </c>
      <c r="H69" s="5">
        <v>24.691824909473699</v>
      </c>
      <c r="I69" s="5">
        <v>18.667121077894802</v>
      </c>
      <c r="J69" s="5">
        <v>12.6424172463158</v>
      </c>
      <c r="K69" s="5">
        <v>7.2220759578947398</v>
      </c>
      <c r="L69" s="5">
        <v>2.7082784842105299</v>
      </c>
      <c r="M69" s="6"/>
      <c r="N69" s="6"/>
    </row>
    <row r="70" spans="1:14" ht="18.75" customHeight="1" x14ac:dyDescent="0.25">
      <c r="A70" s="2" t="s">
        <v>2</v>
      </c>
      <c r="B70" s="2" t="s">
        <v>8</v>
      </c>
      <c r="C70" s="2" t="s">
        <v>78</v>
      </c>
      <c r="D70" s="6"/>
      <c r="E70" s="6"/>
      <c r="F70" s="6"/>
      <c r="G70" s="5">
        <v>128.55794023489199</v>
      </c>
      <c r="H70" s="5">
        <v>288.63628789207002</v>
      </c>
      <c r="I70" s="5">
        <v>289.21019719404399</v>
      </c>
      <c r="J70" s="5">
        <v>294.41419720526102</v>
      </c>
      <c r="K70" s="5">
        <v>296.62365437013801</v>
      </c>
      <c r="L70" s="5">
        <v>298.52697890014298</v>
      </c>
      <c r="M70" s="5">
        <v>298.22044148972401</v>
      </c>
      <c r="N70" s="5">
        <v>291.17897947794103</v>
      </c>
    </row>
    <row r="71" spans="1:14" ht="18.75" customHeight="1" x14ac:dyDescent="0.25">
      <c r="A71" s="2" t="s">
        <v>2</v>
      </c>
      <c r="B71" s="2" t="s">
        <v>9</v>
      </c>
      <c r="C71" s="2" t="s">
        <v>79</v>
      </c>
      <c r="D71" s="5">
        <v>918.61404998153205</v>
      </c>
      <c r="E71" s="5">
        <v>911.94955639487898</v>
      </c>
      <c r="F71" s="5">
        <v>977.08306474437404</v>
      </c>
      <c r="G71" s="5">
        <v>927.42768960571402</v>
      </c>
      <c r="H71" s="5">
        <v>767.525756467169</v>
      </c>
      <c r="I71" s="5">
        <v>607.62637762375198</v>
      </c>
      <c r="J71" s="5">
        <v>447.72514955953397</v>
      </c>
      <c r="K71" s="5">
        <v>281.38972901267499</v>
      </c>
      <c r="L71" s="5">
        <v>73.143560508531294</v>
      </c>
      <c r="M71" s="6"/>
      <c r="N71" s="6"/>
    </row>
    <row r="72" spans="1:14" ht="18.75" customHeight="1" x14ac:dyDescent="0.25">
      <c r="A72" s="2" t="s">
        <v>2</v>
      </c>
      <c r="B72" s="2" t="s">
        <v>9</v>
      </c>
      <c r="C72" s="2" t="s">
        <v>80</v>
      </c>
      <c r="D72" s="6"/>
      <c r="E72" s="5">
        <v>62.043982397270703</v>
      </c>
      <c r="F72" s="5">
        <v>64.6719095401278</v>
      </c>
      <c r="G72" s="5">
        <v>26.359115602929801</v>
      </c>
      <c r="H72" s="5">
        <v>125.065660794492</v>
      </c>
      <c r="I72" s="5">
        <v>229.139461259397</v>
      </c>
      <c r="J72" s="5">
        <v>335.37311535686302</v>
      </c>
      <c r="K72" s="5">
        <v>212.469492039648</v>
      </c>
      <c r="L72" s="5">
        <v>12.728507552788001</v>
      </c>
      <c r="M72" s="5">
        <v>12.728507552788001</v>
      </c>
      <c r="N72" s="6"/>
    </row>
    <row r="73" spans="1:14" ht="18.75" customHeight="1" x14ac:dyDescent="0.25">
      <c r="A73" s="2" t="s">
        <v>2</v>
      </c>
      <c r="B73" s="2" t="s">
        <v>9</v>
      </c>
      <c r="C73" s="2" t="s">
        <v>81</v>
      </c>
      <c r="D73" s="6"/>
      <c r="E73" s="6"/>
      <c r="F73" s="6"/>
      <c r="G73" s="5">
        <v>56.963303524692101</v>
      </c>
      <c r="H73" s="5">
        <v>58.362795489124302</v>
      </c>
      <c r="I73" s="5">
        <v>53.7927320694928</v>
      </c>
      <c r="J73" s="5">
        <v>13.512739792489601</v>
      </c>
      <c r="K73" s="5">
        <v>1.06846635201665</v>
      </c>
      <c r="L73" s="6"/>
      <c r="M73" s="6"/>
      <c r="N73" s="6"/>
    </row>
    <row r="74" spans="1:14" ht="18.75" customHeight="1" x14ac:dyDescent="0.25">
      <c r="A74" s="2" t="s">
        <v>2</v>
      </c>
      <c r="B74" s="2" t="s">
        <v>9</v>
      </c>
      <c r="C74" s="2" t="s">
        <v>82</v>
      </c>
      <c r="D74" s="6"/>
      <c r="E74" s="6"/>
      <c r="F74" s="6"/>
      <c r="G74" s="6"/>
      <c r="H74" s="6"/>
      <c r="I74" s="6"/>
      <c r="J74" s="5">
        <v>35.814820539908901</v>
      </c>
      <c r="K74" s="5">
        <v>45.6464255476236</v>
      </c>
      <c r="L74" s="5">
        <v>40.685836114047497</v>
      </c>
      <c r="M74" s="5">
        <v>32.076587464217702</v>
      </c>
      <c r="N74" s="5">
        <v>11.8583402755131</v>
      </c>
    </row>
    <row r="75" spans="1:14" ht="18.75" customHeight="1" x14ac:dyDescent="0.25">
      <c r="A75" s="2" t="s">
        <v>2</v>
      </c>
      <c r="B75" s="2" t="s">
        <v>9</v>
      </c>
      <c r="C75" s="2" t="s">
        <v>83</v>
      </c>
      <c r="D75" s="5">
        <v>30.8927656902476</v>
      </c>
      <c r="E75" s="5">
        <v>17.8827328129695</v>
      </c>
      <c r="F75" s="5">
        <v>18.515690824737799</v>
      </c>
      <c r="G75" s="5">
        <v>82.036488348535798</v>
      </c>
      <c r="H75" s="5">
        <v>111.628167630809</v>
      </c>
      <c r="I75" s="5">
        <v>158.29228784451701</v>
      </c>
      <c r="J75" s="5">
        <v>214.449502118054</v>
      </c>
      <c r="K75" s="5">
        <v>270.801796757239</v>
      </c>
      <c r="L75" s="5">
        <v>329.96957251573298</v>
      </c>
      <c r="M75" s="5">
        <v>468.140371335824</v>
      </c>
      <c r="N75" s="5">
        <v>658.66123808624798</v>
      </c>
    </row>
    <row r="76" spans="1:14" ht="18.75" customHeight="1" x14ac:dyDescent="0.25">
      <c r="A76" s="2" t="s">
        <v>2</v>
      </c>
      <c r="B76" s="2" t="s">
        <v>9</v>
      </c>
      <c r="C76" s="2" t="s">
        <v>84</v>
      </c>
      <c r="D76" s="6"/>
      <c r="E76" s="6"/>
      <c r="F76" s="6"/>
      <c r="G76" s="6"/>
      <c r="H76" s="5">
        <v>5.8115565685504</v>
      </c>
      <c r="I76" s="5">
        <v>9.0710901842392104</v>
      </c>
      <c r="J76" s="5">
        <v>12.6019697014711</v>
      </c>
      <c r="K76" s="5">
        <v>16.559214109278699</v>
      </c>
      <c r="L76" s="5">
        <v>20.9727884378417</v>
      </c>
      <c r="M76" s="5">
        <v>25.782570350552401</v>
      </c>
      <c r="N76" s="5">
        <v>36.958994716208302</v>
      </c>
    </row>
    <row r="77" spans="1:14" ht="18.75" customHeight="1" x14ac:dyDescent="0.25">
      <c r="A77" s="2" t="s">
        <v>2</v>
      </c>
      <c r="B77" s="2" t="s">
        <v>9</v>
      </c>
      <c r="C77" s="2" t="s">
        <v>85</v>
      </c>
      <c r="D77" s="5">
        <v>1279.7198714674801</v>
      </c>
      <c r="E77" s="5">
        <v>1261.9993358557001</v>
      </c>
      <c r="F77" s="5">
        <v>1250.6744366781199</v>
      </c>
      <c r="G77" s="5">
        <v>1261.5114938757299</v>
      </c>
      <c r="H77" s="5">
        <v>1034.5854986085401</v>
      </c>
      <c r="I77" s="5">
        <v>826.91320396716003</v>
      </c>
      <c r="J77" s="5">
        <v>600.45893225406098</v>
      </c>
      <c r="K77" s="5">
        <v>386.009311008287</v>
      </c>
      <c r="L77" s="5">
        <v>33.030362077069</v>
      </c>
      <c r="M77" s="6"/>
      <c r="N77" s="6"/>
    </row>
    <row r="78" spans="1:14" ht="18.75" customHeight="1" x14ac:dyDescent="0.25">
      <c r="A78" s="2" t="s">
        <v>2</v>
      </c>
      <c r="B78" s="2" t="s">
        <v>9</v>
      </c>
      <c r="C78" s="2" t="s">
        <v>86</v>
      </c>
      <c r="D78" s="6"/>
      <c r="E78" s="6"/>
      <c r="F78" s="6"/>
      <c r="G78" s="6"/>
      <c r="H78" s="5">
        <v>207.091896257781</v>
      </c>
      <c r="I78" s="5">
        <v>207.091896257781</v>
      </c>
      <c r="J78" s="5">
        <v>207.091896257781</v>
      </c>
      <c r="K78" s="5">
        <v>229.142334143493</v>
      </c>
      <c r="L78" s="5">
        <v>535.11434932359202</v>
      </c>
      <c r="M78" s="5">
        <v>155.05125080381401</v>
      </c>
      <c r="N78" s="6"/>
    </row>
    <row r="79" spans="1:14" ht="18.75" customHeight="1" x14ac:dyDescent="0.25">
      <c r="A79" s="2" t="s">
        <v>2</v>
      </c>
      <c r="B79" s="2" t="s">
        <v>9</v>
      </c>
      <c r="C79" s="2" t="s">
        <v>87</v>
      </c>
      <c r="D79" s="6"/>
      <c r="E79" s="6"/>
      <c r="F79" s="6"/>
      <c r="G79" s="6"/>
      <c r="H79" s="6"/>
      <c r="I79" s="5">
        <v>103.40931448513101</v>
      </c>
      <c r="J79" s="5">
        <v>194.34128189220101</v>
      </c>
      <c r="K79" s="5">
        <v>452.80930437989201</v>
      </c>
      <c r="L79" s="5">
        <v>345.433574744353</v>
      </c>
      <c r="M79" s="5">
        <v>256.68410575555299</v>
      </c>
      <c r="N79" s="6"/>
    </row>
    <row r="80" spans="1:14" ht="18.75" customHeight="1" x14ac:dyDescent="0.25">
      <c r="A80" s="2" t="s">
        <v>2</v>
      </c>
      <c r="B80" s="2" t="s">
        <v>9</v>
      </c>
      <c r="C80" s="2" t="s">
        <v>88</v>
      </c>
      <c r="D80" s="6"/>
      <c r="E80" s="6"/>
      <c r="F80" s="6"/>
      <c r="G80" s="6"/>
      <c r="H80" s="6"/>
      <c r="I80" s="6"/>
      <c r="J80" s="6"/>
      <c r="K80" s="6"/>
      <c r="L80" s="5">
        <v>128.98328653008301</v>
      </c>
      <c r="M80" s="5">
        <v>140.709039851</v>
      </c>
      <c r="N80" s="5">
        <v>140.709039851</v>
      </c>
    </row>
    <row r="81" spans="1:14" ht="18.75" customHeight="1" x14ac:dyDescent="0.25">
      <c r="A81" s="2" t="s">
        <v>2</v>
      </c>
      <c r="B81" s="2" t="s">
        <v>9</v>
      </c>
      <c r="C81" s="2" t="s">
        <v>89</v>
      </c>
      <c r="D81" s="6"/>
      <c r="E81" s="6"/>
      <c r="F81" s="5">
        <v>2.65428313423525</v>
      </c>
      <c r="G81" s="6"/>
      <c r="H81" s="6"/>
      <c r="I81" s="6"/>
      <c r="J81" s="6"/>
      <c r="K81" s="6"/>
      <c r="L81" s="6"/>
      <c r="M81" s="5">
        <v>4.9715588272594102</v>
      </c>
      <c r="N81" s="5">
        <v>5.5429639201475203</v>
      </c>
    </row>
    <row r="82" spans="1:14" ht="18.75" customHeight="1" x14ac:dyDescent="0.25">
      <c r="A82" s="2" t="s">
        <v>2</v>
      </c>
      <c r="B82" s="2" t="s">
        <v>9</v>
      </c>
      <c r="C82" s="2" t="s">
        <v>90</v>
      </c>
      <c r="D82" s="5">
        <v>178.595435246238</v>
      </c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8.75" customHeight="1" x14ac:dyDescent="0.25">
      <c r="A83" s="2" t="s">
        <v>2</v>
      </c>
      <c r="B83" s="2" t="s">
        <v>9</v>
      </c>
      <c r="C83" s="2" t="s">
        <v>91</v>
      </c>
      <c r="D83" s="6"/>
      <c r="E83" s="5">
        <v>120.689750885715</v>
      </c>
      <c r="F83" s="5">
        <v>124.231932441135</v>
      </c>
      <c r="G83" s="5">
        <v>124.231932441135</v>
      </c>
      <c r="H83" s="5">
        <v>124.231932441135</v>
      </c>
      <c r="I83" s="5">
        <v>124.231932441135</v>
      </c>
      <c r="J83" s="5">
        <v>88.195734145145195</v>
      </c>
      <c r="K83" s="5">
        <v>49.716364650476699</v>
      </c>
      <c r="L83" s="5">
        <v>0.74865963576651295</v>
      </c>
      <c r="M83" s="6"/>
      <c r="N83" s="6"/>
    </row>
    <row r="84" spans="1:14" ht="18.75" customHeight="1" x14ac:dyDescent="0.25">
      <c r="A84" s="2" t="s">
        <v>2</v>
      </c>
      <c r="B84" s="2" t="s">
        <v>9</v>
      </c>
      <c r="C84" s="2" t="s">
        <v>92</v>
      </c>
      <c r="D84" s="6"/>
      <c r="E84" s="6"/>
      <c r="F84" s="6"/>
      <c r="G84" s="5">
        <v>26.452739966359498</v>
      </c>
      <c r="H84" s="5">
        <v>33.954829019612703</v>
      </c>
      <c r="I84" s="5">
        <v>40.863561508290502</v>
      </c>
      <c r="J84" s="5">
        <v>40.863561508290502</v>
      </c>
      <c r="K84" s="5">
        <v>40.863561508290502</v>
      </c>
      <c r="L84" s="5">
        <v>40.863561508290502</v>
      </c>
      <c r="M84" s="6"/>
      <c r="N84" s="6"/>
    </row>
    <row r="85" spans="1:14" ht="18.75" customHeight="1" x14ac:dyDescent="0.25">
      <c r="A85" s="2" t="s">
        <v>2</v>
      </c>
      <c r="B85" s="2" t="s">
        <v>9</v>
      </c>
      <c r="C85" s="2" t="s">
        <v>93</v>
      </c>
      <c r="D85" s="6"/>
      <c r="E85" s="6"/>
      <c r="F85" s="6"/>
      <c r="G85" s="6"/>
      <c r="H85" s="6"/>
      <c r="I85" s="6"/>
      <c r="J85" s="5">
        <v>30.644066873046899</v>
      </c>
      <c r="K85" s="5">
        <v>70.706892734999599</v>
      </c>
      <c r="L85" s="5">
        <v>119.879398528994</v>
      </c>
      <c r="M85" s="5">
        <v>163.26014009302699</v>
      </c>
      <c r="N85" s="5">
        <v>171.326203048689</v>
      </c>
    </row>
    <row r="86" spans="1:14" ht="18.75" customHeight="1" x14ac:dyDescent="0.25">
      <c r="A86" s="2" t="s">
        <v>2</v>
      </c>
      <c r="B86" s="2" t="s">
        <v>9</v>
      </c>
      <c r="C86" s="2" t="s">
        <v>94</v>
      </c>
      <c r="D86" s="5">
        <v>133.18256313545399</v>
      </c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8.75" customHeight="1" x14ac:dyDescent="0.25">
      <c r="A87" s="2" t="s">
        <v>2</v>
      </c>
      <c r="B87" s="2" t="s">
        <v>9</v>
      </c>
      <c r="C87" s="2" t="s">
        <v>95</v>
      </c>
      <c r="D87" s="6"/>
      <c r="E87" s="5">
        <v>43.604999999999997</v>
      </c>
      <c r="F87" s="5">
        <v>44.887500000000003</v>
      </c>
      <c r="G87" s="5">
        <v>44.887500000000003</v>
      </c>
      <c r="H87" s="5">
        <v>44.887500000000003</v>
      </c>
      <c r="I87" s="5">
        <v>44.887500000000003</v>
      </c>
      <c r="J87" s="5">
        <v>36.124145726803597</v>
      </c>
      <c r="K87" s="5">
        <v>28.174468949610301</v>
      </c>
      <c r="L87" s="6"/>
      <c r="M87" s="6"/>
      <c r="N87" s="6"/>
    </row>
    <row r="88" spans="1:14" ht="18.75" customHeight="1" x14ac:dyDescent="0.25">
      <c r="A88" s="2" t="s">
        <v>2</v>
      </c>
      <c r="B88" s="2" t="s">
        <v>9</v>
      </c>
      <c r="C88" s="2" t="s">
        <v>96</v>
      </c>
      <c r="D88" s="6"/>
      <c r="E88" s="6"/>
      <c r="F88" s="6"/>
      <c r="G88" s="5">
        <v>9.6160607223450594</v>
      </c>
      <c r="H88" s="5">
        <v>12.325510189983399</v>
      </c>
      <c r="I88" s="5">
        <v>14.8189953197798</v>
      </c>
      <c r="J88" s="5">
        <v>14.8189953197798</v>
      </c>
      <c r="K88" s="5">
        <v>14.8189953197798</v>
      </c>
      <c r="L88" s="6"/>
      <c r="M88" s="5">
        <v>5.2029345974347301</v>
      </c>
      <c r="N88" s="6"/>
    </row>
    <row r="89" spans="1:14" ht="18.75" customHeight="1" x14ac:dyDescent="0.25">
      <c r="A89" s="2" t="s">
        <v>2</v>
      </c>
      <c r="B89" s="2" t="s">
        <v>9</v>
      </c>
      <c r="C89" s="2" t="s">
        <v>97</v>
      </c>
      <c r="D89" s="6"/>
      <c r="E89" s="6"/>
      <c r="F89" s="6"/>
      <c r="G89" s="6"/>
      <c r="H89" s="6"/>
      <c r="I89" s="6"/>
      <c r="J89" s="6"/>
      <c r="K89" s="5">
        <v>6.1873773650459496</v>
      </c>
      <c r="L89" s="5">
        <v>36.722406740578599</v>
      </c>
      <c r="M89" s="5">
        <v>36.722406740578599</v>
      </c>
      <c r="N89" s="6"/>
    </row>
    <row r="90" spans="1:14" ht="18.75" customHeight="1" x14ac:dyDescent="0.25">
      <c r="A90" s="2" t="s">
        <v>2</v>
      </c>
      <c r="B90" s="2" t="s">
        <v>9</v>
      </c>
      <c r="C90" s="2" t="s">
        <v>98</v>
      </c>
      <c r="D90" s="5">
        <v>3.91541104644064</v>
      </c>
      <c r="E90" s="5">
        <v>2.8725882000351599</v>
      </c>
      <c r="F90" s="5">
        <v>3.0036666401376699</v>
      </c>
      <c r="G90" s="5">
        <v>2.7897924374826499</v>
      </c>
      <c r="H90" s="5">
        <v>2.3087941497886799</v>
      </c>
      <c r="I90" s="5">
        <v>1.8277958620947301</v>
      </c>
      <c r="J90" s="5">
        <v>1.3467975744007701</v>
      </c>
      <c r="K90" s="5">
        <v>0.86583421039242603</v>
      </c>
      <c r="L90" s="5">
        <v>0.17013110344406601</v>
      </c>
      <c r="M90" s="6"/>
      <c r="N90" s="6"/>
    </row>
    <row r="91" spans="1:14" ht="18.75" customHeight="1" x14ac:dyDescent="0.25">
      <c r="A91" s="2" t="s">
        <v>2</v>
      </c>
      <c r="B91" s="2" t="s">
        <v>9</v>
      </c>
      <c r="C91" s="2" t="s">
        <v>99</v>
      </c>
      <c r="D91" s="5">
        <v>81.477072616783701</v>
      </c>
      <c r="E91" s="5">
        <v>86.186784044376097</v>
      </c>
      <c r="F91" s="5">
        <v>96.482873030059906</v>
      </c>
      <c r="G91" s="5">
        <v>48.572357960836797</v>
      </c>
      <c r="H91" s="5">
        <v>57.985341309718599</v>
      </c>
      <c r="I91" s="5">
        <v>31.8800959158492</v>
      </c>
      <c r="J91" s="5">
        <v>23.530066568082901</v>
      </c>
      <c r="K91" s="5">
        <v>15.1870700062592</v>
      </c>
      <c r="L91" s="5">
        <v>7.6771725037702199</v>
      </c>
      <c r="M91" s="6"/>
      <c r="N91" s="6"/>
    </row>
    <row r="92" spans="1:14" ht="18.75" customHeight="1" x14ac:dyDescent="0.25">
      <c r="A92" s="2" t="s">
        <v>2</v>
      </c>
      <c r="B92" s="2" t="s">
        <v>9</v>
      </c>
      <c r="C92" s="2" t="s">
        <v>100</v>
      </c>
      <c r="D92" s="6"/>
      <c r="E92" s="6"/>
      <c r="F92" s="6"/>
      <c r="G92" s="5">
        <v>52.531254464949903</v>
      </c>
      <c r="H92" s="5">
        <v>201.02845186381501</v>
      </c>
      <c r="I92" s="6"/>
      <c r="J92" s="6"/>
      <c r="K92" s="6"/>
      <c r="L92" s="6"/>
      <c r="M92" s="6"/>
      <c r="N92" s="6"/>
    </row>
    <row r="93" spans="1:14" ht="18.75" customHeight="1" x14ac:dyDescent="0.25">
      <c r="A93" s="2" t="s">
        <v>2</v>
      </c>
      <c r="B93" s="2" t="s">
        <v>9</v>
      </c>
      <c r="C93" s="2" t="s">
        <v>101</v>
      </c>
      <c r="D93" s="6"/>
      <c r="E93" s="6"/>
      <c r="F93" s="6"/>
      <c r="G93" s="6"/>
      <c r="H93" s="6"/>
      <c r="I93" s="6"/>
      <c r="J93" s="6"/>
      <c r="K93" s="6"/>
      <c r="L93" s="6"/>
      <c r="M93" s="5">
        <v>9.9881229747492903E-2</v>
      </c>
      <c r="N93" s="5">
        <v>9.9881229747491904E-2</v>
      </c>
    </row>
    <row r="94" spans="1:14" ht="18.75" customHeight="1" x14ac:dyDescent="0.25">
      <c r="A94" s="2" t="s">
        <v>2</v>
      </c>
      <c r="B94" s="2" t="s">
        <v>9</v>
      </c>
      <c r="C94" s="2" t="s">
        <v>102</v>
      </c>
      <c r="D94" s="6"/>
      <c r="E94" s="6"/>
      <c r="F94" s="6"/>
      <c r="G94" s="6"/>
      <c r="H94" s="6"/>
      <c r="I94" s="5">
        <v>87.865307156502993</v>
      </c>
      <c r="J94" s="5">
        <v>87.865307156502993</v>
      </c>
      <c r="K94" s="5">
        <v>87.865307156502993</v>
      </c>
      <c r="L94" s="5">
        <v>13.8357172316052</v>
      </c>
      <c r="M94" s="6"/>
      <c r="N94" s="5">
        <v>8.0984669946379899</v>
      </c>
    </row>
    <row r="95" spans="1:14" ht="18.75" customHeight="1" x14ac:dyDescent="0.25">
      <c r="A95" s="2" t="s">
        <v>2</v>
      </c>
      <c r="B95" s="2" t="s">
        <v>9</v>
      </c>
      <c r="C95" s="2" t="s">
        <v>103</v>
      </c>
      <c r="D95" s="6"/>
      <c r="E95" s="6"/>
      <c r="F95" s="6"/>
      <c r="G95" s="6"/>
      <c r="H95" s="6"/>
      <c r="I95" s="6"/>
      <c r="J95" s="5">
        <v>37.843155143782496</v>
      </c>
      <c r="K95" s="5">
        <v>75.670671326098798</v>
      </c>
      <c r="L95" s="5">
        <v>184.83005658042501</v>
      </c>
      <c r="M95" s="5">
        <v>233.795569141459</v>
      </c>
      <c r="N95" s="5">
        <v>252.56834787554601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Juul Sørensen</dc:creator>
  <cp:lastModifiedBy>Henrik Juul Sørensen</cp:lastModifiedBy>
  <dcterms:created xsi:type="dcterms:W3CDTF">2022-11-18T13:58:48Z</dcterms:created>
  <dcterms:modified xsi:type="dcterms:W3CDTF">2022-11-18T14:11:33Z</dcterms:modified>
</cp:coreProperties>
</file>