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ocuments/GitHub/Bachelor_Git/Kladder/TRA - Jonathans kladder/Shipping/Freight/"/>
    </mc:Choice>
  </mc:AlternateContent>
  <xr:revisionPtr revIDLastSave="0" documentId="13_ncr:1_{1737B9DD-5083-644E-A4F5-297D90545146}" xr6:coauthVersionLast="47" xr6:coauthVersionMax="47" xr10:uidLastSave="{00000000-0000-0000-0000-000000000000}"/>
  <bookViews>
    <workbookView xWindow="0" yWindow="0" windowWidth="25600" windowHeight="1600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2" i="3" l="1"/>
  <c r="I18" i="3"/>
  <c r="I14" i="3"/>
  <c r="H12" i="3"/>
  <c r="H13" i="3"/>
  <c r="H14" i="3"/>
  <c r="H15" i="3"/>
  <c r="H16" i="3"/>
  <c r="H17" i="3"/>
  <c r="H18" i="3"/>
  <c r="H19" i="3"/>
  <c r="H20" i="3"/>
  <c r="H21" i="3"/>
  <c r="H22" i="3"/>
  <c r="H11" i="3"/>
</calcChain>
</file>

<file path=xl/sharedStrings.xml><?xml version="1.0" encoding="utf-8"?>
<sst xmlns="http://schemas.openxmlformats.org/spreadsheetml/2006/main" count="121" uniqueCount="55">
  <si>
    <t>Vessels in main ports by type and size of vessels (based on inwards declarations) - quarterly data [MAR_TF_QM__custom_2368560]</t>
  </si>
  <si>
    <t>Open product page</t>
  </si>
  <si>
    <t>Open in Data Browser</t>
  </si>
  <si>
    <t xml:space="preserve">Description: </t>
  </si>
  <si>
    <t>-</t>
  </si>
  <si>
    <t xml:space="preserve">Last update of data: </t>
  </si>
  <si>
    <t>16/03/2022 23:00</t>
  </si>
  <si>
    <t xml:space="preserve">Last change of data structure: </t>
  </si>
  <si>
    <t>07/03/2022 23:00</t>
  </si>
  <si>
    <t>Institutional source(s)</t>
  </si>
  <si>
    <t>Eurostat</t>
  </si>
  <si>
    <t>Contents</t>
  </si>
  <si>
    <t>Time frequency</t>
  </si>
  <si>
    <t>Size classes in gross tonnage</t>
  </si>
  <si>
    <t>Unit of measure</t>
  </si>
  <si>
    <t>Sheet 1</t>
  </si>
  <si>
    <t>Quarterly</t>
  </si>
  <si>
    <t>Total</t>
  </si>
  <si>
    <t>Number</t>
  </si>
  <si>
    <t>Structure</t>
  </si>
  <si>
    <t>Dimension</t>
  </si>
  <si>
    <t>Position</t>
  </si>
  <si>
    <t>Label</t>
  </si>
  <si>
    <t>Type of vessel</t>
  </si>
  <si>
    <t>Liquid bulk tanker</t>
  </si>
  <si>
    <t>Dry bulk carrier</t>
  </si>
  <si>
    <t>Container ship</t>
  </si>
  <si>
    <t>Specialised carrier</t>
  </si>
  <si>
    <t>Maritime entity (reporting)</t>
  </si>
  <si>
    <t>Germany</t>
  </si>
  <si>
    <t>Time</t>
  </si>
  <si>
    <t>2010-Q1</t>
  </si>
  <si>
    <t>2010-Q2</t>
  </si>
  <si>
    <t>2010-Q3</t>
  </si>
  <si>
    <t>2010-Q4</t>
  </si>
  <si>
    <t>2015-Q1</t>
  </si>
  <si>
    <t>2015-Q2</t>
  </si>
  <si>
    <t>2015-Q3</t>
  </si>
  <si>
    <t>2015-Q4</t>
  </si>
  <si>
    <t>2019-Q1</t>
  </si>
  <si>
    <t>2019-Q2</t>
  </si>
  <si>
    <t>2019-Q3</t>
  </si>
  <si>
    <t>2019-Q4</t>
  </si>
  <si>
    <t>Data extracted on 25/03/2022 16:09:32 from [ESTAT]</t>
  </si>
  <si>
    <t xml:space="preserve">Dataset: </t>
  </si>
  <si>
    <t xml:space="preserve">Last updated: </t>
  </si>
  <si>
    <t>VESSEL (Labels)</t>
  </si>
  <si>
    <t>REP_MAR (Labels)</t>
  </si>
  <si>
    <t>TIME</t>
  </si>
  <si>
    <t/>
  </si>
  <si>
    <t>:</t>
  </si>
  <si>
    <t>Special value</t>
  </si>
  <si>
    <t>not available</t>
  </si>
  <si>
    <t>Average</t>
  </si>
  <si>
    <t>Sum of Freight 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</si>
</sst>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3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 style="thin">
        <color rgb="FFB0B0B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3" fontId="0" fillId="0" borderId="0" xfId="0" applyNumberFormat="1"/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235259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MAR_TF_QM__custom_2368560/default/table" TargetMode="External"/><Relationship Id="rId1" Type="http://schemas.openxmlformats.org/officeDocument/2006/relationships/hyperlink" Target="https://ec.europa.eu/eurostat/databrowser/product/page/MAR_TF_QM__custom_23685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31.6640625" customWidth="1"/>
    <col min="5" max="5" width="17.83203125" customWidth="1"/>
  </cols>
  <sheetData>
    <row r="6" spans="1:15" x14ac:dyDescent="0.2">
      <c r="A6" s="10" t="s">
        <v>0</v>
      </c>
    </row>
    <row r="7" spans="1:15" x14ac:dyDescent="0.2">
      <c r="A7" s="13" t="s">
        <v>1</v>
      </c>
      <c r="B7" s="13" t="s">
        <v>2</v>
      </c>
    </row>
    <row r="8" spans="1:15" ht="42.75" customHeight="1" x14ac:dyDescent="0.2">
      <c r="A8" s="11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10" t="s">
        <v>11</v>
      </c>
      <c r="C15" s="10" t="s">
        <v>12</v>
      </c>
      <c r="D15" s="10" t="s">
        <v>13</v>
      </c>
      <c r="E15" s="10" t="s">
        <v>14</v>
      </c>
    </row>
    <row r="16" spans="1:15" x14ac:dyDescent="0.2">
      <c r="B16" s="14" t="s">
        <v>15</v>
      </c>
      <c r="C16" s="2" t="s">
        <v>16</v>
      </c>
      <c r="D16" s="2" t="s">
        <v>17</v>
      </c>
      <c r="E16" s="2" t="s">
        <v>18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19</v>
      </c>
    </row>
    <row r="2" spans="1:3" x14ac:dyDescent="0.2">
      <c r="B2" s="15" t="s">
        <v>20</v>
      </c>
      <c r="C2" s="15" t="s">
        <v>21</v>
      </c>
    </row>
    <row r="3" spans="1:3" x14ac:dyDescent="0.2">
      <c r="B3" s="16" t="s">
        <v>22</v>
      </c>
      <c r="C3" s="16" t="s">
        <v>22</v>
      </c>
    </row>
    <row r="4" spans="1:3" x14ac:dyDescent="0.2">
      <c r="B4" s="2" t="s">
        <v>12</v>
      </c>
      <c r="C4" s="2" t="s">
        <v>16</v>
      </c>
    </row>
    <row r="5" spans="1:3" x14ac:dyDescent="0.2">
      <c r="B5" s="12" t="s">
        <v>13</v>
      </c>
      <c r="C5" s="12" t="s">
        <v>17</v>
      </c>
    </row>
    <row r="6" spans="1:3" x14ac:dyDescent="0.2">
      <c r="B6" s="2" t="s">
        <v>23</v>
      </c>
      <c r="C6" s="2" t="s">
        <v>17</v>
      </c>
    </row>
    <row r="7" spans="1:3" x14ac:dyDescent="0.2">
      <c r="B7" s="12" t="s">
        <v>23</v>
      </c>
      <c r="C7" s="12" t="s">
        <v>24</v>
      </c>
    </row>
    <row r="8" spans="1:3" x14ac:dyDescent="0.2">
      <c r="B8" s="2" t="s">
        <v>23</v>
      </c>
      <c r="C8" s="2" t="s">
        <v>25</v>
      </c>
    </row>
    <row r="9" spans="1:3" x14ac:dyDescent="0.2">
      <c r="B9" s="12" t="s">
        <v>23</v>
      </c>
      <c r="C9" s="12" t="s">
        <v>26</v>
      </c>
    </row>
    <row r="10" spans="1:3" x14ac:dyDescent="0.2">
      <c r="B10" s="2" t="s">
        <v>23</v>
      </c>
      <c r="C10" s="2" t="s">
        <v>27</v>
      </c>
    </row>
    <row r="11" spans="1:3" x14ac:dyDescent="0.2">
      <c r="B11" s="12" t="s">
        <v>14</v>
      </c>
      <c r="C11" s="12" t="s">
        <v>18</v>
      </c>
    </row>
    <row r="12" spans="1:3" x14ac:dyDescent="0.2">
      <c r="B12" s="2" t="s">
        <v>28</v>
      </c>
      <c r="C12" s="2" t="s">
        <v>29</v>
      </c>
    </row>
    <row r="13" spans="1:3" x14ac:dyDescent="0.2">
      <c r="B13" s="12" t="s">
        <v>30</v>
      </c>
      <c r="C13" s="12" t="s">
        <v>31</v>
      </c>
    </row>
    <row r="14" spans="1:3" x14ac:dyDescent="0.2">
      <c r="B14" s="2" t="s">
        <v>30</v>
      </c>
      <c r="C14" s="2" t="s">
        <v>32</v>
      </c>
    </row>
    <row r="15" spans="1:3" x14ac:dyDescent="0.2">
      <c r="B15" s="12" t="s">
        <v>30</v>
      </c>
      <c r="C15" s="12" t="s">
        <v>33</v>
      </c>
    </row>
    <row r="16" spans="1:3" x14ac:dyDescent="0.2">
      <c r="B16" s="2" t="s">
        <v>30</v>
      </c>
      <c r="C16" s="2" t="s">
        <v>34</v>
      </c>
    </row>
    <row r="17" spans="2:3" x14ac:dyDescent="0.2">
      <c r="B17" s="12" t="s">
        <v>30</v>
      </c>
      <c r="C17" s="12" t="s">
        <v>35</v>
      </c>
    </row>
    <row r="18" spans="2:3" x14ac:dyDescent="0.2">
      <c r="B18" s="2" t="s">
        <v>30</v>
      </c>
      <c r="C18" s="2" t="s">
        <v>36</v>
      </c>
    </row>
    <row r="19" spans="2:3" x14ac:dyDescent="0.2">
      <c r="B19" s="12" t="s">
        <v>30</v>
      </c>
      <c r="C19" s="12" t="s">
        <v>37</v>
      </c>
    </row>
    <row r="20" spans="2:3" x14ac:dyDescent="0.2">
      <c r="B20" s="2" t="s">
        <v>30</v>
      </c>
      <c r="C20" s="2" t="s">
        <v>38</v>
      </c>
    </row>
    <row r="21" spans="2:3" x14ac:dyDescent="0.2">
      <c r="B21" s="12" t="s">
        <v>30</v>
      </c>
      <c r="C21" s="12" t="s">
        <v>39</v>
      </c>
    </row>
    <row r="22" spans="2:3" x14ac:dyDescent="0.2">
      <c r="B22" s="2" t="s">
        <v>30</v>
      </c>
      <c r="C22" s="2" t="s">
        <v>40</v>
      </c>
    </row>
    <row r="23" spans="2:3" x14ac:dyDescent="0.2">
      <c r="B23" s="12" t="s">
        <v>30</v>
      </c>
      <c r="C23" s="12" t="s">
        <v>41</v>
      </c>
    </row>
    <row r="24" spans="2:3" x14ac:dyDescent="0.2">
      <c r="B24" s="2" t="s">
        <v>30</v>
      </c>
      <c r="C24" s="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5"/>
  <sheetViews>
    <sheetView tabSelected="1" workbookViewId="0">
      <pane xSplit="2" ySplit="10" topLeftCell="C11" activePane="bottomRight" state="frozen"/>
      <selection pane="topRight"/>
      <selection pane="bottomLeft"/>
      <selection pane="bottomRight" activeCell="H31" sqref="H31"/>
    </sheetView>
  </sheetViews>
  <sheetFormatPr baseColWidth="10" defaultColWidth="8.83203125" defaultRowHeight="11.25" customHeight="1" x14ac:dyDescent="0.2"/>
  <cols>
    <col min="1" max="1" width="16" customWidth="1"/>
    <col min="2" max="2" width="15" customWidth="1"/>
    <col min="3" max="3" width="10" customWidth="1"/>
    <col min="4" max="4" width="18" customWidth="1"/>
    <col min="5" max="5" width="16" customWidth="1"/>
    <col min="6" max="6" width="14" customWidth="1"/>
    <col min="7" max="7" width="19" customWidth="1"/>
    <col min="8" max="8" width="19" style="17" customWidth="1"/>
  </cols>
  <sheetData>
    <row r="1" spans="1:9" x14ac:dyDescent="0.2">
      <c r="A1" s="3" t="s">
        <v>43</v>
      </c>
    </row>
    <row r="2" spans="1:9" x14ac:dyDescent="0.2">
      <c r="A2" s="2" t="s">
        <v>44</v>
      </c>
      <c r="B2" s="1" t="s">
        <v>0</v>
      </c>
    </row>
    <row r="3" spans="1:9" x14ac:dyDescent="0.2">
      <c r="A3" s="2" t="s">
        <v>45</v>
      </c>
      <c r="B3" s="2" t="s">
        <v>6</v>
      </c>
    </row>
    <row r="4" spans="1:9" x14ac:dyDescent="0.2"/>
    <row r="5" spans="1:9" x14ac:dyDescent="0.2">
      <c r="A5" s="1" t="s">
        <v>12</v>
      </c>
      <c r="C5" s="2" t="s">
        <v>16</v>
      </c>
    </row>
    <row r="6" spans="1:9" x14ac:dyDescent="0.2">
      <c r="A6" s="1" t="s">
        <v>13</v>
      </c>
      <c r="C6" s="2" t="s">
        <v>17</v>
      </c>
    </row>
    <row r="7" spans="1:9" x14ac:dyDescent="0.2">
      <c r="A7" s="1" t="s">
        <v>14</v>
      </c>
      <c r="C7" s="2" t="s">
        <v>18</v>
      </c>
    </row>
    <row r="8" spans="1:9" x14ac:dyDescent="0.2"/>
    <row r="9" spans="1:9" x14ac:dyDescent="0.2">
      <c r="A9" s="22" t="s">
        <v>46</v>
      </c>
      <c r="B9" s="22" t="s">
        <v>46</v>
      </c>
      <c r="C9" s="4" t="s">
        <v>17</v>
      </c>
      <c r="D9" s="4" t="s">
        <v>24</v>
      </c>
      <c r="E9" s="4" t="s">
        <v>25</v>
      </c>
      <c r="F9" s="4" t="s">
        <v>26</v>
      </c>
      <c r="G9" s="4" t="s">
        <v>27</v>
      </c>
      <c r="H9" s="18" t="s">
        <v>54</v>
      </c>
      <c r="I9" s="18" t="s">
        <v>53</v>
      </c>
    </row>
    <row r="10" spans="1:9" x14ac:dyDescent="0.2">
      <c r="A10" s="5" t="s">
        <v>47</v>
      </c>
      <c r="B10" s="5" t="s">
        <v>48</v>
      </c>
      <c r="C10" s="7" t="s">
        <v>49</v>
      </c>
      <c r="D10" s="7" t="s">
        <v>49</v>
      </c>
      <c r="E10" s="7" t="s">
        <v>49</v>
      </c>
      <c r="F10" s="7" t="s">
        <v>49</v>
      </c>
      <c r="G10" s="7" t="s">
        <v>49</v>
      </c>
      <c r="H10" s="7"/>
    </row>
    <row r="11" spans="1:9" x14ac:dyDescent="0.2">
      <c r="A11" s="6" t="s">
        <v>29</v>
      </c>
      <c r="B11" s="6" t="s">
        <v>31</v>
      </c>
      <c r="C11" s="8">
        <v>21591</v>
      </c>
      <c r="D11" s="8">
        <v>696</v>
      </c>
      <c r="E11" s="8">
        <v>721</v>
      </c>
      <c r="F11" s="8">
        <v>2079</v>
      </c>
      <c r="G11" s="8">
        <v>12</v>
      </c>
      <c r="H11" s="8">
        <f>SUM(D11:F11)</f>
        <v>3496</v>
      </c>
    </row>
    <row r="12" spans="1:9" x14ac:dyDescent="0.2">
      <c r="A12" s="6" t="s">
        <v>29</v>
      </c>
      <c r="B12" s="6" t="s">
        <v>32</v>
      </c>
      <c r="C12" s="9">
        <v>29685</v>
      </c>
      <c r="D12" s="9">
        <v>629</v>
      </c>
      <c r="E12" s="9">
        <v>723</v>
      </c>
      <c r="F12" s="9">
        <v>2285</v>
      </c>
      <c r="G12" s="9">
        <v>21</v>
      </c>
      <c r="H12" s="8">
        <f t="shared" ref="H12:H22" si="0">SUM(D12:F12)</f>
        <v>3637</v>
      </c>
    </row>
    <row r="13" spans="1:9" x14ac:dyDescent="0.2">
      <c r="A13" s="6" t="s">
        <v>29</v>
      </c>
      <c r="B13" s="6" t="s">
        <v>33</v>
      </c>
      <c r="C13" s="8">
        <v>32298</v>
      </c>
      <c r="D13" s="8">
        <v>683</v>
      </c>
      <c r="E13" s="8">
        <v>884</v>
      </c>
      <c r="F13" s="8">
        <v>2252</v>
      </c>
      <c r="G13" s="8">
        <v>9</v>
      </c>
      <c r="H13" s="8">
        <f t="shared" si="0"/>
        <v>3819</v>
      </c>
    </row>
    <row r="14" spans="1:9" x14ac:dyDescent="0.2">
      <c r="A14" s="6" t="s">
        <v>29</v>
      </c>
      <c r="B14" s="6" t="s">
        <v>34</v>
      </c>
      <c r="C14" s="9">
        <v>23623</v>
      </c>
      <c r="D14" s="9">
        <v>659</v>
      </c>
      <c r="E14" s="9">
        <v>939</v>
      </c>
      <c r="F14" s="9">
        <v>2275</v>
      </c>
      <c r="G14" s="9">
        <v>16</v>
      </c>
      <c r="H14" s="8">
        <f t="shared" si="0"/>
        <v>3873</v>
      </c>
      <c r="I14" s="19">
        <f>SUM(H11:H14)</f>
        <v>14825</v>
      </c>
    </row>
    <row r="15" spans="1:9" x14ac:dyDescent="0.2">
      <c r="A15" s="6" t="s">
        <v>29</v>
      </c>
      <c r="B15" s="6" t="s">
        <v>35</v>
      </c>
      <c r="C15" s="8">
        <v>22015</v>
      </c>
      <c r="D15" s="8">
        <v>644</v>
      </c>
      <c r="E15" s="8">
        <v>786</v>
      </c>
      <c r="F15" s="8">
        <v>2016</v>
      </c>
      <c r="G15" s="8">
        <v>2</v>
      </c>
      <c r="H15" s="8">
        <f t="shared" si="0"/>
        <v>3446</v>
      </c>
    </row>
    <row r="16" spans="1:9" x14ac:dyDescent="0.2">
      <c r="A16" s="6" t="s">
        <v>29</v>
      </c>
      <c r="B16" s="6" t="s">
        <v>36</v>
      </c>
      <c r="C16" s="9">
        <v>30186</v>
      </c>
      <c r="D16" s="9">
        <v>592</v>
      </c>
      <c r="E16" s="9">
        <v>753</v>
      </c>
      <c r="F16" s="9">
        <v>2112</v>
      </c>
      <c r="G16" s="9">
        <v>6</v>
      </c>
      <c r="H16" s="8">
        <f t="shared" si="0"/>
        <v>3457</v>
      </c>
    </row>
    <row r="17" spans="1:9" x14ac:dyDescent="0.2">
      <c r="A17" s="6" t="s">
        <v>29</v>
      </c>
      <c r="B17" s="6" t="s">
        <v>37</v>
      </c>
      <c r="C17" s="8">
        <v>34397</v>
      </c>
      <c r="D17" s="8">
        <v>734</v>
      </c>
      <c r="E17" s="8">
        <v>745</v>
      </c>
      <c r="F17" s="8">
        <v>2176</v>
      </c>
      <c r="G17" s="8" t="s">
        <v>50</v>
      </c>
      <c r="H17" s="8">
        <f t="shared" si="0"/>
        <v>3655</v>
      </c>
    </row>
    <row r="18" spans="1:9" x14ac:dyDescent="0.2">
      <c r="A18" s="6" t="s">
        <v>29</v>
      </c>
      <c r="B18" s="6" t="s">
        <v>38</v>
      </c>
      <c r="C18" s="9">
        <v>24847</v>
      </c>
      <c r="D18" s="9">
        <v>697</v>
      </c>
      <c r="E18" s="9">
        <v>705</v>
      </c>
      <c r="F18" s="9">
        <v>2049</v>
      </c>
      <c r="G18" s="9">
        <v>9</v>
      </c>
      <c r="H18" s="8">
        <f t="shared" si="0"/>
        <v>3451</v>
      </c>
      <c r="I18" s="19">
        <f>SUM(H15:H18)</f>
        <v>14009</v>
      </c>
    </row>
    <row r="19" spans="1:9" x14ac:dyDescent="0.2">
      <c r="A19" s="6" t="s">
        <v>29</v>
      </c>
      <c r="B19" s="6" t="s">
        <v>39</v>
      </c>
      <c r="C19" s="8">
        <v>22423</v>
      </c>
      <c r="D19" s="8">
        <v>643</v>
      </c>
      <c r="E19" s="8">
        <v>264</v>
      </c>
      <c r="F19" s="8">
        <v>1761</v>
      </c>
      <c r="G19" s="8">
        <v>5</v>
      </c>
      <c r="H19" s="8">
        <f t="shared" si="0"/>
        <v>2668</v>
      </c>
    </row>
    <row r="20" spans="1:9" x14ac:dyDescent="0.2">
      <c r="A20" s="6" t="s">
        <v>29</v>
      </c>
      <c r="B20" s="6" t="s">
        <v>40</v>
      </c>
      <c r="C20" s="9">
        <v>30269</v>
      </c>
      <c r="D20" s="9">
        <v>682</v>
      </c>
      <c r="E20" s="9">
        <v>283</v>
      </c>
      <c r="F20" s="9">
        <v>1766</v>
      </c>
      <c r="G20" s="9">
        <v>9</v>
      </c>
      <c r="H20" s="8">
        <f t="shared" si="0"/>
        <v>2731</v>
      </c>
    </row>
    <row r="21" spans="1:9" x14ac:dyDescent="0.2">
      <c r="A21" s="6" t="s">
        <v>29</v>
      </c>
      <c r="B21" s="6" t="s">
        <v>41</v>
      </c>
      <c r="C21" s="8">
        <v>32585</v>
      </c>
      <c r="D21" s="8">
        <v>658</v>
      </c>
      <c r="E21" s="8">
        <v>266</v>
      </c>
      <c r="F21" s="8">
        <v>1704</v>
      </c>
      <c r="G21" s="8">
        <v>9</v>
      </c>
      <c r="H21" s="8">
        <f t="shared" si="0"/>
        <v>2628</v>
      </c>
    </row>
    <row r="22" spans="1:9" x14ac:dyDescent="0.2">
      <c r="A22" s="6" t="s">
        <v>29</v>
      </c>
      <c r="B22" s="6" t="s">
        <v>42</v>
      </c>
      <c r="C22" s="9">
        <v>25097</v>
      </c>
      <c r="D22" s="9">
        <v>662</v>
      </c>
      <c r="E22" s="9">
        <v>292</v>
      </c>
      <c r="F22" s="9">
        <v>1698</v>
      </c>
      <c r="G22" s="9">
        <v>3</v>
      </c>
      <c r="H22" s="8">
        <f t="shared" si="0"/>
        <v>2652</v>
      </c>
      <c r="I22" s="19">
        <f>SUM(H19:H22)</f>
        <v>10679</v>
      </c>
    </row>
    <row r="24" spans="1:9" x14ac:dyDescent="0.2">
      <c r="A24" s="1" t="s">
        <v>51</v>
      </c>
    </row>
    <row r="25" spans="1:9" x14ac:dyDescent="0.2">
      <c r="A25" s="1" t="s">
        <v>50</v>
      </c>
      <c r="B25" s="2" t="s">
        <v>52</v>
      </c>
    </row>
  </sheetData>
  <mergeCells count="1"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Jonathan Vincents Eriksen</cp:lastModifiedBy>
  <dcterms:created xsi:type="dcterms:W3CDTF">2022-03-25T15:09:32Z</dcterms:created>
  <dcterms:modified xsi:type="dcterms:W3CDTF">2022-03-28T12:40:56Z</dcterms:modified>
</cp:coreProperties>
</file>