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0" windowWidth="23250" windowHeight="131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0" i="1" l="1"/>
  <c r="S20" i="1"/>
  <c r="T19" i="1"/>
  <c r="T20" i="1" s="1"/>
  <c r="S19" i="1"/>
  <c r="U18" i="1"/>
  <c r="T18" i="1"/>
  <c r="S18" i="1"/>
  <c r="U16" i="1"/>
  <c r="T16" i="1"/>
  <c r="S16" i="1"/>
  <c r="U14" i="1"/>
  <c r="T14" i="1"/>
  <c r="S12" i="1"/>
  <c r="U11" i="1"/>
  <c r="U12" i="1" s="1"/>
  <c r="T11" i="1"/>
  <c r="T12" i="1" s="1"/>
  <c r="S11" i="1"/>
  <c r="S13" i="1" s="1"/>
  <c r="S14" i="1" s="1"/>
  <c r="U10" i="1"/>
  <c r="T10" i="1"/>
  <c r="S10" i="1"/>
</calcChain>
</file>

<file path=xl/sharedStrings.xml><?xml version="1.0" encoding="utf-8"?>
<sst xmlns="http://schemas.openxmlformats.org/spreadsheetml/2006/main" count="159" uniqueCount="44">
  <si>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</si>
  <si>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</si>
  <si>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</si>
  <si>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</si>
  <si>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</si>
  <si>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</si>
  <si>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</si>
  <si>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</si>
  <si>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~UC_T</t>
  </si>
  <si>
    <t>Pset_Set</t>
  </si>
  <si>
    <t>Pset_CI</t>
  </si>
  <si>
    <t>UC_FLO~2025</t>
  </si>
  <si>
    <t>UC_FLO~2030</t>
  </si>
  <si>
    <t>UC_MAX_TPC_ELC</t>
  </si>
  <si>
    <t>TPC*</t>
  </si>
  <si>
    <t>TP*</t>
  </si>
  <si>
    <t>Maximum share of electric passenger cars</t>
  </si>
  <si>
    <t>TRAELC*</t>
  </si>
  <si>
    <t>UC_FLO~2050</t>
  </si>
  <si>
    <t>TFV*</t>
  </si>
  <si>
    <t>TF*</t>
  </si>
  <si>
    <t>Maximum share of electric freight vans</t>
  </si>
  <si>
    <t>TFT*</t>
  </si>
  <si>
    <t>Maximum share of electric freight trucks</t>
  </si>
  <si>
    <t>TPB*</t>
  </si>
  <si>
    <t>Maximum share of electric passenger buses</t>
  </si>
  <si>
    <t>Maximum share of electric passenger airplanes</t>
  </si>
  <si>
    <t>TPA*</t>
  </si>
  <si>
    <t>TFA*</t>
  </si>
  <si>
    <t>Maximum share of electric freight airplanes</t>
  </si>
  <si>
    <t>UC_FLO~2060</t>
  </si>
  <si>
    <t>Car Maximum distributions</t>
  </si>
  <si>
    <t>Year</t>
  </si>
  <si>
    <t>LimType</t>
  </si>
  <si>
    <t>UC_FLO</t>
  </si>
  <si>
    <t>UC_RHSRTS</t>
  </si>
  <si>
    <t>UC_RHSRTS~0</t>
  </si>
  <si>
    <t>*</t>
  </si>
  <si>
    <t>UP</t>
  </si>
  <si>
    <t>UC_MAX_TFV_ELC</t>
  </si>
  <si>
    <t>UC_MAX_TFT_ELC</t>
  </si>
  <si>
    <t>UC_MAX_TPB_ELC</t>
  </si>
  <si>
    <t>UC_MAX_TPA_ELC</t>
  </si>
  <si>
    <t>UC_MAX_TFA_ELC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</si>
</sst>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</cellXfs>
  <cellStyles count="2">
    <cellStyle name="Normal" xfId="0" builtinId="0"/>
    <cellStyle name="Normale_Scen_UC_IND-StrucCons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H32" sqref="H9:H32"/>
    </sheetView>
  </sheetViews>
  <sheetFormatPr defaultColWidth="11.25" defaultRowHeight="15.75" x14ac:dyDescent="0.25"/>
  <sheetData>
    <row r="1" spans="1:22" x14ac:dyDescent="0.25">
      <c r="A1" t="s">
        <v>31</v>
      </c>
    </row>
    <row r="2" spans="1:22" x14ac:dyDescent="0.25">
      <c r="M2">
        <v>-1.01</v>
      </c>
      <c r="N2" t="s">
        <v>0</v>
      </c>
    </row>
    <row r="3" spans="1:22" x14ac:dyDescent="0.25">
      <c r="B3" s="1" t="s">
        <v>1</v>
      </c>
    </row>
    <row r="4" spans="1:22" x14ac:dyDescent="0.25">
      <c r="B4" s="1" t="s">
        <v>2</v>
      </c>
    </row>
    <row r="5" spans="1:22" x14ac:dyDescent="0.25">
      <c r="B5" s="2"/>
    </row>
    <row r="7" spans="1:22" x14ac:dyDescent="0.25">
      <c r="I7" t="s">
        <v>8</v>
      </c>
      <c r="O7" s="3"/>
    </row>
    <row r="8" spans="1:22" x14ac:dyDescent="0.25">
      <c r="B8" s="3" t="s">
        <v>3</v>
      </c>
      <c r="C8" s="4" t="s">
        <v>9</v>
      </c>
      <c r="D8" s="4" t="s">
        <v>4</v>
      </c>
      <c r="E8" s="4" t="s">
        <v>10</v>
      </c>
      <c r="F8" s="4" t="s">
        <v>5</v>
      </c>
      <c r="G8" s="5" t="s">
        <v>6</v>
      </c>
      <c r="H8" s="5" t="s">
        <v>32</v>
      </c>
      <c r="I8" s="5" t="s">
        <v>33</v>
      </c>
      <c r="J8" s="5" t="s">
        <v>34</v>
      </c>
      <c r="K8" s="5" t="s">
        <v>35</v>
      </c>
      <c r="L8" s="5" t="s">
        <v>36</v>
      </c>
      <c r="M8" s="3" t="s">
        <v>7</v>
      </c>
      <c r="P8" s="5"/>
      <c r="S8" s="5" t="s">
        <v>11</v>
      </c>
      <c r="T8" s="5" t="s">
        <v>12</v>
      </c>
      <c r="U8" s="5" t="s">
        <v>18</v>
      </c>
      <c r="V8" s="5" t="s">
        <v>30</v>
      </c>
    </row>
    <row r="9" spans="1:22" x14ac:dyDescent="0.25">
      <c r="B9" t="s">
        <v>13</v>
      </c>
      <c r="D9" t="s">
        <v>14</v>
      </c>
      <c r="E9" t="s">
        <v>37</v>
      </c>
      <c r="F9" t="s">
        <v>15</v>
      </c>
      <c r="G9" t="s">
        <v>15</v>
      </c>
      <c r="H9" s="8">
        <v>2020</v>
      </c>
      <c r="I9" t="s">
        <v>38</v>
      </c>
      <c r="J9">
        <v>1</v>
      </c>
      <c r="K9">
        <v>0</v>
      </c>
      <c r="L9">
        <v>15</v>
      </c>
      <c r="M9" t="s">
        <v>16</v>
      </c>
      <c r="P9" s="7"/>
      <c r="S9">
        <v>-0.1</v>
      </c>
      <c r="T9">
        <v>-0.3</v>
      </c>
      <c r="U9">
        <v>-0.84</v>
      </c>
      <c r="V9">
        <v>-0.84</v>
      </c>
    </row>
    <row r="10" spans="1:22" x14ac:dyDescent="0.25">
      <c r="D10" t="s">
        <v>14</v>
      </c>
      <c r="E10" t="s">
        <v>17</v>
      </c>
      <c r="F10" t="s">
        <v>15</v>
      </c>
      <c r="G10" t="s">
        <v>15</v>
      </c>
      <c r="H10" s="8">
        <v>2020</v>
      </c>
      <c r="I10" t="s">
        <v>38</v>
      </c>
      <c r="J10">
        <v>0.1</v>
      </c>
      <c r="P10" s="7"/>
      <c r="S10">
        <f>S9+1</f>
        <v>0.9</v>
      </c>
      <c r="T10">
        <f t="shared" ref="T10:U10" si="0">T9+1</f>
        <v>0.7</v>
      </c>
      <c r="U10">
        <f t="shared" si="0"/>
        <v>0.16000000000000003</v>
      </c>
      <c r="V10">
        <v>0.16000000000000003</v>
      </c>
    </row>
    <row r="11" spans="1:22" x14ac:dyDescent="0.25">
      <c r="D11" t="s">
        <v>14</v>
      </c>
      <c r="E11" t="s">
        <v>37</v>
      </c>
      <c r="F11" t="s">
        <v>15</v>
      </c>
      <c r="G11" t="s">
        <v>15</v>
      </c>
      <c r="H11" s="8">
        <v>2060</v>
      </c>
      <c r="I11" t="s">
        <v>38</v>
      </c>
      <c r="J11">
        <v>1</v>
      </c>
      <c r="K11">
        <v>0</v>
      </c>
      <c r="L11">
        <v>15</v>
      </c>
      <c r="M11" t="s">
        <v>16</v>
      </c>
      <c r="P11" s="7"/>
      <c r="S11">
        <f>S9</f>
        <v>-0.1</v>
      </c>
      <c r="T11">
        <f t="shared" ref="T11:U11" si="1">T9</f>
        <v>-0.3</v>
      </c>
      <c r="U11">
        <f t="shared" si="1"/>
        <v>-0.84</v>
      </c>
      <c r="V11">
        <v>-0.84</v>
      </c>
    </row>
    <row r="12" spans="1:22" x14ac:dyDescent="0.25">
      <c r="D12" t="s">
        <v>14</v>
      </c>
      <c r="E12" t="s">
        <v>17</v>
      </c>
      <c r="F12" t="s">
        <v>15</v>
      </c>
      <c r="G12" t="s">
        <v>15</v>
      </c>
      <c r="H12" s="8">
        <v>2060</v>
      </c>
      <c r="I12" t="s">
        <v>38</v>
      </c>
      <c r="J12">
        <v>0.84</v>
      </c>
      <c r="P12" s="7"/>
      <c r="S12">
        <f>S11+1</f>
        <v>0.9</v>
      </c>
      <c r="T12">
        <f t="shared" ref="T12:U12" si="2">T11+1</f>
        <v>0.7</v>
      </c>
      <c r="U12">
        <f t="shared" si="2"/>
        <v>0.16000000000000003</v>
      </c>
      <c r="V12">
        <v>0.16000000000000003</v>
      </c>
    </row>
    <row r="13" spans="1:22" x14ac:dyDescent="0.25">
      <c r="B13" t="s">
        <v>39</v>
      </c>
      <c r="D13" t="s">
        <v>19</v>
      </c>
      <c r="E13" t="s">
        <v>37</v>
      </c>
      <c r="F13" t="s">
        <v>20</v>
      </c>
      <c r="G13" t="s">
        <v>20</v>
      </c>
      <c r="H13" s="8">
        <v>2020</v>
      </c>
      <c r="I13" t="s">
        <v>38</v>
      </c>
      <c r="J13">
        <v>1</v>
      </c>
      <c r="K13">
        <v>0</v>
      </c>
      <c r="L13">
        <v>15</v>
      </c>
      <c r="M13" t="s">
        <v>21</v>
      </c>
      <c r="N13" s="8"/>
      <c r="P13" s="7"/>
      <c r="S13">
        <f>S11</f>
        <v>-0.1</v>
      </c>
      <c r="T13">
        <v>-0.1</v>
      </c>
      <c r="U13" s="7">
        <v>-0.5</v>
      </c>
      <c r="V13" s="7">
        <v>-0.5</v>
      </c>
    </row>
    <row r="14" spans="1:22" x14ac:dyDescent="0.25">
      <c r="D14" t="s">
        <v>19</v>
      </c>
      <c r="E14" t="s">
        <v>17</v>
      </c>
      <c r="F14" t="s">
        <v>20</v>
      </c>
      <c r="G14" t="s">
        <v>20</v>
      </c>
      <c r="H14" s="8">
        <v>2020</v>
      </c>
      <c r="I14" t="s">
        <v>38</v>
      </c>
      <c r="J14">
        <v>0.1</v>
      </c>
      <c r="N14" s="8"/>
      <c r="P14" s="7"/>
      <c r="S14">
        <f>S13+1</f>
        <v>0.9</v>
      </c>
      <c r="T14">
        <f t="shared" ref="T14" si="3">T13+1</f>
        <v>0.9</v>
      </c>
      <c r="U14" s="7">
        <f>1+U13</f>
        <v>0.5</v>
      </c>
      <c r="V14" s="7">
        <v>0.5</v>
      </c>
    </row>
    <row r="15" spans="1:22" x14ac:dyDescent="0.25">
      <c r="D15" t="s">
        <v>19</v>
      </c>
      <c r="E15" t="s">
        <v>37</v>
      </c>
      <c r="F15" t="s">
        <v>20</v>
      </c>
      <c r="G15" t="s">
        <v>20</v>
      </c>
      <c r="H15" s="8">
        <v>2060</v>
      </c>
      <c r="I15" t="s">
        <v>38</v>
      </c>
      <c r="J15">
        <v>1</v>
      </c>
      <c r="K15">
        <v>0</v>
      </c>
      <c r="L15">
        <v>15</v>
      </c>
      <c r="M15" t="s">
        <v>21</v>
      </c>
      <c r="N15" s="8"/>
      <c r="P15" s="7"/>
      <c r="S15">
        <v>-0.1</v>
      </c>
      <c r="T15">
        <v>-0.1</v>
      </c>
      <c r="U15">
        <v>-0.84</v>
      </c>
      <c r="V15">
        <v>-0.84</v>
      </c>
    </row>
    <row r="16" spans="1:22" x14ac:dyDescent="0.25">
      <c r="D16" t="s">
        <v>19</v>
      </c>
      <c r="E16" t="s">
        <v>17</v>
      </c>
      <c r="F16" t="s">
        <v>20</v>
      </c>
      <c r="G16" t="s">
        <v>20</v>
      </c>
      <c r="H16" s="8">
        <v>2060</v>
      </c>
      <c r="I16" t="s">
        <v>38</v>
      </c>
      <c r="J16">
        <v>0.84</v>
      </c>
      <c r="N16" s="8"/>
      <c r="P16" s="7"/>
      <c r="S16">
        <f>S15+1</f>
        <v>0.9</v>
      </c>
      <c r="T16">
        <f t="shared" ref="T16:U16" si="4">T15+1</f>
        <v>0.9</v>
      </c>
      <c r="U16">
        <f t="shared" si="4"/>
        <v>0.16000000000000003</v>
      </c>
      <c r="V16">
        <v>0.16000000000000003</v>
      </c>
    </row>
    <row r="17" spans="2:22" x14ac:dyDescent="0.25">
      <c r="B17" t="s">
        <v>40</v>
      </c>
      <c r="D17" t="s">
        <v>22</v>
      </c>
      <c r="E17" t="s">
        <v>37</v>
      </c>
      <c r="F17" t="s">
        <v>20</v>
      </c>
      <c r="G17" t="s">
        <v>20</v>
      </c>
      <c r="H17" s="8">
        <v>2020</v>
      </c>
      <c r="I17" t="s">
        <v>38</v>
      </c>
      <c r="J17">
        <v>1</v>
      </c>
      <c r="K17">
        <v>0</v>
      </c>
      <c r="L17">
        <v>15</v>
      </c>
      <c r="M17" t="s">
        <v>23</v>
      </c>
      <c r="N17" s="8"/>
      <c r="P17" s="7"/>
      <c r="S17">
        <v>-0.01</v>
      </c>
      <c r="T17">
        <v>-0.1</v>
      </c>
      <c r="U17">
        <v>-0.5</v>
      </c>
      <c r="V17">
        <v>-0.5</v>
      </c>
    </row>
    <row r="18" spans="2:22" x14ac:dyDescent="0.25">
      <c r="D18" t="s">
        <v>22</v>
      </c>
      <c r="E18" t="s">
        <v>17</v>
      </c>
      <c r="F18" t="s">
        <v>20</v>
      </c>
      <c r="G18" t="s">
        <v>20</v>
      </c>
      <c r="H18" s="8">
        <v>2020</v>
      </c>
      <c r="I18" t="s">
        <v>38</v>
      </c>
      <c r="J18">
        <v>0</v>
      </c>
      <c r="N18" s="8"/>
      <c r="P18" s="7"/>
      <c r="S18">
        <f>S17+1</f>
        <v>0.99</v>
      </c>
      <c r="T18">
        <f t="shared" ref="T18:U18" si="5">T17+1</f>
        <v>0.9</v>
      </c>
      <c r="U18">
        <f t="shared" si="5"/>
        <v>0.5</v>
      </c>
      <c r="V18">
        <v>0.5</v>
      </c>
    </row>
    <row r="19" spans="2:22" x14ac:dyDescent="0.25">
      <c r="D19" t="s">
        <v>22</v>
      </c>
      <c r="E19" t="s">
        <v>37</v>
      </c>
      <c r="F19" t="s">
        <v>20</v>
      </c>
      <c r="G19" t="s">
        <v>20</v>
      </c>
      <c r="H19" s="8">
        <v>2060</v>
      </c>
      <c r="I19" t="s">
        <v>38</v>
      </c>
      <c r="J19">
        <v>1</v>
      </c>
      <c r="K19">
        <v>0</v>
      </c>
      <c r="L19">
        <v>15</v>
      </c>
      <c r="M19" t="s">
        <v>23</v>
      </c>
      <c r="N19" s="8"/>
      <c r="P19" s="7"/>
      <c r="S19">
        <f>S17</f>
        <v>-0.01</v>
      </c>
      <c r="T19">
        <f t="shared" ref="T19" si="6">T17</f>
        <v>-0.1</v>
      </c>
      <c r="U19" s="7">
        <v>-0.5</v>
      </c>
      <c r="V19" s="7">
        <v>-0.5</v>
      </c>
    </row>
    <row r="20" spans="2:22" x14ac:dyDescent="0.25">
      <c r="D20" t="s">
        <v>22</v>
      </c>
      <c r="E20" t="s">
        <v>17</v>
      </c>
      <c r="F20" t="s">
        <v>20</v>
      </c>
      <c r="G20" t="s">
        <v>20</v>
      </c>
      <c r="H20" s="8">
        <v>2060</v>
      </c>
      <c r="I20" t="s">
        <v>38</v>
      </c>
      <c r="J20">
        <v>0.5</v>
      </c>
      <c r="N20" s="8"/>
      <c r="P20" s="7"/>
      <c r="S20">
        <f>S19+1</f>
        <v>0.99</v>
      </c>
      <c r="T20">
        <f t="shared" ref="T20" si="7">T19+1</f>
        <v>0.9</v>
      </c>
      <c r="U20" s="7">
        <f>1+U19</f>
        <v>0.5</v>
      </c>
      <c r="V20" s="7">
        <v>0.5</v>
      </c>
    </row>
    <row r="21" spans="2:22" x14ac:dyDescent="0.25">
      <c r="B21" t="s">
        <v>41</v>
      </c>
      <c r="D21" t="s">
        <v>24</v>
      </c>
      <c r="E21" t="s">
        <v>37</v>
      </c>
      <c r="F21" t="s">
        <v>15</v>
      </c>
      <c r="G21" t="s">
        <v>15</v>
      </c>
      <c r="H21" s="8">
        <v>2020</v>
      </c>
      <c r="I21" t="s">
        <v>38</v>
      </c>
      <c r="J21">
        <v>1</v>
      </c>
      <c r="K21">
        <v>0</v>
      </c>
      <c r="L21">
        <v>15</v>
      </c>
      <c r="M21" t="s">
        <v>25</v>
      </c>
      <c r="N21" s="8"/>
      <c r="P21" s="7"/>
    </row>
    <row r="22" spans="2:22" x14ac:dyDescent="0.25">
      <c r="D22" t="s">
        <v>24</v>
      </c>
      <c r="E22" t="s">
        <v>17</v>
      </c>
      <c r="F22" t="s">
        <v>15</v>
      </c>
      <c r="G22" t="s">
        <v>15</v>
      </c>
      <c r="H22" s="8">
        <v>2020</v>
      </c>
      <c r="I22" t="s">
        <v>38</v>
      </c>
      <c r="J22">
        <v>0.1</v>
      </c>
      <c r="N22" s="8"/>
      <c r="P22" s="7"/>
    </row>
    <row r="23" spans="2:22" x14ac:dyDescent="0.25">
      <c r="D23" t="s">
        <v>24</v>
      </c>
      <c r="E23" t="s">
        <v>37</v>
      </c>
      <c r="F23" t="s">
        <v>15</v>
      </c>
      <c r="G23" t="s">
        <v>15</v>
      </c>
      <c r="H23" s="8">
        <v>2060</v>
      </c>
      <c r="I23" t="s">
        <v>38</v>
      </c>
      <c r="J23">
        <v>1</v>
      </c>
      <c r="K23">
        <v>0</v>
      </c>
      <c r="L23">
        <v>15</v>
      </c>
      <c r="M23" t="s">
        <v>25</v>
      </c>
      <c r="N23" s="8"/>
      <c r="P23" s="7"/>
    </row>
    <row r="24" spans="2:22" x14ac:dyDescent="0.25">
      <c r="D24" t="s">
        <v>24</v>
      </c>
      <c r="E24" t="s">
        <v>17</v>
      </c>
      <c r="F24" t="s">
        <v>15</v>
      </c>
      <c r="G24" t="s">
        <v>15</v>
      </c>
      <c r="H24" s="8">
        <v>2060</v>
      </c>
      <c r="I24" t="s">
        <v>38</v>
      </c>
      <c r="J24">
        <v>0.84</v>
      </c>
      <c r="N24" s="8"/>
      <c r="P24" s="7"/>
    </row>
    <row r="25" spans="2:22" x14ac:dyDescent="0.25">
      <c r="B25" t="s">
        <v>42</v>
      </c>
      <c r="D25" t="s">
        <v>27</v>
      </c>
      <c r="E25" t="s">
        <v>37</v>
      </c>
      <c r="F25" t="s">
        <v>15</v>
      </c>
      <c r="G25" t="s">
        <v>15</v>
      </c>
      <c r="H25" s="8">
        <v>2020</v>
      </c>
      <c r="I25" t="s">
        <v>38</v>
      </c>
      <c r="J25">
        <v>1</v>
      </c>
      <c r="K25">
        <v>0</v>
      </c>
      <c r="L25">
        <v>15</v>
      </c>
      <c r="M25" t="s">
        <v>26</v>
      </c>
      <c r="N25" s="8"/>
      <c r="P25" s="7"/>
    </row>
    <row r="26" spans="2:22" x14ac:dyDescent="0.25">
      <c r="D26" t="s">
        <v>27</v>
      </c>
      <c r="E26" t="s">
        <v>17</v>
      </c>
      <c r="F26" t="s">
        <v>15</v>
      </c>
      <c r="G26" t="s">
        <v>15</v>
      </c>
      <c r="H26" s="8">
        <v>2020</v>
      </c>
      <c r="I26" t="s">
        <v>38</v>
      </c>
      <c r="J26">
        <v>0.5</v>
      </c>
      <c r="N26" s="8"/>
      <c r="P26" s="7"/>
    </row>
    <row r="27" spans="2:22" x14ac:dyDescent="0.25">
      <c r="D27" t="s">
        <v>27</v>
      </c>
      <c r="E27" t="s">
        <v>37</v>
      </c>
      <c r="F27" t="s">
        <v>15</v>
      </c>
      <c r="G27" t="s">
        <v>15</v>
      </c>
      <c r="H27" s="8">
        <v>2060</v>
      </c>
      <c r="I27" t="s">
        <v>38</v>
      </c>
      <c r="J27">
        <v>1</v>
      </c>
      <c r="K27">
        <v>0</v>
      </c>
      <c r="L27">
        <v>15</v>
      </c>
      <c r="M27" t="s">
        <v>26</v>
      </c>
      <c r="N27" s="8"/>
      <c r="P27" s="7"/>
    </row>
    <row r="28" spans="2:22" x14ac:dyDescent="0.25">
      <c r="D28" t="s">
        <v>27</v>
      </c>
      <c r="E28" t="s">
        <v>17</v>
      </c>
      <c r="F28" t="s">
        <v>15</v>
      </c>
      <c r="G28" t="s">
        <v>15</v>
      </c>
      <c r="H28" s="8">
        <v>2060</v>
      </c>
      <c r="I28" t="s">
        <v>38</v>
      </c>
      <c r="J28">
        <v>0.5</v>
      </c>
      <c r="N28" s="8"/>
      <c r="P28" s="7"/>
    </row>
    <row r="29" spans="2:22" x14ac:dyDescent="0.25">
      <c r="B29" t="s">
        <v>43</v>
      </c>
      <c r="D29" t="s">
        <v>28</v>
      </c>
      <c r="E29" t="s">
        <v>37</v>
      </c>
      <c r="F29" t="s">
        <v>20</v>
      </c>
      <c r="G29" t="s">
        <v>20</v>
      </c>
      <c r="H29" s="8">
        <v>2020</v>
      </c>
      <c r="I29" t="s">
        <v>38</v>
      </c>
      <c r="J29">
        <v>1</v>
      </c>
      <c r="K29">
        <v>0</v>
      </c>
      <c r="L29">
        <v>15</v>
      </c>
      <c r="M29" t="s">
        <v>29</v>
      </c>
      <c r="N29" s="8"/>
      <c r="P29" s="7"/>
    </row>
    <row r="30" spans="2:22" x14ac:dyDescent="0.25">
      <c r="D30" t="s">
        <v>28</v>
      </c>
      <c r="E30" t="s">
        <v>17</v>
      </c>
      <c r="F30" t="s">
        <v>20</v>
      </c>
      <c r="G30" t="s">
        <v>20</v>
      </c>
      <c r="H30" s="8">
        <v>2020</v>
      </c>
      <c r="I30" t="s">
        <v>38</v>
      </c>
      <c r="J30">
        <v>0</v>
      </c>
      <c r="N30" s="8"/>
      <c r="P30" s="7"/>
      <c r="Q30" s="5"/>
    </row>
    <row r="31" spans="2:22" x14ac:dyDescent="0.25">
      <c r="D31" t="s">
        <v>28</v>
      </c>
      <c r="E31" t="s">
        <v>37</v>
      </c>
      <c r="F31" t="s">
        <v>20</v>
      </c>
      <c r="G31" t="s">
        <v>20</v>
      </c>
      <c r="H31" s="8">
        <v>2060</v>
      </c>
      <c r="I31" t="s">
        <v>38</v>
      </c>
      <c r="J31">
        <v>1</v>
      </c>
      <c r="K31">
        <v>0</v>
      </c>
      <c r="L31">
        <v>15</v>
      </c>
      <c r="M31" t="s">
        <v>29</v>
      </c>
      <c r="N31" s="8"/>
      <c r="P31" s="7"/>
      <c r="Q31" s="7"/>
      <c r="R31" s="7"/>
    </row>
    <row r="32" spans="2:22" x14ac:dyDescent="0.25">
      <c r="D32" t="s">
        <v>28</v>
      </c>
      <c r="E32" t="s">
        <v>17</v>
      </c>
      <c r="F32" t="s">
        <v>20</v>
      </c>
      <c r="G32" t="s">
        <v>20</v>
      </c>
      <c r="H32" s="8">
        <v>2060</v>
      </c>
      <c r="I32" t="s">
        <v>38</v>
      </c>
      <c r="J32">
        <v>0</v>
      </c>
      <c r="N32" s="8"/>
      <c r="P32" s="7"/>
      <c r="Q32" s="7"/>
      <c r="R32" s="7"/>
    </row>
    <row r="33" spans="1:18" x14ac:dyDescent="0.25">
      <c r="I33" s="8"/>
      <c r="Q33" s="7"/>
      <c r="R33" s="7"/>
    </row>
    <row r="34" spans="1:18" x14ac:dyDescent="0.25">
      <c r="I34" s="8"/>
      <c r="Q34" s="7"/>
      <c r="R34" s="7"/>
    </row>
    <row r="35" spans="1:18" x14ac:dyDescent="0.25">
      <c r="I35" s="8"/>
      <c r="O35" s="8"/>
      <c r="Q35" s="7"/>
      <c r="R35" s="7"/>
    </row>
    <row r="36" spans="1:18" x14ac:dyDescent="0.25">
      <c r="I36" s="8"/>
      <c r="O36" s="8"/>
      <c r="Q36" s="7"/>
      <c r="R36" s="7"/>
    </row>
    <row r="37" spans="1:18" x14ac:dyDescent="0.25">
      <c r="I37" s="8"/>
      <c r="O37" s="8"/>
      <c r="Q37" s="7"/>
      <c r="R37" s="7"/>
    </row>
    <row r="38" spans="1:18" x14ac:dyDescent="0.25">
      <c r="I38" s="8"/>
      <c r="O38" s="8"/>
      <c r="Q38" s="7"/>
      <c r="R38" s="7"/>
    </row>
    <row r="39" spans="1:18" x14ac:dyDescent="0.25">
      <c r="I39" s="8"/>
      <c r="O39" s="8"/>
      <c r="Q39" s="7"/>
      <c r="R39" s="7"/>
    </row>
    <row r="40" spans="1:18" x14ac:dyDescent="0.25">
      <c r="I40" s="8"/>
      <c r="O40" s="8"/>
      <c r="Q40" s="7"/>
      <c r="R40" s="7"/>
    </row>
    <row r="41" spans="1:18" x14ac:dyDescent="0.25">
      <c r="I41" s="8"/>
      <c r="O41" s="8"/>
      <c r="Q41" s="7"/>
      <c r="R41" s="7"/>
    </row>
    <row r="42" spans="1:18" x14ac:dyDescent="0.25">
      <c r="I42" s="8"/>
      <c r="O42" s="8"/>
      <c r="Q42" s="7"/>
      <c r="R42" s="7"/>
    </row>
    <row r="43" spans="1:18" x14ac:dyDescent="0.25">
      <c r="I43" s="8"/>
      <c r="O43" s="8"/>
      <c r="Q43" s="7"/>
      <c r="R43" s="7"/>
    </row>
    <row r="44" spans="1:18" x14ac:dyDescent="0.25">
      <c r="I44" s="8"/>
      <c r="O44" s="8"/>
      <c r="Q44" s="7"/>
      <c r="R44" s="7"/>
    </row>
    <row r="45" spans="1:18" x14ac:dyDescent="0.25">
      <c r="A45" s="9"/>
      <c r="I45" s="8"/>
      <c r="O45" s="8"/>
      <c r="Q45" s="7"/>
      <c r="R45" s="7"/>
    </row>
    <row r="46" spans="1:18" x14ac:dyDescent="0.25">
      <c r="A46" s="6"/>
      <c r="I46" s="8"/>
      <c r="O46" s="8"/>
      <c r="Q46" s="7"/>
      <c r="R46" s="7"/>
    </row>
    <row r="47" spans="1:18" x14ac:dyDescent="0.25">
      <c r="I47" s="8"/>
      <c r="O47" s="8"/>
      <c r="Q47" s="7"/>
      <c r="R47" s="7"/>
    </row>
    <row r="48" spans="1:18" x14ac:dyDescent="0.25">
      <c r="I48" s="8"/>
      <c r="O48" s="8"/>
      <c r="Q48" s="7"/>
      <c r="R48" s="7"/>
    </row>
    <row r="49" spans="9:18" x14ac:dyDescent="0.25">
      <c r="I49" s="8"/>
      <c r="O49" s="8"/>
      <c r="Q49" s="7"/>
      <c r="R49" s="7"/>
    </row>
    <row r="50" spans="9:18" x14ac:dyDescent="0.25">
      <c r="I50" s="8"/>
      <c r="O50" s="8"/>
      <c r="Q50" s="7"/>
      <c r="R50" s="7"/>
    </row>
    <row r="51" spans="9:18" x14ac:dyDescent="0.25">
      <c r="I51" s="8"/>
      <c r="O51" s="8"/>
      <c r="Q51" s="7"/>
      <c r="R51" s="7"/>
    </row>
    <row r="52" spans="9:18" x14ac:dyDescent="0.25">
      <c r="I52" s="8"/>
      <c r="O52" s="8"/>
      <c r="Q52" s="7"/>
      <c r="R52" s="7"/>
    </row>
    <row r="53" spans="9:18" x14ac:dyDescent="0.25">
      <c r="I53" s="8"/>
      <c r="O53" s="8"/>
      <c r="Q53" s="7"/>
      <c r="R53" s="7"/>
    </row>
    <row r="54" spans="9:18" x14ac:dyDescent="0.25">
      <c r="I54" s="8"/>
      <c r="O54" s="8"/>
      <c r="Q54" s="7"/>
      <c r="R5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2022-08-20T11:36:36Z</dcterms:modified>
</cp:coreProperties>
</file>