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adam_wen\math_modeling\2022美赛\模拟赛1\"/>
    </mc:Choice>
  </mc:AlternateContent>
  <xr:revisionPtr revIDLastSave="0" documentId="13_ncr:1_{531DD1AE-B692-4916-9DD7-727A3468F40F}" xr6:coauthVersionLast="47" xr6:coauthVersionMax="47" xr10:uidLastSave="{00000000-0000-0000-0000-000000000000}"/>
  <bookViews>
    <workbookView xWindow="1815" yWindow="1815" windowWidth="21600" windowHeight="11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5" i="1" l="1"/>
  <c r="G15" i="1"/>
  <c r="F15" i="1"/>
  <c r="E15" i="1"/>
</calcChain>
</file>

<file path=xl/sharedStrings.xml><?xml version="1.0" encoding="utf-8"?>
<sst xmlns="http://schemas.openxmlformats.org/spreadsheetml/2006/main" count="122" uniqueCount="106">
  <si>
    <t>能源类型</t>
  </si>
  <si>
    <t>msncode</t>
  </si>
  <si>
    <t>AZ</t>
  </si>
  <si>
    <t>CA</t>
  </si>
  <si>
    <t>NM</t>
  </si>
  <si>
    <t>TX</t>
  </si>
  <si>
    <t>可再生能源</t>
  </si>
  <si>
    <t>Solar</t>
  </si>
  <si>
    <r>
      <t>Photovoltaic and solar thermal energy</t>
    </r>
    <r>
      <rPr>
        <sz val="10.5"/>
        <color theme="1"/>
        <rFont val="宋体"/>
        <family val="3"/>
        <charset val="134"/>
      </rPr>
      <t>光伏热能和太阳能热能</t>
    </r>
  </si>
  <si>
    <t>SOTCB</t>
  </si>
  <si>
    <t>Hydro</t>
  </si>
  <si>
    <r>
      <t>Hydroelectricity</t>
    </r>
    <r>
      <rPr>
        <sz val="10.5"/>
        <color theme="1"/>
        <rFont val="宋体"/>
        <family val="3"/>
        <charset val="134"/>
      </rPr>
      <t>水电</t>
    </r>
  </si>
  <si>
    <t>Wind</t>
  </si>
  <si>
    <r>
      <t>Electricity produced from wind energy</t>
    </r>
    <r>
      <rPr>
        <sz val="10.5"/>
        <color theme="1"/>
        <rFont val="宋体"/>
        <family val="3"/>
        <charset val="134"/>
      </rPr>
      <t>风能电</t>
    </r>
  </si>
  <si>
    <t>WYTCB</t>
  </si>
  <si>
    <t>Geothermal</t>
  </si>
  <si>
    <t>geothermal energy and heat pumps地热能和热泵</t>
  </si>
  <si>
    <t>GETCB</t>
  </si>
  <si>
    <t>Biomass</t>
  </si>
  <si>
    <t>Biomass 生物质能</t>
  </si>
  <si>
    <t>BMTCB</t>
  </si>
  <si>
    <r>
      <t>Wood</t>
    </r>
    <r>
      <rPr>
        <sz val="10.5"/>
        <rFont val="宋体"/>
        <family val="3"/>
        <charset val="134"/>
      </rPr>
      <t>木质能</t>
    </r>
  </si>
  <si>
    <t>WWTXB</t>
  </si>
  <si>
    <t>Biomass inputs 生物质能燃料乙醇</t>
  </si>
  <si>
    <t>EMFDB</t>
  </si>
  <si>
    <t>不可再生能源</t>
  </si>
  <si>
    <t>Natural Gas</t>
  </si>
  <si>
    <r>
      <t>Natural gas</t>
    </r>
    <r>
      <rPr>
        <sz val="10.5"/>
        <color theme="1"/>
        <rFont val="宋体"/>
        <family val="3"/>
        <charset val="134"/>
      </rPr>
      <t>天然气</t>
    </r>
  </si>
  <si>
    <t>NNTCB</t>
  </si>
  <si>
    <r>
      <t>Plant condensate</t>
    </r>
    <r>
      <rPr>
        <sz val="10.5"/>
        <color theme="1"/>
        <rFont val="宋体"/>
        <family val="3"/>
        <charset val="134"/>
      </rPr>
      <t xml:space="preserve"> 天然气加工厂凝析油</t>
    </r>
  </si>
  <si>
    <t>PLICB</t>
  </si>
  <si>
    <t>Petroleum</t>
  </si>
  <si>
    <t>Aviation gasoline 航空汽油</t>
  </si>
  <si>
    <t>ABICB</t>
  </si>
  <si>
    <t>Asphalt and road oil沥青和道路油</t>
  </si>
  <si>
    <t>ARTCB</t>
  </si>
  <si>
    <t>Crude oil 原油</t>
  </si>
  <si>
    <t>COICB</t>
  </si>
  <si>
    <t>Distillate fuel oil 馏分油</t>
  </si>
  <si>
    <t>DFTCB</t>
  </si>
  <si>
    <t>Petrochemical feedstocks石化原料</t>
  </si>
  <si>
    <t>FNICB+FOICB+FSICB</t>
  </si>
  <si>
    <r>
      <rPr>
        <sz val="10.5"/>
        <color theme="1"/>
        <rFont val="Calibri"/>
        <family val="2"/>
      </rPr>
      <t>Jet fuel</t>
    </r>
    <r>
      <rPr>
        <sz val="10.5"/>
        <color theme="1"/>
        <rFont val="宋体"/>
        <family val="3"/>
        <charset val="134"/>
      </rPr>
      <t>喷气燃料</t>
    </r>
  </si>
  <si>
    <t>JFTCB</t>
  </si>
  <si>
    <r>
      <rPr>
        <sz val="10.5"/>
        <color theme="1"/>
        <rFont val="Calibri"/>
        <family val="2"/>
      </rPr>
      <t>Kerosene</t>
    </r>
    <r>
      <rPr>
        <sz val="10.5"/>
        <color theme="1"/>
        <rFont val="宋体"/>
        <family val="3"/>
        <charset val="134"/>
      </rPr>
      <t>煤油</t>
    </r>
  </si>
  <si>
    <t>KSTCB</t>
  </si>
  <si>
    <r>
      <rPr>
        <sz val="10.5"/>
        <color theme="1"/>
        <rFont val="Calibri"/>
        <family val="2"/>
      </rPr>
      <t>LPG</t>
    </r>
    <r>
      <rPr>
        <sz val="10.5"/>
        <color theme="1"/>
        <rFont val="宋体"/>
        <family val="3"/>
        <charset val="134"/>
      </rPr>
      <t>液化石油气</t>
    </r>
  </si>
  <si>
    <t>LGTCB</t>
  </si>
  <si>
    <r>
      <rPr>
        <sz val="10.5"/>
        <color theme="1"/>
        <rFont val="Calibri"/>
        <family val="2"/>
      </rPr>
      <t>Lubricants</t>
    </r>
    <r>
      <rPr>
        <sz val="10.5"/>
        <color theme="1"/>
        <rFont val="宋体"/>
        <family val="3"/>
        <charset val="134"/>
      </rPr>
      <t>润滑剂</t>
    </r>
  </si>
  <si>
    <t>LUTCB</t>
  </si>
  <si>
    <r>
      <rPr>
        <sz val="10.5"/>
        <color theme="1"/>
        <rFont val="Calibri"/>
        <family val="2"/>
      </rPr>
      <t>Motor gasoline</t>
    </r>
    <r>
      <rPr>
        <sz val="10.5"/>
        <color theme="1"/>
        <rFont val="宋体"/>
        <family val="3"/>
        <charset val="134"/>
      </rPr>
      <t>车用汽油</t>
    </r>
  </si>
  <si>
    <t>MGTCB</t>
  </si>
  <si>
    <r>
      <rPr>
        <sz val="10.5"/>
        <color theme="1"/>
        <rFont val="Calibri"/>
        <family val="2"/>
      </rPr>
      <t>Miscellaneous petroleum products</t>
    </r>
    <r>
      <rPr>
        <sz val="10.5"/>
        <color theme="1"/>
        <rFont val="宋体"/>
        <family val="3"/>
        <charset val="134"/>
      </rPr>
      <t>其他石油产品</t>
    </r>
  </si>
  <si>
    <t>MSICB</t>
  </si>
  <si>
    <r>
      <rPr>
        <sz val="10.5"/>
        <color theme="1"/>
        <rFont val="Calibri"/>
        <family val="2"/>
      </rPr>
      <t>Natural gasoline</t>
    </r>
    <r>
      <rPr>
        <sz val="10.5"/>
        <color theme="1"/>
        <rFont val="宋体"/>
        <family val="3"/>
        <charset val="134"/>
      </rPr>
      <t>天然汽油</t>
    </r>
  </si>
  <si>
    <t>NAICB</t>
  </si>
  <si>
    <r>
      <rPr>
        <sz val="10.5"/>
        <color theme="1"/>
        <rFont val="Times New Roman"/>
        <family val="1"/>
      </rPr>
      <t xml:space="preserve">petroleum products </t>
    </r>
    <r>
      <rPr>
        <sz val="10.5"/>
        <color theme="1"/>
        <rFont val="宋体"/>
        <family val="3"/>
        <charset val="134"/>
      </rPr>
      <t>石油产品</t>
    </r>
  </si>
  <si>
    <t>PATCB</t>
  </si>
  <si>
    <r>
      <rPr>
        <sz val="10.5"/>
        <color theme="1"/>
        <rFont val="Times New Roman"/>
        <family val="1"/>
      </rPr>
      <t xml:space="preserve">Petroleum coke </t>
    </r>
    <r>
      <rPr>
        <sz val="10.5"/>
        <color theme="1"/>
        <rFont val="宋体"/>
        <family val="3"/>
        <charset val="134"/>
      </rPr>
      <t>石油焦（炭）</t>
    </r>
  </si>
  <si>
    <t>PCTCB</t>
  </si>
  <si>
    <r>
      <rPr>
        <sz val="10.5"/>
        <color theme="1"/>
        <rFont val="Times New Roman"/>
        <family val="1"/>
      </rPr>
      <t>Other petroleum products</t>
    </r>
    <r>
      <rPr>
        <sz val="10.5"/>
        <color theme="1"/>
        <rFont val="宋体"/>
        <family val="3"/>
        <charset val="134"/>
      </rPr>
      <t>其他石油产品</t>
    </r>
  </si>
  <si>
    <t>POTCB</t>
  </si>
  <si>
    <r>
      <t>Pentanes plus</t>
    </r>
    <r>
      <rPr>
        <sz val="10.5"/>
        <rFont val="宋体"/>
        <family val="3"/>
        <charset val="134"/>
      </rPr>
      <t>戊烷加</t>
    </r>
  </si>
  <si>
    <t>PPICB</t>
  </si>
  <si>
    <r>
      <t xml:space="preserve">Residual fuel oil </t>
    </r>
    <r>
      <rPr>
        <sz val="10.5"/>
        <rFont val="宋体"/>
        <family val="3"/>
        <charset val="134"/>
      </rPr>
      <t>残余燃料油</t>
    </r>
  </si>
  <si>
    <t>RFACB</t>
  </si>
  <si>
    <r>
      <t>Supplemental gaseous fuels</t>
    </r>
    <r>
      <rPr>
        <sz val="10.5"/>
        <rFont val="宋体"/>
        <family val="3"/>
        <charset val="134"/>
      </rPr>
      <t>补充气体燃料</t>
    </r>
  </si>
  <si>
    <t>SFTCB</t>
  </si>
  <si>
    <r>
      <t>Still gas</t>
    </r>
    <r>
      <rPr>
        <sz val="10.5"/>
        <rFont val="宋体"/>
        <family val="3"/>
        <charset val="134"/>
      </rPr>
      <t>釜馏气</t>
    </r>
  </si>
  <si>
    <t>SGICB</t>
  </si>
  <si>
    <t>Coal</t>
  </si>
  <si>
    <t>Coal coke 煤焦油</t>
  </si>
  <si>
    <t>CLTCB</t>
  </si>
  <si>
    <t>Nuclear</t>
  </si>
  <si>
    <r>
      <t>Electricity produced from nuclear power</t>
    </r>
    <r>
      <rPr>
        <sz val="10.5"/>
        <color theme="1"/>
        <rFont val="宋体"/>
        <family val="3"/>
        <charset val="134"/>
      </rPr>
      <t>核能发电</t>
    </r>
  </si>
  <si>
    <t>NUETB</t>
  </si>
  <si>
    <t>二次能源</t>
  </si>
  <si>
    <t>Electricity 电</t>
  </si>
  <si>
    <t>ESTCB</t>
  </si>
  <si>
    <t>Fuel ethanol 燃料乙醇</t>
  </si>
  <si>
    <t>EMTCB</t>
  </si>
  <si>
    <r>
      <t>Jet fuel</t>
    </r>
    <r>
      <rPr>
        <sz val="10.5"/>
        <color theme="1"/>
        <rFont val="宋体"/>
        <family val="3"/>
        <charset val="134"/>
      </rPr>
      <t>喷气燃料</t>
    </r>
    <phoneticPr fontId="10" type="noConversion"/>
  </si>
  <si>
    <r>
      <t>Kerosene</t>
    </r>
    <r>
      <rPr>
        <sz val="10.5"/>
        <color theme="1"/>
        <rFont val="宋体"/>
        <family val="3"/>
        <charset val="134"/>
      </rPr>
      <t>煤油</t>
    </r>
  </si>
  <si>
    <r>
      <t>LPG</t>
    </r>
    <r>
      <rPr>
        <sz val="10.5"/>
        <color theme="1"/>
        <rFont val="宋体"/>
        <family val="3"/>
        <charset val="134"/>
      </rPr>
      <t>液化石油气</t>
    </r>
  </si>
  <si>
    <r>
      <t>Lubricants</t>
    </r>
    <r>
      <rPr>
        <sz val="10.5"/>
        <color theme="1"/>
        <rFont val="宋体"/>
        <family val="3"/>
        <charset val="134"/>
      </rPr>
      <t>润滑剂</t>
    </r>
  </si>
  <si>
    <r>
      <t>Motor gasoline</t>
    </r>
    <r>
      <rPr>
        <sz val="10.5"/>
        <color theme="1"/>
        <rFont val="宋体"/>
        <family val="3"/>
        <charset val="134"/>
      </rPr>
      <t>车用汽油</t>
    </r>
  </si>
  <si>
    <r>
      <t>Miscellaneous petroleum products</t>
    </r>
    <r>
      <rPr>
        <sz val="10.5"/>
        <color theme="1"/>
        <rFont val="宋体"/>
        <family val="3"/>
        <charset val="134"/>
      </rPr>
      <t>其他石油产品</t>
    </r>
  </si>
  <si>
    <r>
      <t>Natural gasoline</t>
    </r>
    <r>
      <rPr>
        <sz val="10.5"/>
        <color theme="1"/>
        <rFont val="宋体"/>
        <family val="3"/>
        <charset val="134"/>
      </rPr>
      <t>天然汽油</t>
    </r>
  </si>
  <si>
    <r>
      <t xml:space="preserve">petroleum products </t>
    </r>
    <r>
      <rPr>
        <sz val="10.5"/>
        <color theme="1"/>
        <rFont val="宋体"/>
        <family val="3"/>
        <charset val="134"/>
      </rPr>
      <t>石油产品</t>
    </r>
  </si>
  <si>
    <r>
      <t xml:space="preserve">Petroleum coke </t>
    </r>
    <r>
      <rPr>
        <sz val="10.5"/>
        <color theme="1"/>
        <rFont val="宋体"/>
        <family val="3"/>
        <charset val="134"/>
      </rPr>
      <t>石油焦（炭）</t>
    </r>
  </si>
  <si>
    <r>
      <t>Other petroleum products</t>
    </r>
    <r>
      <rPr>
        <sz val="10.5"/>
        <color theme="1"/>
        <rFont val="宋体"/>
        <family val="3"/>
        <charset val="134"/>
      </rPr>
      <t>其他石油产品</t>
    </r>
  </si>
  <si>
    <r>
      <t>Pentanes plus</t>
    </r>
    <r>
      <rPr>
        <sz val="10.5"/>
        <color rgb="FFFF0000"/>
        <rFont val="宋体"/>
        <family val="3"/>
        <charset val="134"/>
      </rPr>
      <t>戊烷加</t>
    </r>
  </si>
  <si>
    <r>
      <t xml:space="preserve">Residual fuel oil </t>
    </r>
    <r>
      <rPr>
        <sz val="10.5"/>
        <color rgb="FFFF0000"/>
        <rFont val="宋体"/>
        <family val="3"/>
        <charset val="134"/>
      </rPr>
      <t>残余燃料油</t>
    </r>
  </si>
  <si>
    <t>RFACB</t>
    <phoneticPr fontId="10" type="noConversion"/>
  </si>
  <si>
    <r>
      <t>Supplemental gaseous fuels</t>
    </r>
    <r>
      <rPr>
        <sz val="10.5"/>
        <color rgb="FFFF0000"/>
        <rFont val="宋体"/>
        <family val="3"/>
        <charset val="134"/>
      </rPr>
      <t>补充气体燃料</t>
    </r>
  </si>
  <si>
    <t>SFTCB</t>
    <phoneticPr fontId="10" type="noConversion"/>
  </si>
  <si>
    <r>
      <t>Still gas</t>
    </r>
    <r>
      <rPr>
        <sz val="10.5"/>
        <color rgb="FFFF0000"/>
        <rFont val="宋体"/>
        <family val="3"/>
        <charset val="134"/>
      </rPr>
      <t>釜馏气</t>
    </r>
  </si>
  <si>
    <t>SGICB</t>
    <phoneticPr fontId="10" type="noConversion"/>
  </si>
  <si>
    <t>BMTCB</t>
    <phoneticPr fontId="10" type="noConversion"/>
  </si>
  <si>
    <r>
      <t>Wood</t>
    </r>
    <r>
      <rPr>
        <sz val="10.5"/>
        <color rgb="FFFF0000"/>
        <rFont val="宋体"/>
        <family val="3"/>
        <charset val="134"/>
      </rPr>
      <t>木质能</t>
    </r>
  </si>
  <si>
    <t>WWTXB</t>
    <phoneticPr fontId="10" type="noConversion"/>
  </si>
  <si>
    <t>EMFDB</t>
    <phoneticPr fontId="10" type="noConversion"/>
  </si>
  <si>
    <t>CLTCB</t>
    <phoneticPr fontId="10" type="noConversion"/>
  </si>
  <si>
    <t>ESTCB</t>
    <phoneticPr fontId="10" type="noConversion"/>
  </si>
  <si>
    <t>EMTCB</t>
    <phoneticPr fontId="10" type="noConversion"/>
  </si>
  <si>
    <t>HYTCB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</si>
</sst>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sz val="10.5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0.5"/>
      <name val="Times New Roman"/>
      <family val="1"/>
    </font>
    <font>
      <sz val="11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/>
    </xf>
    <xf numFmtId="0" fontId="2" fillId="0" borderId="0" xfId="0" applyFont="1" applyAlignment="1">
      <alignment horizontal="justify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/>
    <xf numFmtId="0" fontId="6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23" zoomScale="115" zoomScaleNormal="115" workbookViewId="0">
      <selection activeCell="D2" sqref="D2:D53"/>
    </sheetView>
  </sheetViews>
  <sheetFormatPr defaultColWidth="9" defaultRowHeight="14.25" x14ac:dyDescent="0.2"/>
  <cols>
    <col min="1" max="1" width="12.125" style="1" customWidth="1"/>
    <col min="2" max="2" width="12.5" style="2" customWidth="1"/>
    <col min="3" max="3" width="45.625" customWidth="1"/>
    <col min="4" max="4" width="19.125" customWidth="1"/>
    <col min="5" max="8" width="12.625"/>
  </cols>
  <sheetData>
    <row r="1" spans="1:8" ht="14.25" customHeight="1" x14ac:dyDescent="0.2">
      <c r="A1" s="3"/>
      <c r="B1" s="4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15.95" customHeight="1" x14ac:dyDescent="0.2">
      <c r="A2" s="19" t="s">
        <v>6</v>
      </c>
      <c r="B2" s="5" t="s">
        <v>7</v>
      </c>
      <c r="C2" s="6" t="s">
        <v>8</v>
      </c>
      <c r="D2" s="7" t="s">
        <v>9</v>
      </c>
      <c r="E2" s="8">
        <v>4732.1272300000001</v>
      </c>
      <c r="F2" s="8">
        <v>31397.005430000001</v>
      </c>
      <c r="G2" s="8">
        <v>282.52701000000002</v>
      </c>
      <c r="H2" s="8">
        <v>819.76121999999998</v>
      </c>
    </row>
    <row r="3" spans="1:8" ht="15" x14ac:dyDescent="0.25">
      <c r="A3" s="19"/>
      <c r="B3" s="5" t="s">
        <v>10</v>
      </c>
      <c r="C3" s="9" t="s">
        <v>11</v>
      </c>
      <c r="D3" s="9" t="s">
        <v>105</v>
      </c>
      <c r="E3" s="8">
        <v>62730.887199999997</v>
      </c>
      <c r="F3" s="8">
        <v>272187.23460000003</v>
      </c>
      <c r="G3" s="8">
        <v>2644.59888</v>
      </c>
      <c r="H3" s="8">
        <v>10039.695250000001</v>
      </c>
    </row>
    <row r="4" spans="1:8" x14ac:dyDescent="0.2">
      <c r="A4" s="19"/>
      <c r="B4" s="5" t="s">
        <v>12</v>
      </c>
      <c r="C4" s="7" t="s">
        <v>13</v>
      </c>
      <c r="D4" s="7" t="s">
        <v>14</v>
      </c>
      <c r="E4" s="8">
        <v>288.35919999999999</v>
      </c>
      <c r="F4" s="8">
        <v>56996.577219999999</v>
      </c>
      <c r="G4" s="8">
        <v>15095.96768</v>
      </c>
      <c r="H4" s="8">
        <v>195454.7653</v>
      </c>
    </row>
    <row r="5" spans="1:8" ht="17.100000000000001" customHeight="1" x14ac:dyDescent="0.2">
      <c r="A5" s="19"/>
      <c r="B5" s="5" t="s">
        <v>15</v>
      </c>
      <c r="C5" s="10" t="s">
        <v>16</v>
      </c>
      <c r="D5" s="10" t="s">
        <v>17</v>
      </c>
      <c r="E5" s="8">
        <v>329.09861999999998</v>
      </c>
      <c r="F5" s="8">
        <v>127461.1205</v>
      </c>
      <c r="G5" s="8">
        <v>317.06702000000001</v>
      </c>
      <c r="H5" s="8">
        <v>2057.0244600000001</v>
      </c>
    </row>
    <row r="6" spans="1:8" x14ac:dyDescent="0.2">
      <c r="A6" s="19"/>
      <c r="B6" s="20" t="s">
        <v>18</v>
      </c>
      <c r="C6" s="11" t="s">
        <v>19</v>
      </c>
      <c r="D6" t="s">
        <v>20</v>
      </c>
      <c r="E6">
        <v>654432.85589999997</v>
      </c>
      <c r="F6">
        <v>7837424.841</v>
      </c>
      <c r="G6">
        <v>351037.22340000002</v>
      </c>
      <c r="H6">
        <v>3918968.6120000002</v>
      </c>
    </row>
    <row r="7" spans="1:8" x14ac:dyDescent="0.2">
      <c r="A7" s="19"/>
      <c r="B7" s="20"/>
      <c r="C7" s="12" t="s">
        <v>21</v>
      </c>
      <c r="D7" t="s">
        <v>22</v>
      </c>
      <c r="E7">
        <v>539807.90460000001</v>
      </c>
      <c r="F7">
        <v>5719077.5839999998</v>
      </c>
      <c r="G7">
        <v>290496.14260000002</v>
      </c>
      <c r="H7">
        <v>3532472.8029999998</v>
      </c>
    </row>
    <row r="8" spans="1:8" x14ac:dyDescent="0.2">
      <c r="A8" s="19"/>
      <c r="B8" s="20"/>
      <c r="C8" s="11" t="s">
        <v>23</v>
      </c>
      <c r="D8" t="s">
        <v>24</v>
      </c>
      <c r="E8">
        <v>19066.461579999999</v>
      </c>
      <c r="F8">
        <v>54334.180070000002</v>
      </c>
      <c r="G8">
        <v>55569.761789999997</v>
      </c>
      <c r="H8">
        <v>50196.890399999997</v>
      </c>
    </row>
    <row r="9" spans="1:8" ht="15.95" customHeight="1" x14ac:dyDescent="0.25">
      <c r="A9" s="19" t="s">
        <v>25</v>
      </c>
      <c r="B9" s="21" t="s">
        <v>26</v>
      </c>
      <c r="C9" s="9" t="s">
        <v>27</v>
      </c>
      <c r="D9" s="9" t="s">
        <v>28</v>
      </c>
      <c r="E9" s="8">
        <v>376674.79070000001</v>
      </c>
      <c r="F9" s="8">
        <v>2391376.8080000002</v>
      </c>
      <c r="G9" s="8">
        <v>247119.5569</v>
      </c>
      <c r="H9" s="8">
        <v>3462210.4019999998</v>
      </c>
    </row>
    <row r="10" spans="1:8" ht="15" x14ac:dyDescent="0.25">
      <c r="A10" s="19"/>
      <c r="B10" s="21"/>
      <c r="C10" s="7" t="s">
        <v>29</v>
      </c>
      <c r="D10" s="9" t="s">
        <v>30</v>
      </c>
      <c r="E10" s="8">
        <v>0</v>
      </c>
      <c r="F10">
        <v>0</v>
      </c>
      <c r="G10">
        <v>0</v>
      </c>
      <c r="H10">
        <v>0</v>
      </c>
    </row>
    <row r="11" spans="1:8" x14ac:dyDescent="0.2">
      <c r="A11" s="19"/>
      <c r="B11" s="20" t="s">
        <v>31</v>
      </c>
      <c r="C11" s="10" t="s">
        <v>32</v>
      </c>
      <c r="D11" s="10" t="s">
        <v>33</v>
      </c>
      <c r="E11" s="8">
        <v>0</v>
      </c>
      <c r="F11" s="8">
        <v>-87.470429999999993</v>
      </c>
      <c r="G11" s="8">
        <v>-5.9169099999999997</v>
      </c>
      <c r="H11" s="8">
        <v>-220.19168999999999</v>
      </c>
    </row>
    <row r="12" spans="1:8" x14ac:dyDescent="0.2">
      <c r="A12" s="19"/>
      <c r="B12" s="20"/>
      <c r="C12" s="10" t="s">
        <v>34</v>
      </c>
      <c r="D12" t="s">
        <v>35</v>
      </c>
      <c r="E12" s="13">
        <v>19894.536220000002</v>
      </c>
      <c r="F12" s="13">
        <v>71557.591719999997</v>
      </c>
      <c r="G12" s="13">
        <v>10117.679459999999</v>
      </c>
      <c r="H12" s="8">
        <v>61348.010499999997</v>
      </c>
    </row>
    <row r="13" spans="1:8" x14ac:dyDescent="0.2">
      <c r="A13" s="19"/>
      <c r="B13" s="20"/>
      <c r="C13" s="10" t="s">
        <v>36</v>
      </c>
      <c r="D13" t="s">
        <v>37</v>
      </c>
      <c r="E13" s="13">
        <v>0</v>
      </c>
      <c r="F13" s="13">
        <v>0</v>
      </c>
      <c r="G13">
        <v>0</v>
      </c>
      <c r="H13">
        <v>0</v>
      </c>
    </row>
    <row r="14" spans="1:8" x14ac:dyDescent="0.2">
      <c r="A14" s="19"/>
      <c r="B14" s="20"/>
      <c r="C14" s="10" t="s">
        <v>38</v>
      </c>
      <c r="D14" s="10" t="s">
        <v>39</v>
      </c>
      <c r="E14" s="8">
        <v>143372.85149999999</v>
      </c>
      <c r="F14" s="8">
        <v>526665.09219999996</v>
      </c>
      <c r="G14" s="8">
        <v>74505.871530000004</v>
      </c>
      <c r="H14" s="8">
        <v>769735.09360000002</v>
      </c>
    </row>
    <row r="15" spans="1:8" x14ac:dyDescent="0.2">
      <c r="A15" s="19"/>
      <c r="B15" s="20"/>
      <c r="C15" s="14" t="s">
        <v>40</v>
      </c>
      <c r="D15" t="s">
        <v>41</v>
      </c>
      <c r="E15">
        <f>706.65417+636.13048</f>
        <v>1342.7846500000001</v>
      </c>
      <c r="F15">
        <f>3841.06541+3457.72949</f>
        <v>7298.7949000000008</v>
      </c>
      <c r="G15">
        <f>0+0</f>
        <v>0</v>
      </c>
      <c r="H15">
        <f>242001.3724+217849.7875</f>
        <v>459851.15989999997</v>
      </c>
    </row>
    <row r="16" spans="1:8" x14ac:dyDescent="0.2">
      <c r="A16" s="19"/>
      <c r="B16" s="20"/>
      <c r="C16" s="15" t="s">
        <v>42</v>
      </c>
      <c r="D16" t="s">
        <v>43</v>
      </c>
      <c r="E16">
        <v>32288.292700000002</v>
      </c>
      <c r="F16">
        <v>555575.44209999999</v>
      </c>
      <c r="G16">
        <v>7587.28226</v>
      </c>
      <c r="H16">
        <v>350450.58889999997</v>
      </c>
    </row>
    <row r="17" spans="1:8" x14ac:dyDescent="0.2">
      <c r="A17" s="19"/>
      <c r="B17" s="20"/>
      <c r="C17" s="15" t="s">
        <v>44</v>
      </c>
      <c r="D17" t="s">
        <v>45</v>
      </c>
      <c r="E17">
        <v>8.2122700000000002</v>
      </c>
      <c r="F17">
        <v>1142.4658199999999</v>
      </c>
      <c r="G17">
        <v>7.6901099999999998</v>
      </c>
      <c r="H17">
        <v>615.53128000000004</v>
      </c>
    </row>
    <row r="18" spans="1:8" x14ac:dyDescent="0.2">
      <c r="A18" s="19"/>
      <c r="B18" s="20"/>
      <c r="C18" s="15" t="s">
        <v>46</v>
      </c>
      <c r="D18" t="s">
        <v>47</v>
      </c>
      <c r="E18">
        <v>7318.52855</v>
      </c>
      <c r="F18">
        <v>60934.410470000003</v>
      </c>
      <c r="G18">
        <v>22673.029439999998</v>
      </c>
      <c r="H18">
        <v>1489198.463</v>
      </c>
    </row>
    <row r="19" spans="1:8" x14ac:dyDescent="0.2">
      <c r="A19" s="19"/>
      <c r="B19" s="20"/>
      <c r="C19" s="15" t="s">
        <v>48</v>
      </c>
      <c r="D19" t="s">
        <v>49</v>
      </c>
      <c r="E19">
        <v>2740.9461700000002</v>
      </c>
      <c r="F19">
        <v>21999.91099</v>
      </c>
      <c r="G19">
        <v>1487.0235499999999</v>
      </c>
      <c r="H19">
        <v>23941.079559999998</v>
      </c>
    </row>
    <row r="20" spans="1:8" x14ac:dyDescent="0.2">
      <c r="A20" s="19"/>
      <c r="B20" s="20"/>
      <c r="C20" s="15" t="s">
        <v>50</v>
      </c>
      <c r="D20" t="s">
        <v>51</v>
      </c>
      <c r="E20">
        <v>331839.12880000001</v>
      </c>
      <c r="F20">
        <v>1866541.0460000001</v>
      </c>
      <c r="G20">
        <v>120780.5242</v>
      </c>
      <c r="H20">
        <v>1510370.2949999999</v>
      </c>
    </row>
    <row r="21" spans="1:8" x14ac:dyDescent="0.2">
      <c r="A21" s="19"/>
      <c r="B21" s="20"/>
      <c r="C21" s="15" t="s">
        <v>52</v>
      </c>
      <c r="D21" t="s">
        <v>53</v>
      </c>
      <c r="E21">
        <v>227.36966000000001</v>
      </c>
      <c r="F21">
        <v>1235.88293</v>
      </c>
      <c r="G21">
        <v>0</v>
      </c>
      <c r="H21">
        <v>77865.210800000001</v>
      </c>
    </row>
    <row r="22" spans="1:8" x14ac:dyDescent="0.2">
      <c r="A22" s="19"/>
      <c r="B22" s="20"/>
      <c r="C22" s="15" t="s">
        <v>54</v>
      </c>
      <c r="D22" t="s">
        <v>55</v>
      </c>
      <c r="E22">
        <v>0</v>
      </c>
      <c r="F22">
        <v>0</v>
      </c>
      <c r="G22">
        <v>0</v>
      </c>
      <c r="H22">
        <v>0</v>
      </c>
    </row>
    <row r="23" spans="1:8" x14ac:dyDescent="0.2">
      <c r="A23" s="19"/>
      <c r="B23" s="20"/>
      <c r="C23" s="16" t="s">
        <v>56</v>
      </c>
      <c r="D23" t="s">
        <v>57</v>
      </c>
      <c r="E23">
        <v>540273.34809999994</v>
      </c>
      <c r="F23">
        <v>3590000.2859999998</v>
      </c>
      <c r="G23">
        <v>251452.54730000001</v>
      </c>
      <c r="H23">
        <v>5512412.5460000001</v>
      </c>
    </row>
    <row r="24" spans="1:8" x14ac:dyDescent="0.2">
      <c r="A24" s="19"/>
      <c r="B24" s="20"/>
      <c r="C24" s="16" t="s">
        <v>58</v>
      </c>
      <c r="D24" t="s">
        <v>59</v>
      </c>
      <c r="E24">
        <v>0</v>
      </c>
      <c r="F24">
        <v>75050.857059999995</v>
      </c>
      <c r="G24">
        <v>3492.7004400000001</v>
      </c>
      <c r="H24">
        <v>161410.95269999999</v>
      </c>
    </row>
    <row r="25" spans="1:8" x14ac:dyDescent="0.2">
      <c r="A25" s="19"/>
      <c r="B25" s="20"/>
      <c r="C25" s="17" t="s">
        <v>60</v>
      </c>
      <c r="D25" t="s">
        <v>61</v>
      </c>
      <c r="E25">
        <v>2170.51386</v>
      </c>
      <c r="F25">
        <v>241429.5252</v>
      </c>
      <c r="G25">
        <v>13793.490379999999</v>
      </c>
      <c r="H25">
        <v>1152425.4990000001</v>
      </c>
    </row>
    <row r="26" spans="1:8" x14ac:dyDescent="0.2">
      <c r="A26" s="19"/>
      <c r="B26" s="20"/>
      <c r="C26" s="18" t="s">
        <v>62</v>
      </c>
      <c r="D26" t="s">
        <v>63</v>
      </c>
      <c r="E26">
        <v>10758.84765</v>
      </c>
      <c r="F26">
        <v>104444.9788</v>
      </c>
      <c r="G26">
        <v>18442.727269999999</v>
      </c>
      <c r="H26">
        <v>2611680.037</v>
      </c>
    </row>
    <row r="27" spans="1:8" x14ac:dyDescent="0.2">
      <c r="A27" s="19"/>
      <c r="B27" s="20"/>
      <c r="C27" s="12" t="s">
        <v>64</v>
      </c>
      <c r="D27" t="s">
        <v>65</v>
      </c>
      <c r="E27">
        <v>165.58493999999999</v>
      </c>
      <c r="F27">
        <v>11484640.619999999</v>
      </c>
      <c r="G27">
        <v>1727.85005</v>
      </c>
      <c r="H27">
        <v>6798686.2699999996</v>
      </c>
    </row>
    <row r="28" spans="1:8" x14ac:dyDescent="0.2">
      <c r="A28" s="19"/>
      <c r="B28" s="20"/>
      <c r="C28" s="18" t="s">
        <v>66</v>
      </c>
      <c r="D28" t="s">
        <v>67</v>
      </c>
      <c r="E28">
        <v>206.5497</v>
      </c>
      <c r="F28">
        <v>0</v>
      </c>
      <c r="G28">
        <v>4.1627000000000001</v>
      </c>
      <c r="H28">
        <v>4039.3689100000001</v>
      </c>
    </row>
    <row r="29" spans="1:8" x14ac:dyDescent="0.2">
      <c r="A29" s="19"/>
      <c r="B29" s="20"/>
      <c r="C29" s="18" t="s">
        <v>68</v>
      </c>
      <c r="D29" t="s">
        <v>69</v>
      </c>
      <c r="E29">
        <v>7937.7708599999996</v>
      </c>
      <c r="F29">
        <v>7973500.1409999998</v>
      </c>
      <c r="G29">
        <v>348378.7697</v>
      </c>
      <c r="H29">
        <v>16227550.699999999</v>
      </c>
    </row>
    <row r="30" spans="1:8" x14ac:dyDescent="0.2">
      <c r="A30" s="19"/>
      <c r="B30" s="5" t="s">
        <v>70</v>
      </c>
      <c r="C30" s="11" t="s">
        <v>71</v>
      </c>
      <c r="D30" t="s">
        <v>72</v>
      </c>
      <c r="E30">
        <v>890343.8</v>
      </c>
      <c r="F30">
        <v>1387231</v>
      </c>
      <c r="G30">
        <v>28920</v>
      </c>
      <c r="H30">
        <v>12879</v>
      </c>
    </row>
    <row r="31" spans="1:8" ht="15" x14ac:dyDescent="0.25">
      <c r="A31" s="19"/>
      <c r="B31" s="5" t="s">
        <v>73</v>
      </c>
      <c r="C31" s="9" t="s">
        <v>74</v>
      </c>
      <c r="D31" s="9" t="s">
        <v>75</v>
      </c>
      <c r="E31" s="8">
        <v>320722.96149999998</v>
      </c>
      <c r="F31" s="8">
        <v>332249.3898</v>
      </c>
      <c r="G31" s="8">
        <v>0</v>
      </c>
      <c r="H31" s="8">
        <v>434065.07380000001</v>
      </c>
    </row>
    <row r="32" spans="1:8" x14ac:dyDescent="0.2">
      <c r="A32" s="19" t="s">
        <v>76</v>
      </c>
      <c r="B32" s="19"/>
      <c r="C32" s="11" t="s">
        <v>77</v>
      </c>
      <c r="D32" t="s">
        <v>78</v>
      </c>
      <c r="E32">
        <v>829.6</v>
      </c>
      <c r="F32">
        <v>120931.8</v>
      </c>
      <c r="G32">
        <v>189121</v>
      </c>
      <c r="H32">
        <v>12932</v>
      </c>
    </row>
    <row r="33" spans="1:8" x14ac:dyDescent="0.2">
      <c r="A33" s="19"/>
      <c r="B33" s="19"/>
      <c r="C33" s="11" t="s">
        <v>79</v>
      </c>
      <c r="D33" t="s">
        <v>80</v>
      </c>
      <c r="E33">
        <v>219212</v>
      </c>
      <c r="F33">
        <v>890023</v>
      </c>
      <c r="G33">
        <v>219102</v>
      </c>
      <c r="H33">
        <v>12102</v>
      </c>
    </row>
    <row r="34" spans="1:8" x14ac:dyDescent="0.2">
      <c r="C34" s="15" t="s">
        <v>81</v>
      </c>
      <c r="D34" t="s">
        <v>43</v>
      </c>
      <c r="E34">
        <v>32288.292700000002</v>
      </c>
      <c r="F34">
        <v>555575.44209999999</v>
      </c>
      <c r="G34">
        <v>7587.28226</v>
      </c>
      <c r="H34">
        <v>350450.58889999997</v>
      </c>
    </row>
    <row r="35" spans="1:8" x14ac:dyDescent="0.2">
      <c r="C35" s="15" t="s">
        <v>82</v>
      </c>
      <c r="D35" t="s">
        <v>45</v>
      </c>
      <c r="E35">
        <v>8.2122700000000002</v>
      </c>
      <c r="F35">
        <v>1142.4658199999999</v>
      </c>
      <c r="G35">
        <v>7.6901099999999998</v>
      </c>
      <c r="H35">
        <v>615.53128000000004</v>
      </c>
    </row>
    <row r="36" spans="1:8" x14ac:dyDescent="0.2">
      <c r="C36" s="15" t="s">
        <v>83</v>
      </c>
      <c r="D36" t="s">
        <v>47</v>
      </c>
      <c r="E36">
        <v>7318.52855</v>
      </c>
      <c r="F36">
        <v>60934.410470000003</v>
      </c>
      <c r="G36">
        <v>22673.029439999998</v>
      </c>
      <c r="H36">
        <v>1489198.463</v>
      </c>
    </row>
    <row r="37" spans="1:8" x14ac:dyDescent="0.2">
      <c r="C37" s="15" t="s">
        <v>84</v>
      </c>
      <c r="D37" t="s">
        <v>49</v>
      </c>
      <c r="E37">
        <v>2740.9461700000002</v>
      </c>
      <c r="F37">
        <v>21999.91099</v>
      </c>
      <c r="G37">
        <v>1487.0235499999999</v>
      </c>
      <c r="H37">
        <v>23941.079559999998</v>
      </c>
    </row>
    <row r="38" spans="1:8" x14ac:dyDescent="0.2">
      <c r="C38" s="15" t="s">
        <v>85</v>
      </c>
      <c r="D38" t="s">
        <v>51</v>
      </c>
      <c r="E38">
        <v>331839.12880000001</v>
      </c>
      <c r="F38">
        <v>1866541.0460000001</v>
      </c>
      <c r="G38">
        <v>120780.5242</v>
      </c>
      <c r="H38">
        <v>1510370.2949999999</v>
      </c>
    </row>
    <row r="39" spans="1:8" x14ac:dyDescent="0.2">
      <c r="C39" s="15" t="s">
        <v>86</v>
      </c>
      <c r="D39" t="s">
        <v>53</v>
      </c>
      <c r="E39">
        <v>227.36966000000001</v>
      </c>
      <c r="F39">
        <v>1235.88293</v>
      </c>
      <c r="G39">
        <v>0</v>
      </c>
      <c r="H39">
        <v>77865.210800000001</v>
      </c>
    </row>
    <row r="40" spans="1:8" x14ac:dyDescent="0.2">
      <c r="C40" s="15" t="s">
        <v>87</v>
      </c>
      <c r="D40" t="s">
        <v>55</v>
      </c>
      <c r="E40">
        <v>0</v>
      </c>
      <c r="F40">
        <v>0</v>
      </c>
      <c r="G40">
        <v>0</v>
      </c>
      <c r="H40">
        <v>0</v>
      </c>
    </row>
    <row r="41" spans="1:8" x14ac:dyDescent="0.2">
      <c r="C41" s="22" t="s">
        <v>88</v>
      </c>
      <c r="D41" t="s">
        <v>57</v>
      </c>
      <c r="E41">
        <v>540273.34809999994</v>
      </c>
      <c r="F41">
        <v>3590000.2859999998</v>
      </c>
      <c r="G41">
        <v>251452.54730000001</v>
      </c>
      <c r="H41">
        <v>5512412.5460000001</v>
      </c>
    </row>
    <row r="42" spans="1:8" x14ac:dyDescent="0.2">
      <c r="C42" s="22" t="s">
        <v>89</v>
      </c>
      <c r="D42" t="s">
        <v>59</v>
      </c>
      <c r="E42">
        <v>0</v>
      </c>
      <c r="F42">
        <v>75050.857059999995</v>
      </c>
      <c r="G42">
        <v>3492.7004400000001</v>
      </c>
      <c r="H42">
        <v>161410.95269999999</v>
      </c>
    </row>
    <row r="43" spans="1:8" x14ac:dyDescent="0.2">
      <c r="C43" s="23" t="s">
        <v>90</v>
      </c>
      <c r="D43" t="s">
        <v>61</v>
      </c>
      <c r="E43">
        <v>2170.51386</v>
      </c>
      <c r="F43">
        <v>241429.5252</v>
      </c>
      <c r="G43">
        <v>13793.490379999999</v>
      </c>
      <c r="H43">
        <v>1152425.4990000001</v>
      </c>
    </row>
    <row r="44" spans="1:8" x14ac:dyDescent="0.2">
      <c r="C44" s="24" t="s">
        <v>91</v>
      </c>
      <c r="D44" t="s">
        <v>63</v>
      </c>
      <c r="E44">
        <v>10758.84765</v>
      </c>
      <c r="F44">
        <v>104444.9788</v>
      </c>
      <c r="G44">
        <v>18442.727269999999</v>
      </c>
      <c r="H44">
        <v>2611680.037</v>
      </c>
    </row>
    <row r="45" spans="1:8" x14ac:dyDescent="0.2">
      <c r="C45" s="25" t="s">
        <v>92</v>
      </c>
      <c r="D45" t="s">
        <v>93</v>
      </c>
      <c r="E45">
        <v>165.58493999999999</v>
      </c>
      <c r="F45">
        <v>11484640.619999999</v>
      </c>
      <c r="G45">
        <v>1727.85005</v>
      </c>
      <c r="H45">
        <v>6798686.2699999996</v>
      </c>
    </row>
    <row r="46" spans="1:8" x14ac:dyDescent="0.2">
      <c r="C46" s="24" t="s">
        <v>94</v>
      </c>
      <c r="D46" t="s">
        <v>95</v>
      </c>
      <c r="E46">
        <v>206.5497</v>
      </c>
      <c r="F46">
        <v>0</v>
      </c>
      <c r="G46">
        <v>4.1627000000000001</v>
      </c>
      <c r="H46">
        <v>4039.3689100000001</v>
      </c>
    </row>
    <row r="47" spans="1:8" x14ac:dyDescent="0.2">
      <c r="C47" s="24" t="s">
        <v>96</v>
      </c>
      <c r="D47" t="s">
        <v>97</v>
      </c>
      <c r="E47">
        <v>7937.7708599999996</v>
      </c>
      <c r="F47">
        <v>7973500.1409999998</v>
      </c>
      <c r="G47">
        <v>348378.7697</v>
      </c>
      <c r="H47">
        <v>16227550.699999999</v>
      </c>
    </row>
    <row r="48" spans="1:8" x14ac:dyDescent="0.2">
      <c r="C48" s="26" t="s">
        <v>19</v>
      </c>
      <c r="D48" t="s">
        <v>98</v>
      </c>
      <c r="E48">
        <v>654432.85589999997</v>
      </c>
      <c r="F48">
        <v>7837424.841</v>
      </c>
      <c r="G48">
        <v>351037.22340000002</v>
      </c>
      <c r="H48">
        <v>3918968.6120000002</v>
      </c>
    </row>
    <row r="49" spans="3:8" x14ac:dyDescent="0.2">
      <c r="C49" s="25" t="s">
        <v>99</v>
      </c>
      <c r="D49" t="s">
        <v>100</v>
      </c>
      <c r="E49">
        <v>539807.90460000001</v>
      </c>
      <c r="F49">
        <v>5719077.5839999998</v>
      </c>
      <c r="G49">
        <v>290496.14260000002</v>
      </c>
      <c r="H49">
        <v>3532472.8029999998</v>
      </c>
    </row>
    <row r="50" spans="3:8" x14ac:dyDescent="0.2">
      <c r="C50" s="26" t="s">
        <v>23</v>
      </c>
      <c r="D50" t="s">
        <v>101</v>
      </c>
      <c r="E50">
        <v>19066.461579999999</v>
      </c>
      <c r="F50">
        <v>54334.180070000002</v>
      </c>
      <c r="G50">
        <v>55569.761789999997</v>
      </c>
      <c r="H50">
        <v>50196.890399999997</v>
      </c>
    </row>
    <row r="51" spans="3:8" x14ac:dyDescent="0.2">
      <c r="C51" s="26" t="s">
        <v>71</v>
      </c>
      <c r="D51" t="s">
        <v>102</v>
      </c>
      <c r="E51">
        <v>890343.8</v>
      </c>
      <c r="F51">
        <v>1387231</v>
      </c>
      <c r="G51">
        <v>28920</v>
      </c>
      <c r="H51">
        <v>12879</v>
      </c>
    </row>
    <row r="52" spans="3:8" x14ac:dyDescent="0.2">
      <c r="C52" s="26" t="s">
        <v>77</v>
      </c>
      <c r="D52" t="s">
        <v>103</v>
      </c>
      <c r="E52">
        <v>829.6</v>
      </c>
      <c r="F52">
        <v>120931.8</v>
      </c>
      <c r="G52">
        <v>189121</v>
      </c>
      <c r="H52">
        <v>12932</v>
      </c>
    </row>
    <row r="53" spans="3:8" x14ac:dyDescent="0.2">
      <c r="C53" s="26" t="s">
        <v>79</v>
      </c>
      <c r="D53" t="s">
        <v>104</v>
      </c>
      <c r="E53">
        <v>219212</v>
      </c>
      <c r="F53">
        <v>890023</v>
      </c>
      <c r="G53">
        <v>219102</v>
      </c>
      <c r="H53">
        <v>12102</v>
      </c>
    </row>
  </sheetData>
  <mergeCells count="6">
    <mergeCell ref="A32:B33"/>
    <mergeCell ref="A2:A8"/>
    <mergeCell ref="A9:A31"/>
    <mergeCell ref="B6:B8"/>
    <mergeCell ref="B9:B10"/>
    <mergeCell ref="B11:B29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闻逊之</dc:creator>
  <cp:lastModifiedBy>闻逊之</cp:lastModifiedBy>
  <dcterms:created xsi:type="dcterms:W3CDTF">2015-06-05T18:19:00Z</dcterms:created>
  <dcterms:modified xsi:type="dcterms:W3CDTF">2022-02-09T14:09:54Z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A55C43529C244E7D9E17508BAF0D5047</vt:lpwstr>
  </property>
  <property fmtid="{D5CDD505-2E9C-101B-9397-08002B2CF9AE}" pid="3" name="KSOProductBuildVer">
    <vt:lpwstr>2052-11.1.0.11294</vt:lpwstr>
  </property>
</Properties>
</file>