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1400" windowHeight="1376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G26" i="4"/>
  <c r="F26" i="4"/>
  <c r="K25" i="4"/>
  <c r="J25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7" i="4"/>
  <c r="D18" i="4"/>
  <c r="D19" i="4"/>
  <c r="D20" i="4"/>
  <c r="D21" i="4"/>
  <c r="D22" i="4"/>
  <c r="C25" i="4"/>
  <c r="B25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F28" i="3"/>
  <c r="G26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B28" i="3"/>
  <c r="C26" i="3"/>
  <c r="B26" i="3"/>
  <c r="K25" i="3"/>
  <c r="J25" i="3"/>
  <c r="T17" i="3"/>
  <c r="U17" i="3"/>
  <c r="V17" i="3"/>
  <c r="H17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G25" i="3"/>
  <c r="F25" i="3"/>
  <c r="D17" i="3"/>
  <c r="D18" i="3"/>
  <c r="D19" i="3"/>
  <c r="D20" i="3"/>
  <c r="D21" i="3"/>
  <c r="D22" i="3"/>
  <c r="C25" i="3"/>
  <c r="B25" i="3"/>
  <c r="K24" i="3"/>
  <c r="J24" i="3"/>
  <c r="T3" i="3"/>
</calcChain>
</file>

<file path=xl/sharedStrings.xml><?xml version="1.0" encoding="utf-8"?>
<sst xmlns="http://schemas.openxmlformats.org/spreadsheetml/2006/main" count="138" uniqueCount="47">
  <si>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</si>
  <si>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</si>
  <si>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</si>
  <si>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</si>
  <si>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</si>
  <si>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</si>
  <si>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</si>
  <si>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</si>
  <si>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</si>
  <si>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</si>
  <si>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</si>
  <si>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</si>
  <si>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</si>
  <si>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</si>
  <si>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</si>
  <si>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</si>
  <si>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</si>
  <si>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</si>
  <si>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</si>
  <si>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</si>
  <si>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</si>
  <si>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</si>
  <si>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</si>
  <si>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</si>
  <si>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</si>
  <si>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</si>
  <si>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</si>
  <si>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</si>
  <si>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</si>
  <si>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</si>
  <si>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</si>
  <si>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</si>
  <si>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</si>
  <si>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</si>
  <si>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</si>
  <si>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</si>
  <si>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</si>
  <si>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</si>
  <si>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</si>
  <si>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</si>
  <si>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</si>
  <si>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Lac/tC</t>
  </si>
  <si>
    <t>AUC Lac/ Max. Pyr</t>
  </si>
  <si>
    <t>mean</t>
  </si>
  <si>
    <t>S.D</t>
  </si>
  <si>
    <t>above noise</t>
  </si>
  <si>
    <t>RF Corrected 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</si>
</sst>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JW333 786O 9/22/16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1358.804017500444</c:v>
                </c:pt>
                <c:pt idx="1">
                  <c:v>978.8220950039951</c:v>
                </c:pt>
                <c:pt idx="2">
                  <c:v>1470.796944358132</c:v>
                </c:pt>
                <c:pt idx="3">
                  <c:v>29920.11337002841</c:v>
                </c:pt>
                <c:pt idx="4">
                  <c:v>24578.41490589489</c:v>
                </c:pt>
                <c:pt idx="5">
                  <c:v>19974.37766335227</c:v>
                </c:pt>
                <c:pt idx="6">
                  <c:v>16668.32927911932</c:v>
                </c:pt>
                <c:pt idx="7">
                  <c:v>14604.18026455966</c:v>
                </c:pt>
                <c:pt idx="8">
                  <c:v>11295.95789683949</c:v>
                </c:pt>
                <c:pt idx="9">
                  <c:v>8476.19005237926</c:v>
                </c:pt>
                <c:pt idx="10">
                  <c:v>6913.724276455965</c:v>
                </c:pt>
                <c:pt idx="11">
                  <c:v>6250.81699440696</c:v>
                </c:pt>
                <c:pt idx="12">
                  <c:v>4438.177628950638</c:v>
                </c:pt>
                <c:pt idx="13">
                  <c:v>3896.176630193537</c:v>
                </c:pt>
                <c:pt idx="14">
                  <c:v>2978.06845370206</c:v>
                </c:pt>
                <c:pt idx="15">
                  <c:v>2285.892733487216</c:v>
                </c:pt>
                <c:pt idx="16">
                  <c:v>2148.302723277699</c:v>
                </c:pt>
                <c:pt idx="17">
                  <c:v>1893.835901086981</c:v>
                </c:pt>
                <c:pt idx="18">
                  <c:v>1629.372184059837</c:v>
                </c:pt>
                <c:pt idx="19">
                  <c:v>1804.68701171875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EC-46F4-AE22-08F468176BAC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28032.07548034613</c:v>
                </c:pt>
                <c:pt idx="1">
                  <c:v>33796.60730240497</c:v>
                </c:pt>
                <c:pt idx="2">
                  <c:v>63065.28433833763</c:v>
                </c:pt>
                <c:pt idx="3">
                  <c:v>74366.9734845284</c:v>
                </c:pt>
                <c:pt idx="4">
                  <c:v>56084.6568992088</c:v>
                </c:pt>
                <c:pt idx="5">
                  <c:v>39768.26091392548</c:v>
                </c:pt>
                <c:pt idx="6">
                  <c:v>25786.40943011758</c:v>
                </c:pt>
                <c:pt idx="7">
                  <c:v>20774.67162342725</c:v>
                </c:pt>
                <c:pt idx="8">
                  <c:v>16835.42869606621</c:v>
                </c:pt>
                <c:pt idx="9">
                  <c:v>10662.76815649036</c:v>
                </c:pt>
                <c:pt idx="10">
                  <c:v>8660.181778256024</c:v>
                </c:pt>
                <c:pt idx="11">
                  <c:v>7448.722356431482</c:v>
                </c:pt>
                <c:pt idx="12">
                  <c:v>6105.10303396857</c:v>
                </c:pt>
                <c:pt idx="13">
                  <c:v>5061.82705978113</c:v>
                </c:pt>
                <c:pt idx="14">
                  <c:v>4300.168894263907</c:v>
                </c:pt>
                <c:pt idx="15">
                  <c:v>4480.42032574776</c:v>
                </c:pt>
                <c:pt idx="16">
                  <c:v>4024.24099096905</c:v>
                </c:pt>
                <c:pt idx="17">
                  <c:v>6183.590140298146</c:v>
                </c:pt>
                <c:pt idx="18">
                  <c:v>6757.212227721775</c:v>
                </c:pt>
                <c:pt idx="19">
                  <c:v>5094.277292606245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2EC-46F4-AE22-08F468176BAC}"/>
            </c:ext>
          </c:extLst>
        </c:ser>
        <c:ser>
          <c:idx val="2"/>
          <c:order val="2"/>
          <c:tx>
            <c:strRef>
              <c:f>[2]Average!$N$1:$N$2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1387.572773809018</c:v>
                </c:pt>
                <c:pt idx="1">
                  <c:v>1569.515237559443</c:v>
                </c:pt>
                <c:pt idx="2">
                  <c:v>952.2036597210427</c:v>
                </c:pt>
                <c:pt idx="3">
                  <c:v>1477.97338336447</c:v>
                </c:pt>
                <c:pt idx="4">
                  <c:v>1163.857399318529</c:v>
                </c:pt>
                <c:pt idx="5">
                  <c:v>1438.537954579229</c:v>
                </c:pt>
                <c:pt idx="6">
                  <c:v>1459.768254819124</c:v>
                </c:pt>
                <c:pt idx="7">
                  <c:v>1167.747642185377</c:v>
                </c:pt>
                <c:pt idx="8">
                  <c:v>1656.445457126783</c:v>
                </c:pt>
                <c:pt idx="9">
                  <c:v>1383.038296243419</c:v>
                </c:pt>
                <c:pt idx="10">
                  <c:v>1561.753997802734</c:v>
                </c:pt>
                <c:pt idx="11">
                  <c:v>744.0829537433127</c:v>
                </c:pt>
                <c:pt idx="12">
                  <c:v>1341.393643586532</c:v>
                </c:pt>
                <c:pt idx="13">
                  <c:v>1691.877586696459</c:v>
                </c:pt>
                <c:pt idx="14">
                  <c:v>1975.848500127378</c:v>
                </c:pt>
                <c:pt idx="15">
                  <c:v>1323.620890741763</c:v>
                </c:pt>
                <c:pt idx="16">
                  <c:v>1380.661593229874</c:v>
                </c:pt>
                <c:pt idx="17">
                  <c:v>1310.854488870372</c:v>
                </c:pt>
                <c:pt idx="18">
                  <c:v>1035.561925473421</c:v>
                </c:pt>
                <c:pt idx="19">
                  <c:v>1131.985894908076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EC-46F4-AE22-08F46817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79152"/>
        <c:axId val="2062792208"/>
      </c:scatterChart>
      <c:valAx>
        <c:axId val="-209697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792208"/>
        <c:crosses val="autoZero"/>
        <c:crossBetween val="midCat"/>
      </c:valAx>
      <c:valAx>
        <c:axId val="206279220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97915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JW333 786O 9/22/16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1358.804017500444</c:v>
                </c:pt>
                <c:pt idx="1">
                  <c:v>978.8220950039951</c:v>
                </c:pt>
                <c:pt idx="2">
                  <c:v>1470.796944358132</c:v>
                </c:pt>
                <c:pt idx="3">
                  <c:v>29920.11337002841</c:v>
                </c:pt>
                <c:pt idx="4">
                  <c:v>24578.41490589489</c:v>
                </c:pt>
                <c:pt idx="5">
                  <c:v>19974.37766335227</c:v>
                </c:pt>
                <c:pt idx="6">
                  <c:v>16668.32927911932</c:v>
                </c:pt>
                <c:pt idx="7">
                  <c:v>14604.18026455966</c:v>
                </c:pt>
                <c:pt idx="8">
                  <c:v>11295.95789683949</c:v>
                </c:pt>
                <c:pt idx="9">
                  <c:v>8476.19005237926</c:v>
                </c:pt>
                <c:pt idx="10">
                  <c:v>6913.724276455965</c:v>
                </c:pt>
                <c:pt idx="11">
                  <c:v>6250.81699440696</c:v>
                </c:pt>
                <c:pt idx="12">
                  <c:v>4438.177628950638</c:v>
                </c:pt>
                <c:pt idx="13">
                  <c:v>3896.176630193537</c:v>
                </c:pt>
                <c:pt idx="14">
                  <c:v>2978.06845370206</c:v>
                </c:pt>
                <c:pt idx="15">
                  <c:v>2285.892733487216</c:v>
                </c:pt>
                <c:pt idx="16">
                  <c:v>2148.302723277699</c:v>
                </c:pt>
                <c:pt idx="17">
                  <c:v>1893.835901086981</c:v>
                </c:pt>
                <c:pt idx="18">
                  <c:v>1629.372184059837</c:v>
                </c:pt>
                <c:pt idx="19">
                  <c:v>1804.68701171875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A1-4952-B9A7-EE32E9362277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28032.07548034613</c:v>
                </c:pt>
                <c:pt idx="1">
                  <c:v>33796.60730240497</c:v>
                </c:pt>
                <c:pt idx="2">
                  <c:v>63065.28433833763</c:v>
                </c:pt>
                <c:pt idx="3">
                  <c:v>74366.9734845284</c:v>
                </c:pt>
                <c:pt idx="4">
                  <c:v>56084.6568992088</c:v>
                </c:pt>
                <c:pt idx="5">
                  <c:v>39768.26091392548</c:v>
                </c:pt>
                <c:pt idx="6">
                  <c:v>25786.40943011758</c:v>
                </c:pt>
                <c:pt idx="7">
                  <c:v>20774.67162342725</c:v>
                </c:pt>
                <c:pt idx="8">
                  <c:v>16835.42869606621</c:v>
                </c:pt>
                <c:pt idx="9">
                  <c:v>10662.76815649036</c:v>
                </c:pt>
                <c:pt idx="10">
                  <c:v>8660.181778256024</c:v>
                </c:pt>
                <c:pt idx="11">
                  <c:v>7448.722356431482</c:v>
                </c:pt>
                <c:pt idx="12">
                  <c:v>6105.10303396857</c:v>
                </c:pt>
                <c:pt idx="13">
                  <c:v>5061.82705978113</c:v>
                </c:pt>
                <c:pt idx="14">
                  <c:v>4300.168894263907</c:v>
                </c:pt>
                <c:pt idx="15">
                  <c:v>4480.42032574776</c:v>
                </c:pt>
                <c:pt idx="16">
                  <c:v>4024.24099096905</c:v>
                </c:pt>
                <c:pt idx="17">
                  <c:v>6183.590140298146</c:v>
                </c:pt>
                <c:pt idx="18">
                  <c:v>6757.212227721775</c:v>
                </c:pt>
                <c:pt idx="19">
                  <c:v>5094.277292606245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A1-4952-B9A7-EE32E9362277}"/>
            </c:ext>
          </c:extLst>
        </c:ser>
        <c:ser>
          <c:idx val="2"/>
          <c:order val="2"/>
          <c:tx>
            <c:strRef>
              <c:f>[2]Average!$N$1:$N$2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1387.572773809018</c:v>
                </c:pt>
                <c:pt idx="1">
                  <c:v>1569.515237559443</c:v>
                </c:pt>
                <c:pt idx="2">
                  <c:v>952.2036597210427</c:v>
                </c:pt>
                <c:pt idx="3">
                  <c:v>1477.97338336447</c:v>
                </c:pt>
                <c:pt idx="4">
                  <c:v>1163.857399318529</c:v>
                </c:pt>
                <c:pt idx="5">
                  <c:v>1438.537954579229</c:v>
                </c:pt>
                <c:pt idx="6">
                  <c:v>1459.768254819124</c:v>
                </c:pt>
                <c:pt idx="7">
                  <c:v>1167.747642185377</c:v>
                </c:pt>
                <c:pt idx="8">
                  <c:v>1656.445457126783</c:v>
                </c:pt>
                <c:pt idx="9">
                  <c:v>1383.038296243419</c:v>
                </c:pt>
                <c:pt idx="10">
                  <c:v>1561.753997802734</c:v>
                </c:pt>
                <c:pt idx="11">
                  <c:v>744.0829537433127</c:v>
                </c:pt>
                <c:pt idx="12">
                  <c:v>1341.393643586532</c:v>
                </c:pt>
                <c:pt idx="13">
                  <c:v>1691.877586696459</c:v>
                </c:pt>
                <c:pt idx="14">
                  <c:v>1975.848500127378</c:v>
                </c:pt>
                <c:pt idx="15">
                  <c:v>1323.620890741763</c:v>
                </c:pt>
                <c:pt idx="16">
                  <c:v>1380.661593229874</c:v>
                </c:pt>
                <c:pt idx="17">
                  <c:v>1310.854488870372</c:v>
                </c:pt>
                <c:pt idx="18">
                  <c:v>1035.561925473421</c:v>
                </c:pt>
                <c:pt idx="19">
                  <c:v>1131.985894908076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A1-4952-B9A7-EE32E9362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24192"/>
        <c:axId val="-2115123776"/>
      </c:scatterChart>
      <c:valAx>
        <c:axId val="-20369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123776"/>
        <c:crosses val="autoZero"/>
        <c:crossBetween val="midCat"/>
      </c:valAx>
      <c:valAx>
        <c:axId val="-21151237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92419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19</xdr:row>
      <xdr:rowOff>114300</xdr:rowOff>
    </xdr:from>
    <xdr:to>
      <xdr:col>19</xdr:col>
      <xdr:colOff>139700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19</xdr:row>
      <xdr:rowOff>114300</xdr:rowOff>
    </xdr:from>
    <xdr:to>
      <xdr:col>19</xdr:col>
      <xdr:colOff>139700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251193-040F-48B4-8DCF-478BE362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42501_JW332_A498_13Cspspdyn_13Cdwi\spsp_dyn_results\JW332_A498_0425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Macintosh%20HD\Users\rsriram\Documents\MATLAB\RCC_DWI_spspDyn\s_2016042501_JW332_A498_13Cspspdyn_13Cdwi\spsp_dyn_results\JW332_A498_0425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6"/>
  <sheetViews>
    <sheetView topLeftCell="M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10</v>
      </c>
      <c r="C3">
        <v>21</v>
      </c>
      <c r="D3">
        <v>530.847900390625</v>
      </c>
      <c r="E3">
        <v>1753.4794921875</v>
      </c>
      <c r="F3">
        <v>1547.797119140625</v>
      </c>
      <c r="G3">
        <v>16431.009765625</v>
      </c>
      <c r="H3">
        <v>14119.4716796875</v>
      </c>
      <c r="I3">
        <v>11226.9892578125</v>
      </c>
      <c r="J3">
        <v>10263.4912109375</v>
      </c>
      <c r="K3">
        <v>10772.5615234375</v>
      </c>
      <c r="L3">
        <v>6007.634765625</v>
      </c>
      <c r="M3">
        <v>6091.17138671875</v>
      </c>
      <c r="N3">
        <v>5408.10595703125</v>
      </c>
      <c r="O3">
        <v>3076.6611328125</v>
      </c>
      <c r="P3">
        <v>2495.37109375</v>
      </c>
      <c r="Q3">
        <v>2653.092041015625</v>
      </c>
      <c r="R3">
        <v>1272.3104248046875</v>
      </c>
      <c r="S3">
        <v>1216.9202880859375</v>
      </c>
      <c r="T3">
        <v>2512.483154296875</v>
      </c>
      <c r="U3">
        <v>1989.0533447265625</v>
      </c>
      <c r="V3">
        <v>288.64999389648438</v>
      </c>
      <c r="W3">
        <v>1718.6949462890625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10</v>
      </c>
      <c r="C4">
        <v>22</v>
      </c>
      <c r="D4">
        <v>221.78427124023438</v>
      </c>
      <c r="E4">
        <v>2153.211181640625</v>
      </c>
      <c r="F4">
        <v>2693.408447265625</v>
      </c>
      <c r="G4">
        <v>24625.935546875</v>
      </c>
      <c r="H4">
        <v>18779.408203125</v>
      </c>
      <c r="I4">
        <v>14940.9697265625</v>
      </c>
      <c r="J4">
        <v>13713.4091796875</v>
      </c>
      <c r="K4">
        <v>12866.287109375</v>
      </c>
      <c r="L4">
        <v>9655.0595703125</v>
      </c>
      <c r="M4">
        <v>6224.39013671875</v>
      </c>
      <c r="N4">
        <v>5762.822265625</v>
      </c>
      <c r="O4">
        <v>4891.95361328125</v>
      </c>
      <c r="P4">
        <v>2721.185546875</v>
      </c>
      <c r="Q4">
        <v>3373.457275390625</v>
      </c>
      <c r="R4">
        <v>2152.937255859375</v>
      </c>
      <c r="S4">
        <v>2105.678466796875</v>
      </c>
      <c r="T4">
        <v>1129.590576171875</v>
      </c>
      <c r="U4">
        <v>2635.61083984375</v>
      </c>
      <c r="V4">
        <v>1415.5452880859375</v>
      </c>
      <c r="W4">
        <v>1865.59326171875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10</v>
      </c>
      <c r="C5">
        <v>23</v>
      </c>
      <c r="D5">
        <v>319.08340454101562</v>
      </c>
      <c r="E5">
        <v>1287.6016845703125</v>
      </c>
      <c r="F5">
        <v>2481.527099609375</v>
      </c>
      <c r="G5">
        <v>31253.193359375</v>
      </c>
      <c r="H5">
        <v>22647.94921875</v>
      </c>
      <c r="I5">
        <v>18767.93359375</v>
      </c>
      <c r="J5">
        <v>14844.9755859375</v>
      </c>
      <c r="K5">
        <v>14198.6025390625</v>
      </c>
      <c r="L5">
        <v>11144.0625</v>
      </c>
      <c r="M5">
        <v>6971.96923828125</v>
      </c>
      <c r="N5">
        <v>6058.12255859375</v>
      </c>
      <c r="O5">
        <v>5725.0224609375</v>
      </c>
      <c r="P5">
        <v>3310.264892578125</v>
      </c>
      <c r="Q5">
        <v>3267.349609375</v>
      </c>
      <c r="R5">
        <v>1823.5855712890625</v>
      </c>
      <c r="S5">
        <v>3065.790283203125</v>
      </c>
      <c r="T5">
        <v>1152.2095947265625</v>
      </c>
      <c r="U5">
        <v>2641.564453125</v>
      </c>
      <c r="V5">
        <v>1522.7860107421875</v>
      </c>
      <c r="W5">
        <v>1837.84912109375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11</v>
      </c>
      <c r="C6">
        <v>20</v>
      </c>
      <c r="D6">
        <v>1754.7652587890625</v>
      </c>
      <c r="E6">
        <v>582.96270751953125</v>
      </c>
      <c r="F6">
        <v>1803.845947265625</v>
      </c>
      <c r="G6">
        <v>18365.82421875</v>
      </c>
      <c r="H6">
        <v>18961.4375</v>
      </c>
      <c r="I6">
        <v>14077.3115234375</v>
      </c>
      <c r="J6">
        <v>11439.4365234375</v>
      </c>
      <c r="K6">
        <v>12845.1337890625</v>
      </c>
      <c r="L6">
        <v>7453.47705078125</v>
      </c>
      <c r="M6">
        <v>5499.10693359375</v>
      </c>
      <c r="N6">
        <v>8226.8681640625</v>
      </c>
      <c r="O6">
        <v>4476.16552734375</v>
      </c>
      <c r="P6">
        <v>3164.68017578125</v>
      </c>
      <c r="Q6">
        <v>1598.1217041015625</v>
      </c>
      <c r="R6">
        <v>2489.576416015625</v>
      </c>
      <c r="S6">
        <v>2561.23779296875</v>
      </c>
      <c r="T6">
        <v>3292.095947265625</v>
      </c>
      <c r="U6">
        <v>3089.0517578125</v>
      </c>
      <c r="V6">
        <v>798.093505859375</v>
      </c>
      <c r="W6">
        <v>1506.2947998046875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11</v>
      </c>
      <c r="C7">
        <v>21</v>
      </c>
      <c r="D7">
        <v>1648.9671630859375</v>
      </c>
      <c r="E7">
        <v>636.72564697265625</v>
      </c>
      <c r="F7">
        <v>1405.507568359375</v>
      </c>
      <c r="G7">
        <v>25485.365234375</v>
      </c>
      <c r="H7">
        <v>22387.904296875</v>
      </c>
      <c r="I7">
        <v>18070.376953125</v>
      </c>
      <c r="J7">
        <v>15114.9794921875</v>
      </c>
      <c r="K7">
        <v>15618.251953125</v>
      </c>
      <c r="L7">
        <v>9962.0009765625</v>
      </c>
      <c r="M7">
        <v>7343.80029296875</v>
      </c>
      <c r="N7">
        <v>7463.6904296875</v>
      </c>
      <c r="O7">
        <v>5351.19921875</v>
      </c>
      <c r="P7">
        <v>1468.6864013671875</v>
      </c>
      <c r="Q7">
        <v>2736.5185546875</v>
      </c>
      <c r="R7">
        <v>3659.233642578125</v>
      </c>
      <c r="S7">
        <v>977.9478759765625</v>
      </c>
      <c r="T7">
        <v>3009.749267578125</v>
      </c>
      <c r="U7">
        <v>1604.5924072265625</v>
      </c>
      <c r="V7">
        <v>329.99618530273438</v>
      </c>
      <c r="W7">
        <v>1251.810791015625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11</v>
      </c>
      <c r="C8">
        <v>22</v>
      </c>
      <c r="D8">
        <v>1668.3773193359375</v>
      </c>
      <c r="E8">
        <v>1567.540771484375</v>
      </c>
      <c r="F8">
        <v>1111.43017578125</v>
      </c>
      <c r="G8">
        <v>34166.48046875</v>
      </c>
      <c r="H8">
        <v>25691.013671875</v>
      </c>
      <c r="I8">
        <v>21791.490234375</v>
      </c>
      <c r="J8">
        <v>18636.625</v>
      </c>
      <c r="K8">
        <v>16508.984375</v>
      </c>
      <c r="L8">
        <v>12474.669921875</v>
      </c>
      <c r="M8">
        <v>9328.2841796875</v>
      </c>
      <c r="N8">
        <v>7453.48095703125</v>
      </c>
      <c r="O8">
        <v>7829.66796875</v>
      </c>
      <c r="P8">
        <v>2474.55078125</v>
      </c>
      <c r="Q8">
        <v>3594.14306640625</v>
      </c>
      <c r="R8">
        <v>3161.8681640625</v>
      </c>
      <c r="S8">
        <v>2176.63232421875</v>
      </c>
      <c r="T8">
        <v>1460.1021728515625</v>
      </c>
      <c r="U8">
        <v>2863.83984375</v>
      </c>
      <c r="V8">
        <v>795.7969970703125</v>
      </c>
      <c r="W8">
        <v>2072.36083984375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11</v>
      </c>
      <c r="C9">
        <v>23</v>
      </c>
      <c r="D9">
        <v>1880.57177734375</v>
      </c>
      <c r="E9">
        <v>1261.6187744140625</v>
      </c>
      <c r="F9">
        <v>1428.048095703125</v>
      </c>
      <c r="G9">
        <v>39319.5390625</v>
      </c>
      <c r="H9">
        <v>28715.544921875</v>
      </c>
      <c r="I9">
        <v>24048.669921875</v>
      </c>
      <c r="J9">
        <v>18912.677734375</v>
      </c>
      <c r="K9">
        <v>16704.68359375</v>
      </c>
      <c r="L9">
        <v>13477.26953125</v>
      </c>
      <c r="M9">
        <v>10176.8193359375</v>
      </c>
      <c r="N9">
        <v>7744.19091796875</v>
      </c>
      <c r="O9">
        <v>7977.62841796875</v>
      </c>
      <c r="P9">
        <v>4915.45654296875</v>
      </c>
      <c r="Q9">
        <v>3141.062255859375</v>
      </c>
      <c r="R9">
        <v>1762.7198486328125</v>
      </c>
      <c r="S9">
        <v>3320.751708984375</v>
      </c>
      <c r="T9">
        <v>1406.93115234375</v>
      </c>
      <c r="U9">
        <v>3542.71044921875</v>
      </c>
      <c r="V9">
        <v>1516.7459716796875</v>
      </c>
      <c r="W9">
        <v>3236.984130859375</v>
      </c>
      <c r="Y9">
        <f t="shared" si="1"/>
        <v>39319.5390625</v>
      </c>
      <c r="Z9">
        <f t="shared" si="2"/>
        <v>28715.544921875</v>
      </c>
      <c r="AA9">
        <f t="shared" si="0"/>
        <v>24048.669921875</v>
      </c>
      <c r="AB9">
        <f t="shared" si="0"/>
        <v>18912.677734375</v>
      </c>
      <c r="AC9">
        <f t="shared" si="0"/>
        <v>16704.68359375</v>
      </c>
      <c r="AD9">
        <f t="shared" si="0"/>
        <v>13477.26953125</v>
      </c>
      <c r="AE9">
        <f t="shared" si="0"/>
        <v>10176.8193359375</v>
      </c>
      <c r="AF9">
        <f t="shared" si="0"/>
        <v>7744.19091796875</v>
      </c>
      <c r="AG9">
        <f t="shared" si="0"/>
        <v>7977.62841796875</v>
      </c>
      <c r="AH9">
        <f t="shared" si="0"/>
        <v>4915.45654296875</v>
      </c>
      <c r="AI9">
        <f t="shared" si="0"/>
        <v>3141.062255859375</v>
      </c>
      <c r="AJ9">
        <f t="shared" si="0"/>
        <v>1762.7198486328125</v>
      </c>
      <c r="AK9">
        <f t="shared" si="0"/>
        <v>3320.751708984375</v>
      </c>
      <c r="AL9">
        <f t="shared" si="0"/>
        <v>1406.93115234375</v>
      </c>
      <c r="AM9">
        <f t="shared" si="0"/>
        <v>3542.71044921875</v>
      </c>
      <c r="AN9">
        <f t="shared" si="0"/>
        <v>1516.7459716796875</v>
      </c>
      <c r="AO9">
        <f t="shared" si="0"/>
        <v>3236.984130859375</v>
      </c>
    </row>
    <row r="10" spans="1:41" x14ac:dyDescent="0.2">
      <c r="B10">
        <v>12</v>
      </c>
      <c r="C10">
        <v>19</v>
      </c>
      <c r="D10">
        <v>1001.1386108398438</v>
      </c>
      <c r="E10">
        <v>947.2724609375</v>
      </c>
      <c r="F10">
        <v>1963.4111328125</v>
      </c>
      <c r="G10">
        <v>17939.669921875</v>
      </c>
      <c r="H10">
        <v>18215.96484375</v>
      </c>
      <c r="I10">
        <v>14060.3974609375</v>
      </c>
      <c r="J10">
        <v>13087.8115234375</v>
      </c>
      <c r="K10">
        <v>10246.029296875</v>
      </c>
      <c r="L10">
        <v>8823.6513671875</v>
      </c>
      <c r="M10">
        <v>6269.8818359375</v>
      </c>
      <c r="N10">
        <v>7438.51806640625</v>
      </c>
      <c r="O10">
        <v>3762.968994140625</v>
      </c>
      <c r="P10">
        <v>5574.36572265625</v>
      </c>
      <c r="Q10">
        <v>3480.421142578125</v>
      </c>
      <c r="R10">
        <v>2793.815185546875</v>
      </c>
      <c r="S10">
        <v>2904.773681640625</v>
      </c>
      <c r="T10">
        <v>2509.516357421875</v>
      </c>
      <c r="U10">
        <v>2983.056884765625</v>
      </c>
      <c r="V10">
        <v>2106.771240234375</v>
      </c>
      <c r="W10">
        <v>723.28851318359375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12</v>
      </c>
      <c r="C11">
        <v>20</v>
      </c>
      <c r="D11">
        <v>777.794921875</v>
      </c>
      <c r="E11">
        <v>710.02679443359375</v>
      </c>
      <c r="F11">
        <v>1659.129150390625</v>
      </c>
      <c r="G11">
        <v>25362.21875</v>
      </c>
      <c r="H11">
        <v>24700.05078125</v>
      </c>
      <c r="I11">
        <v>17979.603515625</v>
      </c>
      <c r="J11">
        <v>15891.5341796875</v>
      </c>
      <c r="K11">
        <v>14629.1669921875</v>
      </c>
      <c r="L11">
        <v>11025.45703125</v>
      </c>
      <c r="M11">
        <v>6377.55810546875</v>
      </c>
      <c r="N11">
        <v>8108.50048828125</v>
      </c>
      <c r="O11">
        <v>4525.46533203125</v>
      </c>
      <c r="P11">
        <v>3573.8671875</v>
      </c>
      <c r="Q11">
        <v>4281.64892578125</v>
      </c>
      <c r="R11">
        <v>2445.0576171875</v>
      </c>
      <c r="S11">
        <v>3276.22802734375</v>
      </c>
      <c r="T11">
        <v>3348.855224609375</v>
      </c>
      <c r="U11">
        <v>2332.77197265625</v>
      </c>
      <c r="V11">
        <v>2340.027587890625</v>
      </c>
      <c r="W11">
        <v>1518.4732666015625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12</v>
      </c>
      <c r="C12">
        <v>21</v>
      </c>
      <c r="D12">
        <v>1990.193115234375</v>
      </c>
      <c r="E12">
        <v>471.907958984375</v>
      </c>
      <c r="F12">
        <v>1482.9371337890625</v>
      </c>
      <c r="G12">
        <v>31618.595703125</v>
      </c>
      <c r="H12">
        <v>26594.64453125</v>
      </c>
      <c r="I12">
        <v>21722.572265625</v>
      </c>
      <c r="J12">
        <v>17698.55859375</v>
      </c>
      <c r="K12">
        <v>16952.361328125</v>
      </c>
      <c r="L12">
        <v>12893.251953125</v>
      </c>
      <c r="M12">
        <v>8184.197265625</v>
      </c>
      <c r="N12">
        <v>7661.48828125</v>
      </c>
      <c r="O12">
        <v>5615.296875</v>
      </c>
      <c r="P12">
        <v>2270.891357421875</v>
      </c>
      <c r="Q12">
        <v>5089.41455078125</v>
      </c>
      <c r="R12">
        <v>3888.22021484375</v>
      </c>
      <c r="S12">
        <v>1647.271728515625</v>
      </c>
      <c r="T12">
        <v>3233.259521484375</v>
      </c>
      <c r="U12">
        <v>693.862548828125</v>
      </c>
      <c r="V12">
        <v>1250.1357421875</v>
      </c>
      <c r="W12">
        <v>709.66156005859375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12</v>
      </c>
      <c r="C13">
        <v>22</v>
      </c>
      <c r="D13">
        <v>1846.0645751953125</v>
      </c>
      <c r="E13">
        <v>594.50848388671875</v>
      </c>
      <c r="F13">
        <v>1749.4686279296875</v>
      </c>
      <c r="G13">
        <v>35795.23046875</v>
      </c>
      <c r="H13">
        <v>27284.044921875</v>
      </c>
      <c r="I13">
        <v>23468.74609375</v>
      </c>
      <c r="J13">
        <v>18688.93359375</v>
      </c>
      <c r="K13">
        <v>16455.02734375</v>
      </c>
      <c r="L13">
        <v>13281.1533203125</v>
      </c>
      <c r="M13">
        <v>10588.1943359375</v>
      </c>
      <c r="N13">
        <v>7705.19873046875</v>
      </c>
      <c r="O13">
        <v>8269.541015625</v>
      </c>
      <c r="P13">
        <v>3889.233642578125</v>
      </c>
      <c r="Q13">
        <v>4304.328125</v>
      </c>
      <c r="R13">
        <v>3189.77587890625</v>
      </c>
      <c r="S13">
        <v>1062.6822509765625</v>
      </c>
      <c r="T13">
        <v>1554.876708984375</v>
      </c>
      <c r="U13">
        <v>1386.4710693359375</v>
      </c>
      <c r="V13">
        <v>1434.4200439453125</v>
      </c>
      <c r="W13">
        <v>2436.72705078125</v>
      </c>
      <c r="Y13">
        <f t="shared" si="1"/>
        <v>35795.23046875</v>
      </c>
      <c r="Z13">
        <f t="shared" si="2"/>
        <v>27284.044921875</v>
      </c>
      <c r="AA13">
        <f t="shared" si="0"/>
        <v>23468.74609375</v>
      </c>
      <c r="AB13">
        <f t="shared" si="0"/>
        <v>18688.93359375</v>
      </c>
      <c r="AC13">
        <f t="shared" si="0"/>
        <v>16455.02734375</v>
      </c>
      <c r="AD13">
        <f t="shared" si="0"/>
        <v>13281.1533203125</v>
      </c>
      <c r="AE13">
        <f t="shared" si="0"/>
        <v>10588.1943359375</v>
      </c>
      <c r="AF13">
        <f t="shared" si="0"/>
        <v>7705.19873046875</v>
      </c>
      <c r="AG13">
        <f t="shared" si="0"/>
        <v>8269.541015625</v>
      </c>
      <c r="AH13">
        <f t="shared" si="0"/>
        <v>3889.233642578125</v>
      </c>
      <c r="AI13">
        <f t="shared" si="0"/>
        <v>4304.328125</v>
      </c>
      <c r="AJ13">
        <f t="shared" si="0"/>
        <v>3189.77587890625</v>
      </c>
      <c r="AK13">
        <f t="shared" si="0"/>
        <v>1062.6822509765625</v>
      </c>
      <c r="AL13">
        <f t="shared" si="0"/>
        <v>1554.876708984375</v>
      </c>
      <c r="AM13">
        <f t="shared" si="0"/>
        <v>1386.4710693359375</v>
      </c>
      <c r="AN13">
        <f t="shared" si="0"/>
        <v>1434.4200439453125</v>
      </c>
      <c r="AO13">
        <f t="shared" si="0"/>
        <v>2436.72705078125</v>
      </c>
    </row>
    <row r="14" spans="1:41" x14ac:dyDescent="0.2">
      <c r="B14">
        <v>12</v>
      </c>
      <c r="C14">
        <v>23</v>
      </c>
      <c r="D14">
        <v>1800.14208984375</v>
      </c>
      <c r="E14">
        <v>1031.2764892578125</v>
      </c>
      <c r="F14">
        <v>1216.6038818359375</v>
      </c>
      <c r="G14">
        <v>36655.1171875</v>
      </c>
      <c r="H14">
        <v>28425.267578125</v>
      </c>
      <c r="I14">
        <v>22858.90625</v>
      </c>
      <c r="J14">
        <v>18418.5078125</v>
      </c>
      <c r="K14">
        <v>15033.8876953125</v>
      </c>
      <c r="L14">
        <v>13357.8671875</v>
      </c>
      <c r="M14">
        <v>11220.6533203125</v>
      </c>
      <c r="N14">
        <v>7701.53662109375</v>
      </c>
      <c r="O14">
        <v>8658.693359375</v>
      </c>
      <c r="P14">
        <v>6465.1904296875</v>
      </c>
      <c r="Q14">
        <v>2877.7001953125</v>
      </c>
      <c r="R14">
        <v>1652.6373291015625</v>
      </c>
      <c r="S14">
        <v>2742.45556640625</v>
      </c>
      <c r="T14">
        <v>1925.921142578125</v>
      </c>
      <c r="U14">
        <v>2960.514404296875</v>
      </c>
      <c r="V14">
        <v>2193.374267578125</v>
      </c>
      <c r="W14">
        <v>3854.060302734375</v>
      </c>
      <c r="Y14">
        <f t="shared" si="1"/>
        <v>36655.1171875</v>
      </c>
      <c r="Z14">
        <f t="shared" si="2"/>
        <v>28425.267578125</v>
      </c>
      <c r="AA14">
        <f t="shared" si="0"/>
        <v>22858.90625</v>
      </c>
      <c r="AB14">
        <f t="shared" si="0"/>
        <v>18418.5078125</v>
      </c>
      <c r="AC14">
        <f t="shared" si="0"/>
        <v>15033.8876953125</v>
      </c>
      <c r="AD14">
        <f t="shared" si="0"/>
        <v>13357.8671875</v>
      </c>
      <c r="AE14">
        <f t="shared" si="0"/>
        <v>11220.6533203125</v>
      </c>
      <c r="AF14">
        <f t="shared" si="0"/>
        <v>7701.53662109375</v>
      </c>
      <c r="AG14">
        <f t="shared" si="0"/>
        <v>8658.693359375</v>
      </c>
      <c r="AH14">
        <f t="shared" si="0"/>
        <v>6465.1904296875</v>
      </c>
      <c r="AI14">
        <f t="shared" si="0"/>
        <v>2877.7001953125</v>
      </c>
      <c r="AJ14">
        <f t="shared" si="0"/>
        <v>1652.6373291015625</v>
      </c>
      <c r="AK14">
        <f t="shared" si="0"/>
        <v>2742.45556640625</v>
      </c>
      <c r="AL14">
        <f t="shared" si="0"/>
        <v>1925.921142578125</v>
      </c>
      <c r="AM14">
        <f t="shared" si="0"/>
        <v>2960.514404296875</v>
      </c>
      <c r="AN14">
        <f t="shared" si="0"/>
        <v>2193.374267578125</v>
      </c>
      <c r="AO14">
        <f t="shared" si="0"/>
        <v>3854.060302734375</v>
      </c>
    </row>
    <row r="15" spans="1:41" x14ac:dyDescent="0.2">
      <c r="B15">
        <v>13</v>
      </c>
      <c r="C15">
        <v>19</v>
      </c>
      <c r="D15">
        <v>2072.694580078125</v>
      </c>
      <c r="E15">
        <v>506.14285278320312</v>
      </c>
      <c r="F15">
        <v>1985.348876953125</v>
      </c>
      <c r="G15">
        <v>25531.564453125</v>
      </c>
      <c r="H15">
        <v>23405.0234375</v>
      </c>
      <c r="I15">
        <v>18066.107421875</v>
      </c>
      <c r="J15">
        <v>17035.421875</v>
      </c>
      <c r="K15">
        <v>13194.884765625</v>
      </c>
      <c r="L15">
        <v>11355.0576171875</v>
      </c>
      <c r="M15">
        <v>7678.47705078125</v>
      </c>
      <c r="N15">
        <v>5936.16748046875</v>
      </c>
      <c r="O15">
        <v>4753.443359375</v>
      </c>
      <c r="P15">
        <v>5797.005859375</v>
      </c>
      <c r="Q15">
        <v>4964.45849609375</v>
      </c>
      <c r="R15">
        <v>1780.3377685546875</v>
      </c>
      <c r="S15">
        <v>3467.281494140625</v>
      </c>
      <c r="T15">
        <v>3648.100341796875</v>
      </c>
      <c r="U15">
        <v>1071.5404052734375</v>
      </c>
      <c r="V15">
        <v>2267.858154296875</v>
      </c>
      <c r="W15">
        <v>1340.5570068359375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13</v>
      </c>
      <c r="C16">
        <v>20</v>
      </c>
      <c r="D16">
        <v>1760.9803466796875</v>
      </c>
      <c r="E16">
        <v>294.25634765625</v>
      </c>
      <c r="F16">
        <v>1328.642333984375</v>
      </c>
      <c r="G16">
        <v>32347.2890625</v>
      </c>
      <c r="H16">
        <v>28271.86328125</v>
      </c>
      <c r="I16">
        <v>21334.015625</v>
      </c>
      <c r="J16">
        <v>19176.857421875</v>
      </c>
      <c r="K16">
        <v>15769.935546875</v>
      </c>
      <c r="L16">
        <v>13213.724609375</v>
      </c>
      <c r="M16">
        <v>8464.15625</v>
      </c>
      <c r="N16">
        <v>6371.21826171875</v>
      </c>
      <c r="O16">
        <v>5901.8505859375</v>
      </c>
      <c r="P16">
        <v>5436.1572265625</v>
      </c>
      <c r="Q16">
        <v>6710.41455078125</v>
      </c>
      <c r="R16">
        <v>3480.411865234375</v>
      </c>
      <c r="S16">
        <v>3160.5888671875</v>
      </c>
      <c r="T16">
        <v>2433.064208984375</v>
      </c>
      <c r="U16">
        <v>1123.40625</v>
      </c>
      <c r="V16">
        <v>3114.396240234375</v>
      </c>
      <c r="W16">
        <v>1657.26806640625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13</v>
      </c>
      <c r="C17">
        <v>21</v>
      </c>
      <c r="D17">
        <v>472.33566284179688</v>
      </c>
      <c r="E17">
        <v>315.77847290039062</v>
      </c>
      <c r="F17">
        <v>614.38739013671875</v>
      </c>
      <c r="G17">
        <v>34474.49609375</v>
      </c>
      <c r="H17">
        <v>27338.720703125</v>
      </c>
      <c r="I17">
        <v>22570.3515625</v>
      </c>
      <c r="J17">
        <v>18375.060546875</v>
      </c>
      <c r="K17">
        <v>15772.576171875</v>
      </c>
      <c r="L17">
        <v>13666.46875</v>
      </c>
      <c r="M17">
        <v>9552.5205078125</v>
      </c>
      <c r="N17">
        <v>6968.09375</v>
      </c>
      <c r="O17">
        <v>6397.51806640625</v>
      </c>
      <c r="P17">
        <v>5173.208984375</v>
      </c>
      <c r="Q17">
        <v>6359.37841796875</v>
      </c>
      <c r="R17">
        <v>4734.32080078125</v>
      </c>
      <c r="S17">
        <v>1568.5596923828125</v>
      </c>
      <c r="T17">
        <v>2664.94580078125</v>
      </c>
      <c r="U17">
        <v>365.04937744140625</v>
      </c>
      <c r="V17">
        <v>2840.07080078125</v>
      </c>
      <c r="W17">
        <v>1324.056884765625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13</v>
      </c>
      <c r="C18">
        <v>22</v>
      </c>
      <c r="D18">
        <v>891.0550537109375</v>
      </c>
      <c r="E18">
        <v>384.6483154296875</v>
      </c>
      <c r="F18">
        <v>1751.344970703125</v>
      </c>
      <c r="G18">
        <v>32789</v>
      </c>
      <c r="H18">
        <v>24851.953125</v>
      </c>
      <c r="I18">
        <v>21735.099609375</v>
      </c>
      <c r="J18">
        <v>16987.564453125</v>
      </c>
      <c r="K18">
        <v>14063.4697265625</v>
      </c>
      <c r="L18">
        <v>12466.677734375</v>
      </c>
      <c r="M18">
        <v>10378.9658203125</v>
      </c>
      <c r="N18">
        <v>7437.9404296875</v>
      </c>
      <c r="O18">
        <v>7387.37255859375</v>
      </c>
      <c r="P18">
        <v>6084.5673828125</v>
      </c>
      <c r="Q18">
        <v>4174.02685546875</v>
      </c>
      <c r="R18">
        <v>3476.02490234375</v>
      </c>
      <c r="S18">
        <v>1246.8671875</v>
      </c>
      <c r="T18">
        <v>1448.6785888671875</v>
      </c>
      <c r="U18">
        <v>78.389518737792969</v>
      </c>
      <c r="V18">
        <v>1965.82568359375</v>
      </c>
      <c r="W18">
        <v>2982.83349609375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14</v>
      </c>
      <c r="C19">
        <v>19</v>
      </c>
      <c r="D19">
        <v>1360.35888671875</v>
      </c>
      <c r="E19">
        <v>622.61846923828125</v>
      </c>
      <c r="F19">
        <v>1303.5797119140625</v>
      </c>
      <c r="G19">
        <v>30654.833984375</v>
      </c>
      <c r="H19">
        <v>26382.03515625</v>
      </c>
      <c r="I19">
        <v>21186.48046875</v>
      </c>
      <c r="J19">
        <v>18110.5703125</v>
      </c>
      <c r="K19">
        <v>15497.3515625</v>
      </c>
      <c r="L19">
        <v>11004.583984375</v>
      </c>
      <c r="M19">
        <v>8201.7646484375</v>
      </c>
      <c r="N19">
        <v>5938.390625</v>
      </c>
      <c r="O19">
        <v>6447.447265625</v>
      </c>
      <c r="P19">
        <v>5544.5673828125</v>
      </c>
      <c r="Q19">
        <v>4484.35009765625</v>
      </c>
      <c r="R19">
        <v>3832.464111328125</v>
      </c>
      <c r="S19">
        <v>2803.254638671875</v>
      </c>
      <c r="T19">
        <v>3336.952392578125</v>
      </c>
      <c r="U19">
        <v>975.908203125</v>
      </c>
      <c r="V19">
        <v>1442.212890625</v>
      </c>
      <c r="W19">
        <v>1516.8089599609375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14</v>
      </c>
      <c r="C20">
        <v>20</v>
      </c>
      <c r="D20">
        <v>2238.52490234375</v>
      </c>
      <c r="E20">
        <v>1060.6793212890625</v>
      </c>
      <c r="F20">
        <v>1025.893798828125</v>
      </c>
      <c r="G20">
        <v>36040.609375</v>
      </c>
      <c r="H20">
        <v>29749.4375</v>
      </c>
      <c r="I20">
        <v>24074.177734375</v>
      </c>
      <c r="J20">
        <v>19988.404296875</v>
      </c>
      <c r="K20">
        <v>16408.078125</v>
      </c>
      <c r="L20">
        <v>12771.9462890625</v>
      </c>
      <c r="M20">
        <v>9951.9833984375</v>
      </c>
      <c r="N20">
        <v>5846.1708984375</v>
      </c>
      <c r="O20">
        <v>7847.29248046875</v>
      </c>
      <c r="P20">
        <v>6433.6259765625</v>
      </c>
      <c r="Q20">
        <v>5822.41796875</v>
      </c>
      <c r="R20">
        <v>4692.23095703125</v>
      </c>
      <c r="S20">
        <v>1958.2088623046875</v>
      </c>
      <c r="T20">
        <v>1546.6846923828125</v>
      </c>
      <c r="U20">
        <v>2308.61572265625</v>
      </c>
      <c r="V20">
        <v>2308.932373046875</v>
      </c>
      <c r="W20">
        <v>1782.392822265625</v>
      </c>
      <c r="Y20">
        <f t="shared" si="1"/>
        <v>36040.609375</v>
      </c>
      <c r="Z20">
        <f t="shared" si="2"/>
        <v>29749.4375</v>
      </c>
      <c r="AA20">
        <f t="shared" si="3"/>
        <v>24074.177734375</v>
      </c>
      <c r="AB20">
        <f t="shared" si="4"/>
        <v>19988.404296875</v>
      </c>
      <c r="AC20">
        <f t="shared" si="5"/>
        <v>16408.078125</v>
      </c>
      <c r="AD20">
        <f t="shared" si="6"/>
        <v>12771.9462890625</v>
      </c>
      <c r="AE20">
        <f t="shared" si="7"/>
        <v>9951.9833984375</v>
      </c>
      <c r="AF20">
        <f t="shared" si="8"/>
        <v>5846.1708984375</v>
      </c>
      <c r="AG20">
        <f t="shared" si="9"/>
        <v>7847.29248046875</v>
      </c>
      <c r="AH20">
        <f t="shared" si="10"/>
        <v>6433.6259765625</v>
      </c>
      <c r="AI20">
        <f t="shared" si="11"/>
        <v>5822.41796875</v>
      </c>
      <c r="AJ20">
        <f t="shared" si="12"/>
        <v>4692.23095703125</v>
      </c>
      <c r="AK20">
        <f t="shared" si="13"/>
        <v>1958.2088623046875</v>
      </c>
      <c r="AL20">
        <f t="shared" si="14"/>
        <v>1546.6846923828125</v>
      </c>
      <c r="AM20">
        <f t="shared" si="15"/>
        <v>2308.61572265625</v>
      </c>
      <c r="AN20">
        <f t="shared" si="16"/>
        <v>2308.932373046875</v>
      </c>
      <c r="AO20">
        <f t="shared" si="17"/>
        <v>1782.392822265625</v>
      </c>
    </row>
    <row r="21" spans="1:41" x14ac:dyDescent="0.2">
      <c r="B21">
        <v>14</v>
      </c>
      <c r="C21">
        <v>21</v>
      </c>
      <c r="D21">
        <v>1496.6529541015625</v>
      </c>
      <c r="E21">
        <v>1767.3043212890625</v>
      </c>
      <c r="F21">
        <v>1793.2342529296875</v>
      </c>
      <c r="G21">
        <v>34579.41796875</v>
      </c>
      <c r="H21">
        <v>26893.626953125</v>
      </c>
      <c r="I21">
        <v>22679.3515625</v>
      </c>
      <c r="J21">
        <v>18707.134765625</v>
      </c>
      <c r="K21">
        <v>14336.3994140625</v>
      </c>
      <c r="L21">
        <v>13058.169921875</v>
      </c>
      <c r="M21">
        <v>10424.5263671875</v>
      </c>
      <c r="N21">
        <v>6522.5615234375</v>
      </c>
      <c r="O21">
        <v>7663.279296875</v>
      </c>
      <c r="P21">
        <v>6475.71435546875</v>
      </c>
      <c r="Q21">
        <v>4532.8447265625</v>
      </c>
      <c r="R21">
        <v>4383.69384765625</v>
      </c>
      <c r="S21">
        <v>1723.2801513671875</v>
      </c>
      <c r="T21">
        <v>1367.8062744140625</v>
      </c>
      <c r="U21">
        <v>1706.9447021484375</v>
      </c>
      <c r="V21">
        <v>3088.88720703125</v>
      </c>
      <c r="W21">
        <v>1981.2080078125</v>
      </c>
      <c r="Y21">
        <f t="shared" si="1"/>
        <v>34579.41796875</v>
      </c>
      <c r="Z21">
        <f t="shared" si="2"/>
        <v>26893.626953125</v>
      </c>
      <c r="AA21">
        <f t="shared" si="3"/>
        <v>22679.3515625</v>
      </c>
      <c r="AB21">
        <f t="shared" si="4"/>
        <v>18707.134765625</v>
      </c>
      <c r="AC21">
        <f t="shared" si="5"/>
        <v>14336.3994140625</v>
      </c>
      <c r="AD21">
        <f t="shared" si="6"/>
        <v>13058.169921875</v>
      </c>
      <c r="AE21">
        <f t="shared" si="7"/>
        <v>10424.5263671875</v>
      </c>
      <c r="AF21">
        <f t="shared" si="8"/>
        <v>6522.5615234375</v>
      </c>
      <c r="AG21">
        <f t="shared" si="9"/>
        <v>7663.279296875</v>
      </c>
      <c r="AH21">
        <f t="shared" si="10"/>
        <v>6475.71435546875</v>
      </c>
      <c r="AI21">
        <f t="shared" si="11"/>
        <v>4532.8447265625</v>
      </c>
      <c r="AJ21">
        <f t="shared" si="12"/>
        <v>4383.69384765625</v>
      </c>
      <c r="AK21">
        <f t="shared" si="13"/>
        <v>1723.2801513671875</v>
      </c>
      <c r="AL21">
        <f t="shared" si="14"/>
        <v>1367.8062744140625</v>
      </c>
      <c r="AM21">
        <f t="shared" si="15"/>
        <v>1706.9447021484375</v>
      </c>
      <c r="AN21">
        <f t="shared" si="16"/>
        <v>3088.88720703125</v>
      </c>
      <c r="AO21">
        <f t="shared" si="17"/>
        <v>1981.2080078125</v>
      </c>
    </row>
    <row r="22" spans="1:41" ht="13.25" customHeight="1" x14ac:dyDescent="0.2">
      <c r="B22">
        <v>15</v>
      </c>
      <c r="C22">
        <v>19</v>
      </c>
      <c r="D22">
        <v>2163.482666015625</v>
      </c>
      <c r="E22">
        <v>438.27688598632812</v>
      </c>
      <c r="F22">
        <v>202.60687255859375</v>
      </c>
      <c r="G22">
        <v>29114.619140625</v>
      </c>
      <c r="H22">
        <v>25128.451171875</v>
      </c>
      <c r="I22">
        <v>20826.44140625</v>
      </c>
      <c r="J22">
        <v>15800.2490234375</v>
      </c>
      <c r="K22">
        <v>14876.6298828125</v>
      </c>
      <c r="L22">
        <v>8732.0478515625</v>
      </c>
      <c r="M22">
        <v>8491.4365234375</v>
      </c>
      <c r="N22">
        <v>7462.759765625</v>
      </c>
      <c r="O22">
        <v>7032.0517578125</v>
      </c>
      <c r="P22">
        <v>4800.494140625</v>
      </c>
      <c r="Q22">
        <v>3106.314697265625</v>
      </c>
      <c r="R22">
        <v>3580.52685546875</v>
      </c>
      <c r="S22">
        <v>2688.385986328125</v>
      </c>
      <c r="T22">
        <v>2050.618896484375</v>
      </c>
      <c r="U22">
        <v>1379.7032470703125</v>
      </c>
      <c r="V22">
        <v>585.19598388671875</v>
      </c>
      <c r="W22">
        <v>1380.2103271484375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ht="13.25" customHeight="1" x14ac:dyDescent="0.2">
      <c r="Y23">
        <f>AVERAGE(Y3:Y22)</f>
        <v>36477.982812499999</v>
      </c>
      <c r="Z23">
        <f t="shared" ref="Z23:AO23" si="18">AVERAGE(Z3:Z22)</f>
        <v>28213.584374999999</v>
      </c>
      <c r="AA23">
        <f t="shared" si="18"/>
        <v>23425.970312500001</v>
      </c>
      <c r="AB23">
        <f t="shared" si="18"/>
        <v>18943.131640625001</v>
      </c>
      <c r="AC23">
        <f t="shared" si="18"/>
        <v>15787.615234375</v>
      </c>
      <c r="AD23">
        <f t="shared" si="18"/>
        <v>13189.28125</v>
      </c>
      <c r="AE23">
        <f t="shared" si="18"/>
        <v>10472.435351562501</v>
      </c>
      <c r="AF23">
        <f t="shared" si="18"/>
        <v>7103.9317382812496</v>
      </c>
      <c r="AG23">
        <f t="shared" si="18"/>
        <v>8083.2869140624998</v>
      </c>
      <c r="AH23">
        <f t="shared" si="18"/>
        <v>5635.8441894531252</v>
      </c>
      <c r="AI23">
        <f t="shared" si="18"/>
        <v>4135.670654296875</v>
      </c>
      <c r="AJ23">
        <f t="shared" si="18"/>
        <v>3136.2115722656249</v>
      </c>
      <c r="AK23">
        <f t="shared" si="18"/>
        <v>2161.4757080078125</v>
      </c>
      <c r="AL23">
        <f t="shared" si="18"/>
        <v>1560.4439941406249</v>
      </c>
      <c r="AM23">
        <f t="shared" si="18"/>
        <v>2381.05126953125</v>
      </c>
      <c r="AN23">
        <f t="shared" si="18"/>
        <v>2108.4719726562498</v>
      </c>
      <c r="AO23">
        <f t="shared" si="18"/>
        <v>2658.2744628906248</v>
      </c>
    </row>
    <row r="24" spans="1:41" x14ac:dyDescent="0.2">
      <c r="A24" t="s">
        <v>25</v>
      </c>
      <c r="B24">
        <v>23</v>
      </c>
      <c r="C24">
        <v>17</v>
      </c>
      <c r="D24">
        <v>1502.7037353515625</v>
      </c>
      <c r="E24">
        <v>1683.64208984375</v>
      </c>
      <c r="F24">
        <v>925.90625</v>
      </c>
      <c r="G24">
        <v>16685.525390625</v>
      </c>
      <c r="H24">
        <v>11596.490234375</v>
      </c>
      <c r="I24">
        <v>10416.8720703125</v>
      </c>
      <c r="J24">
        <v>6505.74560546875</v>
      </c>
      <c r="K24">
        <v>7066.46923828125</v>
      </c>
      <c r="L24">
        <v>2628.3017578125</v>
      </c>
      <c r="M24">
        <v>5485.4951171875</v>
      </c>
      <c r="N24">
        <v>2183.990966796875</v>
      </c>
      <c r="O24">
        <v>4570.62060546875</v>
      </c>
      <c r="P24">
        <v>2508.77734375</v>
      </c>
      <c r="Q24">
        <v>1114.505615234375</v>
      </c>
      <c r="R24">
        <v>1946.4525146484375</v>
      </c>
      <c r="S24">
        <v>2900.166259765625</v>
      </c>
      <c r="T24">
        <v>972.42254638671875</v>
      </c>
      <c r="U24">
        <v>579.38922119140625</v>
      </c>
      <c r="V24">
        <v>2456.171630859375</v>
      </c>
      <c r="W24">
        <v>996.859130859375</v>
      </c>
    </row>
    <row r="25" spans="1:41" x14ac:dyDescent="0.2">
      <c r="B25">
        <v>23</v>
      </c>
      <c r="C25">
        <v>18</v>
      </c>
      <c r="D25">
        <v>1556.851806640625</v>
      </c>
      <c r="E25">
        <v>1883.2657470703125</v>
      </c>
      <c r="F25">
        <v>1535.0242919921875</v>
      </c>
      <c r="G25">
        <v>16706.287109375</v>
      </c>
      <c r="H25">
        <v>11710.85546875</v>
      </c>
      <c r="I25">
        <v>9996.86328125</v>
      </c>
      <c r="J25">
        <v>7805.2568359375</v>
      </c>
      <c r="K25">
        <v>5707.94677734375</v>
      </c>
      <c r="L25">
        <v>3420.929931640625</v>
      </c>
      <c r="M25">
        <v>5435.3564453125</v>
      </c>
      <c r="N25">
        <v>2558.31396484375</v>
      </c>
      <c r="O25">
        <v>2951.006103515625</v>
      </c>
      <c r="P25">
        <v>2397.594482421875</v>
      </c>
      <c r="Q25">
        <v>1497.574951171875</v>
      </c>
      <c r="R25">
        <v>947.613037109375</v>
      </c>
      <c r="S25">
        <v>3546.746337890625</v>
      </c>
      <c r="T25">
        <v>565.83416748046875</v>
      </c>
      <c r="U25">
        <v>507.06680297851562</v>
      </c>
      <c r="V25">
        <v>1796.6490478515625</v>
      </c>
      <c r="W25">
        <v>1786.9598388671875</v>
      </c>
    </row>
    <row r="26" spans="1:41" x14ac:dyDescent="0.2">
      <c r="B26">
        <v>23</v>
      </c>
      <c r="C26">
        <v>19</v>
      </c>
      <c r="D26">
        <v>1354.7781982421875</v>
      </c>
      <c r="E26">
        <v>1644.775390625</v>
      </c>
      <c r="F26">
        <v>1452.12890625</v>
      </c>
      <c r="G26">
        <v>16256.3212890625</v>
      </c>
      <c r="H26">
        <v>10440.71484375</v>
      </c>
      <c r="I26">
        <v>9914.9990234375</v>
      </c>
      <c r="J26">
        <v>8577.30078125</v>
      </c>
      <c r="K26">
        <v>5579.9228515625</v>
      </c>
      <c r="L26">
        <v>5298.64013671875</v>
      </c>
      <c r="M26">
        <v>5818.7685546875</v>
      </c>
      <c r="N26">
        <v>4052.25927734375</v>
      </c>
      <c r="O26">
        <v>2155.052734375</v>
      </c>
      <c r="P26">
        <v>2698.68994140625</v>
      </c>
      <c r="Q26">
        <v>1697.5654296875</v>
      </c>
      <c r="R26">
        <v>3136.880126953125</v>
      </c>
      <c r="S26">
        <v>3035.800048828125</v>
      </c>
      <c r="T26">
        <v>1159.67919921875</v>
      </c>
      <c r="U26">
        <v>932.6014404296875</v>
      </c>
      <c r="V26">
        <v>1796.3980712890625</v>
      </c>
      <c r="W26">
        <v>1583.5008544921875</v>
      </c>
    </row>
    <row r="27" spans="1:41" x14ac:dyDescent="0.2">
      <c r="B27">
        <v>24</v>
      </c>
      <c r="C27">
        <v>16</v>
      </c>
      <c r="D27">
        <v>363.75457763671875</v>
      </c>
      <c r="E27">
        <v>1186.326416015625</v>
      </c>
      <c r="F27">
        <v>1435.826904296875</v>
      </c>
      <c r="G27">
        <v>15086.939453125</v>
      </c>
      <c r="H27">
        <v>9163.6015625</v>
      </c>
      <c r="I27">
        <v>11255.697265625</v>
      </c>
      <c r="J27">
        <v>6808.2705078125</v>
      </c>
      <c r="K27">
        <v>8386.4814453125</v>
      </c>
      <c r="L27">
        <v>4124.05517578125</v>
      </c>
      <c r="M27">
        <v>5749.40478515625</v>
      </c>
      <c r="N27">
        <v>3310.848388671875</v>
      </c>
      <c r="O27">
        <v>4244.55322265625</v>
      </c>
      <c r="P27">
        <v>1122.453125</v>
      </c>
      <c r="Q27">
        <v>1488.3017578125</v>
      </c>
      <c r="R27">
        <v>271.07986450195312</v>
      </c>
      <c r="S27">
        <v>1162.08837890625</v>
      </c>
      <c r="T27">
        <v>2039.9735107421875</v>
      </c>
      <c r="U27">
        <v>1917.26171875</v>
      </c>
      <c r="V27">
        <v>1070.5562744140625</v>
      </c>
      <c r="W27">
        <v>217.08932495117188</v>
      </c>
    </row>
    <row r="28" spans="1:41" x14ac:dyDescent="0.2">
      <c r="B28">
        <v>24</v>
      </c>
      <c r="C28">
        <v>17</v>
      </c>
      <c r="D28">
        <v>2397.088623046875</v>
      </c>
      <c r="E28">
        <v>2242.64453125</v>
      </c>
      <c r="F28">
        <v>1032.4656982421875</v>
      </c>
      <c r="G28">
        <v>13260.4892578125</v>
      </c>
      <c r="H28">
        <v>10320.6962890625</v>
      </c>
      <c r="I28">
        <v>9152.6787109375</v>
      </c>
      <c r="J28">
        <v>6101.6796875</v>
      </c>
      <c r="K28">
        <v>7444.03271484375</v>
      </c>
      <c r="L28">
        <v>2957.6806640625</v>
      </c>
      <c r="M28">
        <v>5282.67578125</v>
      </c>
      <c r="N28">
        <v>1802.4393310546875</v>
      </c>
      <c r="O28">
        <v>3181.3125</v>
      </c>
      <c r="P28">
        <v>1146.840087890625</v>
      </c>
      <c r="Q28">
        <v>1159.51904296875</v>
      </c>
      <c r="R28">
        <v>573.5965576171875</v>
      </c>
      <c r="S28">
        <v>1912.290771484375</v>
      </c>
      <c r="T28">
        <v>1851.0771484375</v>
      </c>
      <c r="U28">
        <v>2323.711669921875</v>
      </c>
      <c r="V28">
        <v>1701.9935302734375</v>
      </c>
      <c r="W28">
        <v>1800.9329833984375</v>
      </c>
    </row>
    <row r="29" spans="1:41" x14ac:dyDescent="0.2">
      <c r="B29">
        <v>24</v>
      </c>
      <c r="C29">
        <v>18</v>
      </c>
      <c r="D29">
        <v>2526.084228515625</v>
      </c>
      <c r="E29">
        <v>1607.278076171875</v>
      </c>
      <c r="F29">
        <v>1484.0654296875</v>
      </c>
      <c r="G29">
        <v>13421.9736328125</v>
      </c>
      <c r="H29">
        <v>11373.134765625</v>
      </c>
      <c r="I29">
        <v>7934.97412109375</v>
      </c>
      <c r="J29">
        <v>7476.48095703125</v>
      </c>
      <c r="K29">
        <v>6354.20849609375</v>
      </c>
      <c r="L29">
        <v>3268.285888671875</v>
      </c>
      <c r="M29">
        <v>4842.65478515625</v>
      </c>
      <c r="N29">
        <v>2653.389892578125</v>
      </c>
      <c r="O29">
        <v>2246.586669921875</v>
      </c>
      <c r="P29">
        <v>1391.1629638671875</v>
      </c>
      <c r="Q29">
        <v>504.6234130859375</v>
      </c>
      <c r="R29">
        <v>2019.2176513671875</v>
      </c>
      <c r="S29">
        <v>3090.62451171875</v>
      </c>
      <c r="T29">
        <v>1239.0062255859375</v>
      </c>
      <c r="U29">
        <v>1871.9891357421875</v>
      </c>
      <c r="V29">
        <v>909.8555908203125</v>
      </c>
      <c r="W29">
        <v>1990.532470703125</v>
      </c>
    </row>
    <row r="30" spans="1:41" x14ac:dyDescent="0.2">
      <c r="B30">
        <v>24</v>
      </c>
      <c r="C30">
        <v>19</v>
      </c>
      <c r="D30">
        <v>940.48016357421875</v>
      </c>
      <c r="E30">
        <v>1361.548583984375</v>
      </c>
      <c r="F30">
        <v>2026.6129150390625</v>
      </c>
      <c r="G30">
        <v>16339.6865234375</v>
      </c>
      <c r="H30">
        <v>12722.6591796875</v>
      </c>
      <c r="I30">
        <v>10137.5908203125</v>
      </c>
      <c r="J30">
        <v>9792.98046875</v>
      </c>
      <c r="K30">
        <v>7069.66064453125</v>
      </c>
      <c r="L30">
        <v>4562.47265625</v>
      </c>
      <c r="M30">
        <v>5981.5625</v>
      </c>
      <c r="N30">
        <v>4755.08251953125</v>
      </c>
      <c r="O30">
        <v>2061.998779296875</v>
      </c>
      <c r="P30">
        <v>1679.808349609375</v>
      </c>
      <c r="Q30">
        <v>1181.1827392578125</v>
      </c>
      <c r="R30">
        <v>2252.915771484375</v>
      </c>
      <c r="S30">
        <v>3371.601806640625</v>
      </c>
      <c r="T30">
        <v>257.39083862304688</v>
      </c>
      <c r="U30">
        <v>1875.9849853515625</v>
      </c>
      <c r="V30">
        <v>937.7357177734375</v>
      </c>
      <c r="W30">
        <v>838.224609375</v>
      </c>
    </row>
    <row r="31" spans="1:41" x14ac:dyDescent="0.2">
      <c r="B31">
        <v>25</v>
      </c>
      <c r="C31">
        <v>16</v>
      </c>
      <c r="D31">
        <v>1162.1717529296875</v>
      </c>
      <c r="E31">
        <v>598.550048828125</v>
      </c>
      <c r="F31">
        <v>779.8336181640625</v>
      </c>
      <c r="G31">
        <v>18494.84375</v>
      </c>
      <c r="H31">
        <v>14611.7509765625</v>
      </c>
      <c r="I31">
        <v>12781.0615234375</v>
      </c>
      <c r="J31">
        <v>10906.19140625</v>
      </c>
      <c r="K31">
        <v>10716.279296875</v>
      </c>
      <c r="L31">
        <v>6660.40576171875</v>
      </c>
      <c r="M31">
        <v>6754.24755859375</v>
      </c>
      <c r="N31">
        <v>3873.094482421875</v>
      </c>
      <c r="O31">
        <v>4029.78515625</v>
      </c>
      <c r="P31">
        <v>3767.80908203125</v>
      </c>
      <c r="Q31">
        <v>1114.164306640625</v>
      </c>
      <c r="R31">
        <v>2041.906005859375</v>
      </c>
      <c r="S31">
        <v>1104.317138671875</v>
      </c>
      <c r="T31">
        <v>1668.74072265625</v>
      </c>
      <c r="U31">
        <v>3472.16748046875</v>
      </c>
      <c r="V31">
        <v>1180.4075927734375</v>
      </c>
      <c r="W31">
        <v>489.46548461914062</v>
      </c>
    </row>
    <row r="32" spans="1:41" x14ac:dyDescent="0.2">
      <c r="B32">
        <v>25</v>
      </c>
      <c r="C32">
        <v>17</v>
      </c>
      <c r="D32">
        <v>1436.52978515625</v>
      </c>
      <c r="E32">
        <v>1428.657958984375</v>
      </c>
      <c r="F32">
        <v>1173.82080078125</v>
      </c>
      <c r="G32">
        <v>17599.75</v>
      </c>
      <c r="H32">
        <v>14768.22265625</v>
      </c>
      <c r="I32">
        <v>11408.525390625</v>
      </c>
      <c r="J32">
        <v>11071.8359375</v>
      </c>
      <c r="K32">
        <v>10799.8505859375</v>
      </c>
      <c r="L32">
        <v>7333.87939453125</v>
      </c>
      <c r="M32">
        <v>6750.39990234375</v>
      </c>
      <c r="N32">
        <v>3876.458984375</v>
      </c>
      <c r="O32">
        <v>2913.5205078125</v>
      </c>
      <c r="P32">
        <v>3185.802734375</v>
      </c>
      <c r="Q32">
        <v>3105.03564453125</v>
      </c>
      <c r="R32">
        <v>2263.153076171875</v>
      </c>
      <c r="S32">
        <v>1886.45166015625</v>
      </c>
      <c r="T32">
        <v>1749.8232421875</v>
      </c>
      <c r="U32">
        <v>3762.27197265625</v>
      </c>
      <c r="V32">
        <v>81.897132873535156</v>
      </c>
      <c r="W32">
        <v>1614.833251953125</v>
      </c>
    </row>
    <row r="33" spans="1:23" x14ac:dyDescent="0.2">
      <c r="B33">
        <v>25</v>
      </c>
      <c r="C33">
        <v>18</v>
      </c>
      <c r="D33">
        <v>1512.598876953125</v>
      </c>
      <c r="E33">
        <v>866.4278564453125</v>
      </c>
      <c r="F33">
        <v>984.28558349609375</v>
      </c>
      <c r="G33">
        <v>18320.005859375</v>
      </c>
      <c r="H33">
        <v>15273.71484375</v>
      </c>
      <c r="I33">
        <v>11583.4169921875</v>
      </c>
      <c r="J33">
        <v>11924.4765625</v>
      </c>
      <c r="K33">
        <v>9802.646484375</v>
      </c>
      <c r="L33">
        <v>6541.20166015625</v>
      </c>
      <c r="M33">
        <v>6885.46435546875</v>
      </c>
      <c r="N33">
        <v>4504.638671875</v>
      </c>
      <c r="O33">
        <v>2570.2265625</v>
      </c>
      <c r="P33">
        <v>2036.7142333984375</v>
      </c>
      <c r="Q33">
        <v>4005.4853515625</v>
      </c>
      <c r="R33">
        <v>1225.9671630859375</v>
      </c>
      <c r="S33">
        <v>1651.756103515625</v>
      </c>
      <c r="T33">
        <v>110.68627166748047</v>
      </c>
      <c r="U33">
        <v>3562.933837890625</v>
      </c>
      <c r="V33">
        <v>842.0865478515625</v>
      </c>
      <c r="W33">
        <v>1315.9954833984375</v>
      </c>
    </row>
    <row r="34" spans="1:23" x14ac:dyDescent="0.2">
      <c r="B34">
        <v>25</v>
      </c>
      <c r="C34">
        <v>19</v>
      </c>
      <c r="D34">
        <v>670.92535400390625</v>
      </c>
      <c r="E34">
        <v>606.9249267578125</v>
      </c>
      <c r="F34">
        <v>1422.695556640625</v>
      </c>
      <c r="G34">
        <v>19630.091796875</v>
      </c>
      <c r="H34">
        <v>15967.1318359375</v>
      </c>
      <c r="I34">
        <v>12716.75</v>
      </c>
      <c r="J34">
        <v>12382.7138671875</v>
      </c>
      <c r="K34">
        <v>9441.9267578125</v>
      </c>
      <c r="L34">
        <v>5768.24072265625</v>
      </c>
      <c r="M34">
        <v>7693.36572265625</v>
      </c>
      <c r="N34">
        <v>4884.24951171875</v>
      </c>
      <c r="O34">
        <v>3256.34619140625</v>
      </c>
      <c r="P34">
        <v>1050.6768798828125</v>
      </c>
      <c r="Q34">
        <v>3473.509521484375</v>
      </c>
      <c r="R34">
        <v>925.0430908203125</v>
      </c>
      <c r="S34">
        <v>1613.1773681640625</v>
      </c>
      <c r="T34">
        <v>988.80499267578125</v>
      </c>
      <c r="U34">
        <v>2935.2158203125</v>
      </c>
      <c r="V34">
        <v>1457.9671630859375</v>
      </c>
      <c r="W34">
        <v>747.60809326171875</v>
      </c>
    </row>
    <row r="35" spans="1:23" x14ac:dyDescent="0.2">
      <c r="B35">
        <v>26</v>
      </c>
      <c r="C35">
        <v>17</v>
      </c>
      <c r="D35">
        <v>660.33892822265625</v>
      </c>
      <c r="E35">
        <v>2007.7489013671875</v>
      </c>
      <c r="F35">
        <v>853.79571533203125</v>
      </c>
      <c r="G35">
        <v>24409.263671875</v>
      </c>
      <c r="H35">
        <v>20652.662109375</v>
      </c>
      <c r="I35">
        <v>15793.6416015625</v>
      </c>
      <c r="J35">
        <v>16644.01953125</v>
      </c>
      <c r="K35">
        <v>13352.8583984375</v>
      </c>
      <c r="L35">
        <v>10987.291015625</v>
      </c>
      <c r="M35">
        <v>9326.732421875</v>
      </c>
      <c r="N35">
        <v>6305.08984375</v>
      </c>
      <c r="O35">
        <v>4234.3515625</v>
      </c>
      <c r="P35">
        <v>5242.00244140625</v>
      </c>
      <c r="Q35">
        <v>4524.14013671875</v>
      </c>
      <c r="R35">
        <v>2440.78369140625</v>
      </c>
      <c r="S35">
        <v>2497.63330078125</v>
      </c>
      <c r="T35">
        <v>597.62982177734375</v>
      </c>
      <c r="U35">
        <v>2632.35595703125</v>
      </c>
      <c r="V35">
        <v>1679.54638671875</v>
      </c>
      <c r="W35">
        <v>1108.9361572265625</v>
      </c>
    </row>
    <row r="36" spans="1:23" x14ac:dyDescent="0.2">
      <c r="B36">
        <v>26</v>
      </c>
      <c r="C36">
        <v>18</v>
      </c>
      <c r="D36">
        <v>749.19586181640625</v>
      </c>
      <c r="E36">
        <v>2088.93994140625</v>
      </c>
      <c r="F36">
        <v>702.67425537109375</v>
      </c>
      <c r="G36">
        <v>26040.560546875</v>
      </c>
      <c r="H36">
        <v>20294.53515625</v>
      </c>
      <c r="I36">
        <v>17434.193359375</v>
      </c>
      <c r="J36">
        <v>16952.474609375</v>
      </c>
      <c r="K36">
        <v>12464.5390625</v>
      </c>
      <c r="L36">
        <v>9319.5380859375</v>
      </c>
      <c r="M36">
        <v>9756.8701171875</v>
      </c>
      <c r="N36">
        <v>5844.98974609375</v>
      </c>
      <c r="O36">
        <v>3866.911865234375</v>
      </c>
      <c r="P36">
        <v>3281.18896484375</v>
      </c>
      <c r="Q36">
        <v>5905.47802734375</v>
      </c>
      <c r="R36">
        <v>2446.769775390625</v>
      </c>
      <c r="S36">
        <v>1940.2584228515625</v>
      </c>
      <c r="T36">
        <v>1835.8770751953125</v>
      </c>
      <c r="U36">
        <v>3107.894775390625</v>
      </c>
      <c r="V36">
        <v>860.44873046875</v>
      </c>
      <c r="W36">
        <v>1794.14990234375</v>
      </c>
    </row>
    <row r="44" spans="1:23" x14ac:dyDescent="0.2">
      <c r="A44" t="s">
        <v>26</v>
      </c>
      <c r="B44">
        <v>26</v>
      </c>
      <c r="C44">
        <v>28</v>
      </c>
      <c r="D44">
        <v>1333.06201171875</v>
      </c>
      <c r="E44">
        <v>1479.5357666015625</v>
      </c>
      <c r="F44">
        <v>1178.9395751953125</v>
      </c>
      <c r="G44">
        <v>2339.18798828125</v>
      </c>
      <c r="H44">
        <v>1537.5333251953125</v>
      </c>
      <c r="I44">
        <v>979.60400390625</v>
      </c>
      <c r="J44">
        <v>1891.8638916015625</v>
      </c>
      <c r="K44">
        <v>2487.3349609375</v>
      </c>
      <c r="L44">
        <v>2144.296142578125</v>
      </c>
      <c r="M44">
        <v>585.971923828125</v>
      </c>
      <c r="N44">
        <v>1146.947265625</v>
      </c>
      <c r="O44">
        <v>982.7545166015625</v>
      </c>
      <c r="P44">
        <v>607.9541015625</v>
      </c>
      <c r="Q44">
        <v>1262.2510986328125</v>
      </c>
      <c r="R44">
        <v>2618.45361328125</v>
      </c>
      <c r="S44">
        <v>954.68609619140625</v>
      </c>
      <c r="T44">
        <v>2045.4395751953125</v>
      </c>
      <c r="U44">
        <v>421.22296142578125</v>
      </c>
      <c r="V44">
        <v>1631.4986572265625</v>
      </c>
      <c r="W44">
        <v>803.14227294921875</v>
      </c>
    </row>
    <row r="45" spans="1:23" x14ac:dyDescent="0.2">
      <c r="B45">
        <v>26</v>
      </c>
      <c r="C45">
        <v>29</v>
      </c>
      <c r="D45">
        <v>3142.58203125</v>
      </c>
      <c r="E45">
        <v>1055.131591796875</v>
      </c>
      <c r="F45">
        <v>941.25299072265625</v>
      </c>
      <c r="G45">
        <v>2468.682861328125</v>
      </c>
      <c r="H45">
        <v>1198.593505859375</v>
      </c>
      <c r="I45">
        <v>609.77215576171875</v>
      </c>
      <c r="J45">
        <v>723.29931640625</v>
      </c>
      <c r="K45">
        <v>1299.0467529296875</v>
      </c>
      <c r="L45">
        <v>945.4425048828125</v>
      </c>
      <c r="M45">
        <v>877.84869384765625</v>
      </c>
      <c r="N45">
        <v>1957.87255859375</v>
      </c>
      <c r="O45">
        <v>1295.4981689453125</v>
      </c>
      <c r="P45">
        <v>1861.6793212890625</v>
      </c>
      <c r="Q45">
        <v>576.80255126953125</v>
      </c>
      <c r="R45">
        <v>3686.933837890625</v>
      </c>
      <c r="S45">
        <v>1607.60986328125</v>
      </c>
      <c r="T45">
        <v>2287.032958984375</v>
      </c>
      <c r="U45">
        <v>470.10696411132812</v>
      </c>
      <c r="V45">
        <v>1676.52587890625</v>
      </c>
      <c r="W45">
        <v>877.1348876953125</v>
      </c>
    </row>
    <row r="46" spans="1:23" x14ac:dyDescent="0.2">
      <c r="B46">
        <v>27</v>
      </c>
      <c r="C46">
        <v>27</v>
      </c>
      <c r="D46">
        <v>1006.3372802734375</v>
      </c>
      <c r="E46">
        <v>551.99334716796875</v>
      </c>
      <c r="F46">
        <v>213.41209411621094</v>
      </c>
      <c r="G46">
        <v>1443.70263671875</v>
      </c>
      <c r="H46">
        <v>2302.63720703125</v>
      </c>
      <c r="I46">
        <v>1739.2003173828125</v>
      </c>
      <c r="J46">
        <v>953.3271484375</v>
      </c>
      <c r="K46">
        <v>852.52178955078125</v>
      </c>
      <c r="L46">
        <v>3644.18701171875</v>
      </c>
      <c r="M46">
        <v>480.0147705078125</v>
      </c>
      <c r="N46">
        <v>1397.8465576171875</v>
      </c>
      <c r="O46">
        <v>189.17826843261719</v>
      </c>
      <c r="P46">
        <v>1166.4090576171875</v>
      </c>
      <c r="Q46">
        <v>2303.761962890625</v>
      </c>
      <c r="R46">
        <v>1918.2845458984375</v>
      </c>
      <c r="S46">
        <v>1157.287841796875</v>
      </c>
      <c r="T46">
        <v>693.00921630859375</v>
      </c>
      <c r="U46">
        <v>1076.232177734375</v>
      </c>
      <c r="V46">
        <v>1199.197021484375</v>
      </c>
      <c r="W46">
        <v>1738.4212646484375</v>
      </c>
    </row>
    <row r="47" spans="1:23" x14ac:dyDescent="0.2">
      <c r="B47">
        <v>27</v>
      </c>
      <c r="C47">
        <v>28</v>
      </c>
      <c r="D47">
        <v>1562.4931640625</v>
      </c>
      <c r="E47">
        <v>1400.53173828125</v>
      </c>
      <c r="F47">
        <v>1553.910400390625</v>
      </c>
      <c r="G47">
        <v>1765.5806884765625</v>
      </c>
      <c r="H47">
        <v>1086.186767578125</v>
      </c>
      <c r="I47">
        <v>1282.810302734375</v>
      </c>
      <c r="J47">
        <v>631.4739990234375</v>
      </c>
      <c r="K47">
        <v>1192.5126953125</v>
      </c>
      <c r="L47">
        <v>2081.696044921875</v>
      </c>
      <c r="M47">
        <v>1711.6920166015625</v>
      </c>
      <c r="N47">
        <v>1541.565673828125</v>
      </c>
      <c r="O47">
        <v>604.6539306640625</v>
      </c>
      <c r="P47">
        <v>1684.3555908203125</v>
      </c>
      <c r="Q47">
        <v>2107.487548828125</v>
      </c>
      <c r="R47">
        <v>3319.48193359375</v>
      </c>
      <c r="S47">
        <v>1367.516845703125</v>
      </c>
      <c r="T47">
        <v>1571.3427734375</v>
      </c>
      <c r="U47">
        <v>1367.5537109375</v>
      </c>
      <c r="V47">
        <v>614.62347412109375</v>
      </c>
      <c r="W47">
        <v>831.99237060546875</v>
      </c>
    </row>
    <row r="48" spans="1:23" x14ac:dyDescent="0.2">
      <c r="B48">
        <v>27</v>
      </c>
      <c r="C48">
        <v>29</v>
      </c>
      <c r="D48">
        <v>2519.853515625</v>
      </c>
      <c r="E48">
        <v>2081.6708984375</v>
      </c>
      <c r="F48">
        <v>2398.7412109375</v>
      </c>
      <c r="G48">
        <v>2667.491943359375</v>
      </c>
      <c r="H48">
        <v>711.70843505859375</v>
      </c>
      <c r="I48">
        <v>1445.71923828125</v>
      </c>
      <c r="J48">
        <v>1062.7965087890625</v>
      </c>
      <c r="K48">
        <v>1161.518798828125</v>
      </c>
      <c r="L48">
        <v>1438.6400146484375</v>
      </c>
      <c r="M48">
        <v>2585.773193359375</v>
      </c>
      <c r="N48">
        <v>1492.7874755859375</v>
      </c>
      <c r="O48">
        <v>181.87155151367188</v>
      </c>
      <c r="P48">
        <v>1524.3143310546875</v>
      </c>
      <c r="Q48">
        <v>760.17901611328125</v>
      </c>
      <c r="R48">
        <v>2258.1572265625</v>
      </c>
      <c r="S48">
        <v>1097.9306640625</v>
      </c>
      <c r="T48">
        <v>1389.09326171875</v>
      </c>
      <c r="U48">
        <v>1027.7052001953125</v>
      </c>
      <c r="V48">
        <v>1260.68896484375</v>
      </c>
      <c r="W48">
        <v>161.18724060058594</v>
      </c>
    </row>
    <row r="49" spans="2:23" x14ac:dyDescent="0.2">
      <c r="B49">
        <v>27</v>
      </c>
      <c r="C49">
        <v>30</v>
      </c>
      <c r="D49">
        <v>1362.6217041015625</v>
      </c>
      <c r="E49">
        <v>2070.03271484375</v>
      </c>
      <c r="F49">
        <v>1503.806640625</v>
      </c>
      <c r="G49">
        <v>925.017822265625</v>
      </c>
      <c r="H49">
        <v>901.6771240234375</v>
      </c>
      <c r="I49">
        <v>2024.141357421875</v>
      </c>
      <c r="J49">
        <v>908.09625244140625</v>
      </c>
      <c r="K49">
        <v>1461.0601806640625</v>
      </c>
      <c r="L49">
        <v>2335.5830078125</v>
      </c>
      <c r="M49">
        <v>2172.4775390625</v>
      </c>
      <c r="N49">
        <v>2925.924560546875</v>
      </c>
      <c r="O49">
        <v>813.33929443359375</v>
      </c>
      <c r="P49">
        <v>908.9522705078125</v>
      </c>
      <c r="Q49">
        <v>3139.3623046875</v>
      </c>
      <c r="R49">
        <v>1782.734375</v>
      </c>
      <c r="S49">
        <v>2344.5908203125</v>
      </c>
      <c r="T49">
        <v>693.5933837890625</v>
      </c>
      <c r="U49">
        <v>689.74237060546875</v>
      </c>
      <c r="V49">
        <v>283.34478759765625</v>
      </c>
      <c r="W49">
        <v>886.83013916015625</v>
      </c>
    </row>
    <row r="50" spans="2:23" x14ac:dyDescent="0.2">
      <c r="B50">
        <v>28</v>
      </c>
      <c r="C50">
        <v>27</v>
      </c>
      <c r="D50">
        <v>1620.4224853515625</v>
      </c>
      <c r="E50">
        <v>1069.2957763671875</v>
      </c>
      <c r="F50">
        <v>1276.023681640625</v>
      </c>
      <c r="G50">
        <v>1726.6199951171875</v>
      </c>
      <c r="H50">
        <v>1754.7960205078125</v>
      </c>
      <c r="I50">
        <v>1236.71142578125</v>
      </c>
      <c r="J50">
        <v>2391.5478515625</v>
      </c>
      <c r="K50">
        <v>938.4691162109375</v>
      </c>
      <c r="L50">
        <v>2351.524658203125</v>
      </c>
      <c r="M50">
        <v>1480.34619140625</v>
      </c>
      <c r="N50">
        <v>1560.5948486328125</v>
      </c>
      <c r="O50">
        <v>1227.7919921875</v>
      </c>
      <c r="P50">
        <v>1941.1968994140625</v>
      </c>
      <c r="Q50">
        <v>2959.353271484375</v>
      </c>
      <c r="R50">
        <v>2545.059814453125</v>
      </c>
      <c r="S50">
        <v>310.0057373046875</v>
      </c>
      <c r="T50">
        <v>2265.6708984375</v>
      </c>
      <c r="U50">
        <v>2032.6798095703125</v>
      </c>
      <c r="V50">
        <v>1044.4521484375</v>
      </c>
      <c r="W50">
        <v>2520.41845703125</v>
      </c>
    </row>
    <row r="51" spans="2:23" x14ac:dyDescent="0.2">
      <c r="B51">
        <v>28</v>
      </c>
      <c r="C51">
        <v>28</v>
      </c>
      <c r="D51">
        <v>2319.058837890625</v>
      </c>
      <c r="E51">
        <v>1725.8861083984375</v>
      </c>
      <c r="F51">
        <v>614.74853515625</v>
      </c>
      <c r="G51">
        <v>644.4921875</v>
      </c>
      <c r="H51">
        <v>1211.251708984375</v>
      </c>
      <c r="I51">
        <v>2446.337890625</v>
      </c>
      <c r="J51">
        <v>961.14105224609375</v>
      </c>
      <c r="K51">
        <v>228.09014892578125</v>
      </c>
      <c r="L51">
        <v>1063.4510498046875</v>
      </c>
      <c r="M51">
        <v>1221.293701171875</v>
      </c>
      <c r="N51">
        <v>274.47775268554688</v>
      </c>
      <c r="O51">
        <v>248.93795776367188</v>
      </c>
      <c r="P51">
        <v>2861.796630859375</v>
      </c>
      <c r="Q51">
        <v>2692.534423828125</v>
      </c>
      <c r="R51">
        <v>1604.157470703125</v>
      </c>
      <c r="S51">
        <v>1546.78662109375</v>
      </c>
      <c r="T51">
        <v>2511.95361328125</v>
      </c>
      <c r="U51">
        <v>1477.4217529296875</v>
      </c>
      <c r="V51">
        <v>530.69183349609375</v>
      </c>
      <c r="W51">
        <v>1112.786376953125</v>
      </c>
    </row>
    <row r="52" spans="2:23" x14ac:dyDescent="0.2">
      <c r="B52">
        <v>28</v>
      </c>
      <c r="C52">
        <v>29</v>
      </c>
      <c r="D52">
        <v>1792.0166015625</v>
      </c>
      <c r="E52">
        <v>2122.354248046875</v>
      </c>
      <c r="F52">
        <v>1571.65234375</v>
      </c>
      <c r="G52">
        <v>596.77496337890625</v>
      </c>
      <c r="H52">
        <v>470.66049194335938</v>
      </c>
      <c r="I52">
        <v>2315.583984375</v>
      </c>
      <c r="J52">
        <v>1548.245849609375</v>
      </c>
      <c r="K52">
        <v>937.52838134765625</v>
      </c>
      <c r="L52">
        <v>1636.2017822265625</v>
      </c>
      <c r="M52">
        <v>2152.054931640625</v>
      </c>
      <c r="N52">
        <v>1884.6451416015625</v>
      </c>
      <c r="O52">
        <v>361.59307861328125</v>
      </c>
      <c r="P52">
        <v>1759.328857421875</v>
      </c>
      <c r="Q52">
        <v>1343.76806640625</v>
      </c>
      <c r="R52">
        <v>758.2098388671875</v>
      </c>
      <c r="S52">
        <v>1257.0850830078125</v>
      </c>
      <c r="T52">
        <v>1978.1962890625</v>
      </c>
      <c r="U52">
        <v>1077.93701171875</v>
      </c>
      <c r="V52">
        <v>799.0955810546875</v>
      </c>
      <c r="W52">
        <v>1201.2918701171875</v>
      </c>
    </row>
    <row r="53" spans="2:23" x14ac:dyDescent="0.2">
      <c r="B53">
        <v>28</v>
      </c>
      <c r="C53">
        <v>30</v>
      </c>
      <c r="D53">
        <v>221.11300659179688</v>
      </c>
      <c r="E53">
        <v>1485.2987060546875</v>
      </c>
      <c r="F53">
        <v>1394.3634033203125</v>
      </c>
      <c r="G53">
        <v>877.69580078125</v>
      </c>
      <c r="H53">
        <v>953.59417724609375</v>
      </c>
      <c r="I53">
        <v>979.64642333984375</v>
      </c>
      <c r="J53">
        <v>1588.6573486328125</v>
      </c>
      <c r="K53">
        <v>801.27972412109375</v>
      </c>
      <c r="L53">
        <v>2030.1207275390625</v>
      </c>
      <c r="M53">
        <v>1507.3634033203125</v>
      </c>
      <c r="N53">
        <v>2933.2509765625</v>
      </c>
      <c r="O53">
        <v>588.3232421875</v>
      </c>
      <c r="P53">
        <v>1483.8662109375</v>
      </c>
      <c r="Q53">
        <v>3493.7998046875</v>
      </c>
      <c r="R53">
        <v>549.12005615234375</v>
      </c>
      <c r="S53">
        <v>1233.26611328125</v>
      </c>
      <c r="T53">
        <v>783.61700439453125</v>
      </c>
      <c r="U53">
        <v>841.50909423828125</v>
      </c>
      <c r="V53">
        <v>282.51303100585938</v>
      </c>
      <c r="W53">
        <v>785.488525390625</v>
      </c>
    </row>
    <row r="54" spans="2:23" x14ac:dyDescent="0.2">
      <c r="B54">
        <v>29</v>
      </c>
      <c r="C54">
        <v>27</v>
      </c>
      <c r="D54">
        <v>1791.29052734375</v>
      </c>
      <c r="E54">
        <v>1482.1610107421875</v>
      </c>
      <c r="F54">
        <v>1231.8948974609375</v>
      </c>
      <c r="G54">
        <v>2024.641357421875</v>
      </c>
      <c r="H54">
        <v>1567.4505615234375</v>
      </c>
      <c r="I54">
        <v>811.484375</v>
      </c>
      <c r="J54">
        <v>2341.138916015625</v>
      </c>
      <c r="K54">
        <v>1390.138671875</v>
      </c>
      <c r="L54">
        <v>749.458984375</v>
      </c>
      <c r="M54">
        <v>2409.591796875</v>
      </c>
      <c r="N54">
        <v>1955.5751953125</v>
      </c>
      <c r="O54">
        <v>487.00747680664062</v>
      </c>
      <c r="P54">
        <v>1569.23095703125</v>
      </c>
      <c r="Q54">
        <v>2782.61376953125</v>
      </c>
      <c r="R54">
        <v>2574.447021484375</v>
      </c>
      <c r="S54">
        <v>557.2188720703125</v>
      </c>
      <c r="T54">
        <v>2522.571533203125</v>
      </c>
      <c r="U54">
        <v>2389.5458984375</v>
      </c>
      <c r="V54">
        <v>1355.259765625</v>
      </c>
      <c r="W54">
        <v>2017.5753173828125</v>
      </c>
    </row>
    <row r="55" spans="2:23" x14ac:dyDescent="0.2">
      <c r="B55">
        <v>29</v>
      </c>
      <c r="C55">
        <v>28</v>
      </c>
      <c r="D55">
        <v>1429.3380126953125</v>
      </c>
      <c r="E55">
        <v>2945.53662109375</v>
      </c>
      <c r="F55">
        <v>869.26513671875</v>
      </c>
      <c r="G55">
        <v>1743.7879638671875</v>
      </c>
      <c r="H55">
        <v>865.35638427734375</v>
      </c>
      <c r="I55">
        <v>2106.411376953125</v>
      </c>
      <c r="J55">
        <v>976.54461669921875</v>
      </c>
      <c r="K55">
        <v>1419.6912841796875</v>
      </c>
      <c r="L55">
        <v>1954.7069091796875</v>
      </c>
      <c r="M55">
        <v>544.170654296875</v>
      </c>
      <c r="N55">
        <v>1625.079345703125</v>
      </c>
      <c r="O55">
        <v>739.21087646484375</v>
      </c>
      <c r="P55">
        <v>2098.47119140625</v>
      </c>
      <c r="Q55">
        <v>2290.18994140625</v>
      </c>
      <c r="R55">
        <v>2030.3094482421875</v>
      </c>
      <c r="S55">
        <v>889.9251708984375</v>
      </c>
      <c r="T55">
        <v>2620.194580078125</v>
      </c>
      <c r="U55">
        <v>1727.92529296875</v>
      </c>
      <c r="V55">
        <v>898.3614501953125</v>
      </c>
      <c r="W55">
        <v>1336.832275390625</v>
      </c>
    </row>
    <row r="56" spans="2:23" x14ac:dyDescent="0.2">
      <c r="B56">
        <v>29</v>
      </c>
      <c r="C56">
        <v>29</v>
      </c>
      <c r="D56">
        <v>693.57623291015625</v>
      </c>
      <c r="E56">
        <v>2699.64794921875</v>
      </c>
      <c r="F56">
        <v>604.88726806640625</v>
      </c>
      <c r="G56">
        <v>1786.5325927734375</v>
      </c>
      <c r="H56">
        <v>998.29656982421875</v>
      </c>
      <c r="I56">
        <v>2419.857421875</v>
      </c>
      <c r="J56">
        <v>2301.664306640625</v>
      </c>
      <c r="K56">
        <v>827.6954345703125</v>
      </c>
      <c r="L56">
        <v>2494.327392578125</v>
      </c>
      <c r="M56">
        <v>1185.903076171875</v>
      </c>
      <c r="N56">
        <v>1309.479248046875</v>
      </c>
      <c r="O56">
        <v>284.18106079101562</v>
      </c>
      <c r="P56">
        <v>1201.4061279296875</v>
      </c>
      <c r="Q56">
        <v>928.2001953125</v>
      </c>
      <c r="R56">
        <v>2658.023193359375</v>
      </c>
      <c r="S56">
        <v>1154.16259765625</v>
      </c>
      <c r="T56">
        <v>2034.3663330078125</v>
      </c>
      <c r="U56">
        <v>79.137649536132812</v>
      </c>
      <c r="V56">
        <v>705.37554931640625</v>
      </c>
      <c r="W56">
        <v>1933.2733154296875</v>
      </c>
    </row>
    <row r="57" spans="2:23" x14ac:dyDescent="0.2">
      <c r="B57">
        <v>29</v>
      </c>
      <c r="C57">
        <v>30</v>
      </c>
      <c r="D57">
        <v>446.572998046875</v>
      </c>
      <c r="E57">
        <v>492.87734985351562</v>
      </c>
      <c r="F57">
        <v>426.85452270507812</v>
      </c>
      <c r="G57">
        <v>236.8419189453125</v>
      </c>
      <c r="H57">
        <v>1096.8365478515625</v>
      </c>
      <c r="I57">
        <v>433.76266479492188</v>
      </c>
      <c r="J57">
        <v>1486.406494140625</v>
      </c>
      <c r="K57">
        <v>314.91519165039062</v>
      </c>
      <c r="L57">
        <v>2135.860107421875</v>
      </c>
      <c r="M57">
        <v>534.38165283203125</v>
      </c>
      <c r="N57">
        <v>1556.9298095703125</v>
      </c>
      <c r="O57">
        <v>572.3916015625</v>
      </c>
      <c r="P57">
        <v>976.1317138671875</v>
      </c>
      <c r="Q57">
        <v>2451.0244140625</v>
      </c>
      <c r="R57">
        <v>965.7000732421875</v>
      </c>
      <c r="S57">
        <v>880.51312255859375</v>
      </c>
      <c r="T57">
        <v>1166.6807861328125</v>
      </c>
      <c r="U57">
        <v>1747.022216796875</v>
      </c>
      <c r="V57">
        <v>963.268310546875</v>
      </c>
      <c r="W57">
        <v>1191.9549560546875</v>
      </c>
    </row>
    <row r="58" spans="2:23" x14ac:dyDescent="0.2">
      <c r="B58">
        <v>29</v>
      </c>
      <c r="C58">
        <v>31</v>
      </c>
      <c r="D58">
        <v>1063.2484130859375</v>
      </c>
      <c r="E58">
        <v>1676.6058349609375</v>
      </c>
      <c r="F58">
        <v>1004.9360961914062</v>
      </c>
      <c r="G58">
        <v>870.77685546875</v>
      </c>
      <c r="H58">
        <v>1252.251220703125</v>
      </c>
      <c r="I58">
        <v>1987.8292236328125</v>
      </c>
      <c r="J58">
        <v>2702.8466796875</v>
      </c>
      <c r="K58">
        <v>734.5128173828125</v>
      </c>
      <c r="L58">
        <v>1459.5706787109375</v>
      </c>
      <c r="M58">
        <v>229.54934692382812</v>
      </c>
      <c r="N58">
        <v>1202.7667236328125</v>
      </c>
      <c r="O58">
        <v>397.01681518554688</v>
      </c>
      <c r="P58">
        <v>1232.601318359375</v>
      </c>
      <c r="Q58">
        <v>1471.1446533203125</v>
      </c>
      <c r="R58">
        <v>1667.2667236328125</v>
      </c>
      <c r="S58">
        <v>865.16619873046875</v>
      </c>
      <c r="T58">
        <v>526.832763671875</v>
      </c>
      <c r="U58">
        <v>1825.20068359375</v>
      </c>
      <c r="V58">
        <v>625.6251220703125</v>
      </c>
      <c r="W58">
        <v>754.7999267578125</v>
      </c>
    </row>
    <row r="59" spans="2:23" x14ac:dyDescent="0.2">
      <c r="B59">
        <v>30</v>
      </c>
      <c r="C59">
        <v>27</v>
      </c>
      <c r="D59">
        <v>1666.455078125</v>
      </c>
      <c r="E59">
        <v>783.22216796875</v>
      </c>
      <c r="F59">
        <v>95.064743041992188</v>
      </c>
      <c r="G59">
        <v>2694.8212890625</v>
      </c>
      <c r="H59">
        <v>618.9473876953125</v>
      </c>
      <c r="I59">
        <v>2092.588623046875</v>
      </c>
      <c r="J59">
        <v>982.20672607421875</v>
      </c>
      <c r="K59">
        <v>1690.8709716796875</v>
      </c>
      <c r="L59">
        <v>697.19384765625</v>
      </c>
      <c r="M59">
        <v>1656.32568359375</v>
      </c>
      <c r="N59">
        <v>2356.263916015625</v>
      </c>
      <c r="O59">
        <v>1392.113037109375</v>
      </c>
      <c r="P59">
        <v>1400.42041015625</v>
      </c>
      <c r="Q59">
        <v>1960.5869140625</v>
      </c>
      <c r="R59">
        <v>1353.8525390625</v>
      </c>
      <c r="S59">
        <v>1390.01708984375</v>
      </c>
      <c r="T59">
        <v>1291.646728515625</v>
      </c>
      <c r="U59">
        <v>1204.4112548828125</v>
      </c>
      <c r="V59">
        <v>2047.58447265625</v>
      </c>
      <c r="W59">
        <v>1663.808349609375</v>
      </c>
    </row>
    <row r="60" spans="2:23" x14ac:dyDescent="0.2">
      <c r="B60">
        <v>30</v>
      </c>
      <c r="C60">
        <v>28</v>
      </c>
      <c r="D60">
        <v>690.84844970703125</v>
      </c>
      <c r="E60">
        <v>1930.0128173828125</v>
      </c>
      <c r="F60">
        <v>395.36166381835938</v>
      </c>
      <c r="G60">
        <v>1203.0196533203125</v>
      </c>
      <c r="H60">
        <v>546.07427978515625</v>
      </c>
      <c r="I60">
        <v>270.76727294921875</v>
      </c>
      <c r="J60">
        <v>2110.786865234375</v>
      </c>
      <c r="K60">
        <v>2715.2734375</v>
      </c>
      <c r="L60">
        <v>1381.795654296875</v>
      </c>
      <c r="M60">
        <v>65.083297729492188</v>
      </c>
      <c r="N60">
        <v>1708.279296875</v>
      </c>
      <c r="O60">
        <v>1222.3331298828125</v>
      </c>
      <c r="P60">
        <v>1103.4830322265625</v>
      </c>
      <c r="Q60">
        <v>899.3555908203125</v>
      </c>
      <c r="R60">
        <v>3104.259765625</v>
      </c>
      <c r="S60">
        <v>1776.63916015625</v>
      </c>
      <c r="T60">
        <v>1317.2735595703125</v>
      </c>
      <c r="U60">
        <v>910.2718505859375</v>
      </c>
      <c r="V60">
        <v>827.72955322265625</v>
      </c>
      <c r="W60">
        <v>659.306396484375</v>
      </c>
    </row>
    <row r="61" spans="2:23" x14ac:dyDescent="0.2">
      <c r="B61">
        <v>30</v>
      </c>
      <c r="C61">
        <v>29</v>
      </c>
      <c r="D61">
        <v>727.564453125</v>
      </c>
      <c r="E61">
        <v>3210.95361328125</v>
      </c>
      <c r="F61">
        <v>1192.640380859375</v>
      </c>
      <c r="G61">
        <v>2102.444091796875</v>
      </c>
      <c r="H61">
        <v>963.25006103515625</v>
      </c>
      <c r="I61">
        <v>1017.843505859375</v>
      </c>
      <c r="J61">
        <v>2122.79638671875</v>
      </c>
      <c r="K61">
        <v>1587.2845458984375</v>
      </c>
      <c r="L61">
        <v>1810.867431640625</v>
      </c>
      <c r="M61">
        <v>1221.971435546875</v>
      </c>
      <c r="N61">
        <v>611.51617431640625</v>
      </c>
      <c r="O61">
        <v>98.700767517089844</v>
      </c>
      <c r="P61">
        <v>310.0792236328125</v>
      </c>
      <c r="Q61">
        <v>237.14988708496094</v>
      </c>
      <c r="R61">
        <v>3783.36572265625</v>
      </c>
      <c r="S61">
        <v>1717.05517578125</v>
      </c>
      <c r="T61">
        <v>975.79638671875</v>
      </c>
      <c r="U61">
        <v>756.840576171875</v>
      </c>
      <c r="V61">
        <v>1565.1563720703125</v>
      </c>
      <c r="W61">
        <v>1015.5144653320312</v>
      </c>
    </row>
    <row r="62" spans="2:23" x14ac:dyDescent="0.2">
      <c r="B62">
        <v>30</v>
      </c>
      <c r="C62">
        <v>30</v>
      </c>
      <c r="D62">
        <v>1131.4775390625</v>
      </c>
      <c r="E62">
        <v>1799.10205078125</v>
      </c>
      <c r="F62">
        <v>985.87457275390625</v>
      </c>
      <c r="G62">
        <v>1093.2076416015625</v>
      </c>
      <c r="H62">
        <v>721.94671630859375</v>
      </c>
      <c r="I62">
        <v>924.301025390625</v>
      </c>
      <c r="J62">
        <v>827.6387939453125</v>
      </c>
      <c r="K62">
        <v>528.67340087890625</v>
      </c>
      <c r="L62">
        <v>1799.0062255859375</v>
      </c>
      <c r="M62">
        <v>1596.44482421875</v>
      </c>
      <c r="N62">
        <v>1625.1673583984375</v>
      </c>
      <c r="O62">
        <v>915.7005615234375</v>
      </c>
      <c r="P62">
        <v>304.45352172851562</v>
      </c>
      <c r="Q62">
        <v>1191.89453125</v>
      </c>
      <c r="R62">
        <v>1400.8201904296875</v>
      </c>
      <c r="S62">
        <v>1248.9918212890625</v>
      </c>
      <c r="T62">
        <v>250.36788940429688</v>
      </c>
      <c r="U62">
        <v>2384.58642578125</v>
      </c>
      <c r="V62">
        <v>1579.0772705078125</v>
      </c>
      <c r="W62">
        <v>1204.9345703125</v>
      </c>
    </row>
    <row r="63" spans="2:23" x14ac:dyDescent="0.2">
      <c r="B63">
        <v>30</v>
      </c>
      <c r="C63">
        <v>31</v>
      </c>
      <c r="D63">
        <v>1317.19482421875</v>
      </c>
      <c r="E63">
        <v>1508.79931640625</v>
      </c>
      <c r="F63">
        <v>585.27569580078125</v>
      </c>
      <c r="G63">
        <v>1325.150390625</v>
      </c>
      <c r="H63">
        <v>1953.004638671875</v>
      </c>
      <c r="I63">
        <v>2527.302001953125</v>
      </c>
      <c r="J63">
        <v>2641.708740234375</v>
      </c>
      <c r="K63">
        <v>1198.1546630859375</v>
      </c>
      <c r="L63">
        <v>1462.8519287109375</v>
      </c>
      <c r="M63">
        <v>1680.8519287109375</v>
      </c>
      <c r="N63">
        <v>560.1549072265625</v>
      </c>
      <c r="O63">
        <v>1266.0833740234375</v>
      </c>
      <c r="P63">
        <v>401.47833251953125</v>
      </c>
      <c r="Q63">
        <v>1381.7723388671875</v>
      </c>
      <c r="R63">
        <v>1309.589599609375</v>
      </c>
      <c r="S63">
        <v>380.88247680664062</v>
      </c>
      <c r="T63">
        <v>444.155029296875</v>
      </c>
      <c r="U63">
        <v>2468.77099609375</v>
      </c>
      <c r="V63">
        <v>930.90679931640625</v>
      </c>
      <c r="W63">
        <v>683.47576904296875</v>
      </c>
    </row>
    <row r="64" spans="2:23" x14ac:dyDescent="0.2">
      <c r="B64">
        <v>31</v>
      </c>
      <c r="C64">
        <v>28</v>
      </c>
      <c r="D64">
        <v>1333.3294677734375</v>
      </c>
      <c r="E64">
        <v>444.15750122070312</v>
      </c>
      <c r="F64">
        <v>759.59991455078125</v>
      </c>
      <c r="G64">
        <v>940.18853759765625</v>
      </c>
      <c r="H64">
        <v>1388.5548095703125</v>
      </c>
      <c r="I64">
        <v>1352.8411865234375</v>
      </c>
      <c r="J64">
        <v>881.43975830078125</v>
      </c>
      <c r="K64">
        <v>1736.640869140625</v>
      </c>
      <c r="L64">
        <v>386.17745971679688</v>
      </c>
      <c r="M64">
        <v>1528.0252685546875</v>
      </c>
      <c r="N64">
        <v>942.85101318359375</v>
      </c>
      <c r="O64">
        <v>1022.4380493164062</v>
      </c>
      <c r="P64">
        <v>2038.568359375</v>
      </c>
      <c r="Q64">
        <v>856.21343994140625</v>
      </c>
      <c r="R64">
        <v>892.3038330078125</v>
      </c>
      <c r="S64">
        <v>2224.666259765625</v>
      </c>
      <c r="T64">
        <v>609.53399658203125</v>
      </c>
      <c r="U64">
        <v>1005.2105712890625</v>
      </c>
      <c r="V64">
        <v>853.0625</v>
      </c>
      <c r="W64">
        <v>835.61151123046875</v>
      </c>
    </row>
    <row r="65" spans="2:23" x14ac:dyDescent="0.2">
      <c r="B65">
        <v>31</v>
      </c>
      <c r="C65">
        <v>29</v>
      </c>
      <c r="D65">
        <v>1215.3955078125</v>
      </c>
      <c r="E65">
        <v>1030.7244873046875</v>
      </c>
      <c r="F65">
        <v>554.745361328125</v>
      </c>
      <c r="G65">
        <v>1439.929931640625</v>
      </c>
      <c r="H65">
        <v>1008.4956665039062</v>
      </c>
      <c r="I65">
        <v>1306.314453125</v>
      </c>
      <c r="J65">
        <v>872.52398681640625</v>
      </c>
      <c r="K65">
        <v>889.70684814453125</v>
      </c>
      <c r="L65">
        <v>626.42230224609375</v>
      </c>
      <c r="M65">
        <v>1785.8841552734375</v>
      </c>
      <c r="N65">
        <v>865.01385498046875</v>
      </c>
      <c r="O65">
        <v>768.5863037109375</v>
      </c>
      <c r="P65">
        <v>1376.8172607421875</v>
      </c>
      <c r="Q65">
        <v>1213.8126220703125</v>
      </c>
      <c r="R65">
        <v>1859.678466796875</v>
      </c>
      <c r="S65">
        <v>2420.8486328125</v>
      </c>
      <c r="T65">
        <v>572.85906982421875</v>
      </c>
      <c r="U65">
        <v>1716.723876953125</v>
      </c>
      <c r="V65">
        <v>957.69091796875</v>
      </c>
      <c r="W65">
        <v>808.65777587890625</v>
      </c>
    </row>
    <row r="66" spans="2:23" x14ac:dyDescent="0.2">
      <c r="B66">
        <v>31</v>
      </c>
      <c r="C66">
        <v>30</v>
      </c>
      <c r="D66">
        <v>1528.3216552734375</v>
      </c>
      <c r="E66">
        <v>1053.31884765625</v>
      </c>
      <c r="F66">
        <v>547.43304443359375</v>
      </c>
      <c r="G66">
        <v>1076.7987060546875</v>
      </c>
      <c r="H66">
        <v>1659.6165771484375</v>
      </c>
      <c r="I66">
        <v>775.542724609375</v>
      </c>
      <c r="J66">
        <v>666.51837158203125</v>
      </c>
      <c r="K66">
        <v>465.27508544921875</v>
      </c>
      <c r="L66">
        <v>1468.8636474609375</v>
      </c>
      <c r="M66">
        <v>2596.861328125</v>
      </c>
      <c r="N66">
        <v>2485.352294921875</v>
      </c>
      <c r="O66">
        <v>1454.202880859375</v>
      </c>
      <c r="P66">
        <v>1039.05908203125</v>
      </c>
      <c r="Q66">
        <v>609.9261474609375</v>
      </c>
      <c r="R66">
        <v>804.30621337890625</v>
      </c>
      <c r="S66">
        <v>2060.42822265625</v>
      </c>
      <c r="T66">
        <v>1203.989013671875</v>
      </c>
      <c r="U66">
        <v>1451.8948974609375</v>
      </c>
      <c r="V66">
        <v>1186.19482421875</v>
      </c>
      <c r="W66">
        <v>1011.237548828125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6"/>
  <sheetViews>
    <sheetView topLeftCell="S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10</v>
      </c>
      <c r="C3">
        <v>21</v>
      </c>
      <c r="D3">
        <v>1962.053955078125</v>
      </c>
      <c r="E3">
        <v>1822.0751953125</v>
      </c>
      <c r="F3">
        <v>4073.580322265625</v>
      </c>
      <c r="G3">
        <v>4290.30615234375</v>
      </c>
      <c r="H3">
        <v>5458.4189453125</v>
      </c>
      <c r="I3">
        <v>2896.181884765625</v>
      </c>
      <c r="J3">
        <v>3026.5751953125</v>
      </c>
      <c r="K3">
        <v>3797.892578125</v>
      </c>
      <c r="L3">
        <v>3079.143798828125</v>
      </c>
      <c r="M3">
        <v>1090.616455078125</v>
      </c>
      <c r="N3">
        <v>1406.563720703125</v>
      </c>
      <c r="O3">
        <v>2762.619140625</v>
      </c>
      <c r="P3">
        <v>2263.73583984375</v>
      </c>
      <c r="Q3">
        <v>401.84518432617188</v>
      </c>
      <c r="R3">
        <v>2864.81982421875</v>
      </c>
      <c r="S3">
        <v>826.38751220703125</v>
      </c>
      <c r="T3">
        <v>831.6842041015625</v>
      </c>
      <c r="U3">
        <v>651.3831787109375</v>
      </c>
      <c r="V3">
        <v>2120.663330078125</v>
      </c>
      <c r="W3">
        <v>754.466064453125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10</v>
      </c>
      <c r="C4">
        <v>22</v>
      </c>
      <c r="D4">
        <v>1801.61376953125</v>
      </c>
      <c r="E4">
        <v>2713.285888671875</v>
      </c>
      <c r="F4">
        <v>2939.831298828125</v>
      </c>
      <c r="G4">
        <v>5941.97265625</v>
      </c>
      <c r="H4">
        <v>6939.75244140625</v>
      </c>
      <c r="I4">
        <v>2552.988037109375</v>
      </c>
      <c r="J4">
        <v>3776.76318359375</v>
      </c>
      <c r="K4">
        <v>5261.1650390625</v>
      </c>
      <c r="L4">
        <v>2876.83447265625</v>
      </c>
      <c r="M4">
        <v>2516.088623046875</v>
      </c>
      <c r="N4">
        <v>397.218994140625</v>
      </c>
      <c r="O4">
        <v>1268.0665283203125</v>
      </c>
      <c r="P4">
        <v>936.99822998046875</v>
      </c>
      <c r="Q4">
        <v>847.62030029296875</v>
      </c>
      <c r="R4">
        <v>992.07879638671875</v>
      </c>
      <c r="S4">
        <v>1405.611328125</v>
      </c>
      <c r="T4">
        <v>519.33941650390625</v>
      </c>
      <c r="U4">
        <v>1078.70263671875</v>
      </c>
      <c r="V4">
        <v>1166.6278076171875</v>
      </c>
      <c r="W4">
        <v>897.18341064453125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10</v>
      </c>
      <c r="C5">
        <v>23</v>
      </c>
      <c r="D5">
        <v>870.3577880859375</v>
      </c>
      <c r="E5">
        <v>4536.90576171875</v>
      </c>
      <c r="F5">
        <v>4495.29443359375</v>
      </c>
      <c r="G5">
        <v>9153.794921875</v>
      </c>
      <c r="H5">
        <v>8027.83154296875</v>
      </c>
      <c r="I5">
        <v>3889.29248046875</v>
      </c>
      <c r="J5">
        <v>5198.6767578125</v>
      </c>
      <c r="K5">
        <v>4827.806640625</v>
      </c>
      <c r="L5">
        <v>3824.05224609375</v>
      </c>
      <c r="M5">
        <v>3777.0703125</v>
      </c>
      <c r="N5">
        <v>611.0755615234375</v>
      </c>
      <c r="O5">
        <v>506.59744262695312</v>
      </c>
      <c r="P5">
        <v>692.68536376953125</v>
      </c>
      <c r="Q5">
        <v>2223.624267578125</v>
      </c>
      <c r="R5">
        <v>366.68353271484375</v>
      </c>
      <c r="S5">
        <v>2112.95947265625</v>
      </c>
      <c r="T5">
        <v>1552.525634765625</v>
      </c>
      <c r="U5">
        <v>1507.848388671875</v>
      </c>
      <c r="V5">
        <v>1736.8206787109375</v>
      </c>
      <c r="W5">
        <v>749.09344482421875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11</v>
      </c>
      <c r="C6">
        <v>20</v>
      </c>
      <c r="D6">
        <v>2353.3125</v>
      </c>
      <c r="E6">
        <v>2703.186279296875</v>
      </c>
      <c r="F6">
        <v>5865.72802734375</v>
      </c>
      <c r="G6">
        <v>5324.2861328125</v>
      </c>
      <c r="H6">
        <v>5766.39208984375</v>
      </c>
      <c r="I6">
        <v>5645.28173828125</v>
      </c>
      <c r="J6">
        <v>3498.92041015625</v>
      </c>
      <c r="K6">
        <v>2466.16552734375</v>
      </c>
      <c r="L6">
        <v>3971.78466796875</v>
      </c>
      <c r="M6">
        <v>1844.60791015625</v>
      </c>
      <c r="N6">
        <v>3166.6015625</v>
      </c>
      <c r="O6">
        <v>1105.25146484375</v>
      </c>
      <c r="P6">
        <v>3196.068359375</v>
      </c>
      <c r="Q6">
        <v>1213.2095947265625</v>
      </c>
      <c r="R6">
        <v>3208.21240234375</v>
      </c>
      <c r="S6">
        <v>794.40032958984375</v>
      </c>
      <c r="T6">
        <v>1862.1370849609375</v>
      </c>
      <c r="U6">
        <v>1306.967529296875</v>
      </c>
      <c r="V6">
        <v>2164.117431640625</v>
      </c>
      <c r="W6">
        <v>1406.5159912109375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11</v>
      </c>
      <c r="C7">
        <v>21</v>
      </c>
      <c r="D7">
        <v>2138.498046875</v>
      </c>
      <c r="E7">
        <v>1528.4422607421875</v>
      </c>
      <c r="F7">
        <v>4072.422119140625</v>
      </c>
      <c r="G7">
        <v>6136.2216796875</v>
      </c>
      <c r="H7">
        <v>7178.72509765625</v>
      </c>
      <c r="I7">
        <v>4739.58154296875</v>
      </c>
      <c r="J7">
        <v>2820.041748046875</v>
      </c>
      <c r="K7">
        <v>2946.969482421875</v>
      </c>
      <c r="L7">
        <v>5362.71142578125</v>
      </c>
      <c r="M7">
        <v>2247.2529296875</v>
      </c>
      <c r="N7">
        <v>1873.251220703125</v>
      </c>
      <c r="O7">
        <v>2460.52099609375</v>
      </c>
      <c r="P7">
        <v>2039.5328369140625</v>
      </c>
      <c r="Q7">
        <v>888.21466064453125</v>
      </c>
      <c r="R7">
        <v>3715.694091796875</v>
      </c>
      <c r="S7">
        <v>1288.987548828125</v>
      </c>
      <c r="T7">
        <v>746.5340576171875</v>
      </c>
      <c r="U7">
        <v>937.3387451171875</v>
      </c>
      <c r="V7">
        <v>1566.7293701171875</v>
      </c>
      <c r="W7">
        <v>327.20733642578125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11</v>
      </c>
      <c r="C8">
        <v>22</v>
      </c>
      <c r="D8">
        <v>2074.267333984375</v>
      </c>
      <c r="E8">
        <v>2237.666015625</v>
      </c>
      <c r="F8">
        <v>4951.392578125</v>
      </c>
      <c r="G8">
        <v>9016.0634765625</v>
      </c>
      <c r="H8">
        <v>8873.109375</v>
      </c>
      <c r="I8">
        <v>4968.30029296875</v>
      </c>
      <c r="J8">
        <v>3335.76611328125</v>
      </c>
      <c r="K8">
        <v>4896.41015625</v>
      </c>
      <c r="L8">
        <v>4957.4267578125</v>
      </c>
      <c r="M8">
        <v>2184.15283203125</v>
      </c>
      <c r="N8">
        <v>1412.91455078125</v>
      </c>
      <c r="O8">
        <v>2166.80810546875</v>
      </c>
      <c r="P8">
        <v>618.93756103515625</v>
      </c>
      <c r="Q8">
        <v>1752.8834228515625</v>
      </c>
      <c r="R8">
        <v>1534.1904296875</v>
      </c>
      <c r="S8">
        <v>1432.3408203125</v>
      </c>
      <c r="T8">
        <v>1563.851318359375</v>
      </c>
      <c r="U8">
        <v>1916.4884033203125</v>
      </c>
      <c r="V8">
        <v>798.463623046875</v>
      </c>
      <c r="W8">
        <v>822.58392333984375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11</v>
      </c>
      <c r="C9">
        <v>23</v>
      </c>
      <c r="D9">
        <v>2743.130615234375</v>
      </c>
      <c r="E9">
        <v>3577.91455078125</v>
      </c>
      <c r="F9">
        <v>8070.14208984375</v>
      </c>
      <c r="G9">
        <v>12191.5634765625</v>
      </c>
      <c r="H9">
        <v>10373.9619140625</v>
      </c>
      <c r="I9">
        <v>6736.546875</v>
      </c>
      <c r="J9">
        <v>5334.61328125</v>
      </c>
      <c r="K9">
        <v>5182.4736328125</v>
      </c>
      <c r="L9">
        <v>4596.169921875</v>
      </c>
      <c r="M9">
        <v>3014.174072265625</v>
      </c>
      <c r="N9">
        <v>1923.26171875</v>
      </c>
      <c r="O9">
        <v>698.6092529296875</v>
      </c>
      <c r="P9">
        <v>2034.5899658203125</v>
      </c>
      <c r="Q9">
        <v>1610.7843017578125</v>
      </c>
      <c r="R9">
        <v>551.21331787109375</v>
      </c>
      <c r="S9">
        <v>543.4847412109375</v>
      </c>
      <c r="T9">
        <v>910.845703125</v>
      </c>
      <c r="U9">
        <v>1339.44189453125</v>
      </c>
      <c r="V9">
        <v>1792.205322265625</v>
      </c>
      <c r="W9">
        <v>952.34197998046875</v>
      </c>
      <c r="Y9">
        <f>IF(ISNUMBER('lactate '!Y9),pyruvate!G9,"")</f>
        <v>12191.5634765625</v>
      </c>
      <c r="Z9">
        <f>IF(ISNUMBER('lactate '!Z9),pyruvate!H9,"")</f>
        <v>10373.9619140625</v>
      </c>
      <c r="AA9">
        <f>IF(ISNUMBER('lactate '!AA9),pyruvate!I9,"")</f>
        <v>6736.546875</v>
      </c>
      <c r="AB9">
        <f>IF(ISNUMBER('lactate '!AB9),pyruvate!J9,"")</f>
        <v>5334.61328125</v>
      </c>
      <c r="AC9">
        <f>IF(ISNUMBER('lactate '!AC9),pyruvate!K9,"")</f>
        <v>5182.4736328125</v>
      </c>
      <c r="AD9">
        <f>IF(ISNUMBER('lactate '!AD9),pyruvate!L9,"")</f>
        <v>4596.169921875</v>
      </c>
      <c r="AE9">
        <f>IF(ISNUMBER('lactate '!AE9),pyruvate!M9,"")</f>
        <v>3014.174072265625</v>
      </c>
      <c r="AF9">
        <f>IF(ISNUMBER('lactate '!AF9),pyruvate!N9,"")</f>
        <v>1923.26171875</v>
      </c>
      <c r="AG9">
        <f>IF(ISNUMBER('lactate '!AG9),pyruvate!O9,"")</f>
        <v>698.6092529296875</v>
      </c>
      <c r="AH9">
        <f>IF(ISNUMBER('lactate '!AH9),pyruvate!P9,"")</f>
        <v>2034.5899658203125</v>
      </c>
      <c r="AI9">
        <f>IF(ISNUMBER('lactate '!AI9),pyruvate!Q9,"")</f>
        <v>1610.7843017578125</v>
      </c>
      <c r="AJ9">
        <f>IF(ISNUMBER('lactate '!AJ9),pyruvate!R9,"")</f>
        <v>551.21331787109375</v>
      </c>
      <c r="AK9">
        <f>IF(ISNUMBER('lactate '!AK9),pyruvate!S9,"")</f>
        <v>543.4847412109375</v>
      </c>
      <c r="AL9">
        <f>IF(ISNUMBER('lactate '!AL9),pyruvate!T9,"")</f>
        <v>910.845703125</v>
      </c>
      <c r="AM9">
        <f>IF(ISNUMBER('lactate '!AM9),pyruvate!U9,"")</f>
        <v>1339.44189453125</v>
      </c>
      <c r="AN9">
        <f>IF(ISNUMBER('lactate '!AN9),pyruvate!V9,"")</f>
        <v>1792.205322265625</v>
      </c>
      <c r="AO9">
        <f>IF(ISNUMBER('lactate '!AO9),pyruvate!W9,"")</f>
        <v>952.34197998046875</v>
      </c>
    </row>
    <row r="10" spans="1:41" x14ac:dyDescent="0.2">
      <c r="B10">
        <v>12</v>
      </c>
      <c r="C10">
        <v>19</v>
      </c>
      <c r="D10">
        <v>866.3675537109375</v>
      </c>
      <c r="E10">
        <v>2016.44873046875</v>
      </c>
      <c r="F10">
        <v>4086.121337890625</v>
      </c>
      <c r="G10">
        <v>5144.134765625</v>
      </c>
      <c r="H10">
        <v>6437.81005859375</v>
      </c>
      <c r="I10">
        <v>4505.80810546875</v>
      </c>
      <c r="J10">
        <v>3755.931396484375</v>
      </c>
      <c r="K10">
        <v>3716.02490234375</v>
      </c>
      <c r="L10">
        <v>2708.32568359375</v>
      </c>
      <c r="M10">
        <v>2139.76708984375</v>
      </c>
      <c r="N10">
        <v>2989.661376953125</v>
      </c>
      <c r="O10">
        <v>3537.294921875</v>
      </c>
      <c r="P10">
        <v>2421.630859375</v>
      </c>
      <c r="Q10">
        <v>1104.1336669921875</v>
      </c>
      <c r="R10">
        <v>384.58627319335938</v>
      </c>
      <c r="S10">
        <v>1289.1217041015625</v>
      </c>
      <c r="T10">
        <v>978.97735595703125</v>
      </c>
      <c r="U10">
        <v>1184.908447265625</v>
      </c>
      <c r="V10">
        <v>1082.6962890625</v>
      </c>
      <c r="W10">
        <v>445.06744384765625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12</v>
      </c>
      <c r="C11">
        <v>20</v>
      </c>
      <c r="D11">
        <v>322.68548583984375</v>
      </c>
      <c r="E11">
        <v>1535.5606689453125</v>
      </c>
      <c r="F11">
        <v>3596.503173828125</v>
      </c>
      <c r="G11">
        <v>6289.6796875</v>
      </c>
      <c r="H11">
        <v>6769.5771484375</v>
      </c>
      <c r="I11">
        <v>5433.287109375</v>
      </c>
      <c r="J11">
        <v>2595.953369140625</v>
      </c>
      <c r="K11">
        <v>2596.96826171875</v>
      </c>
      <c r="L11">
        <v>2952.2587890625</v>
      </c>
      <c r="M11">
        <v>3422.047119140625</v>
      </c>
      <c r="N11">
        <v>3293.674072265625</v>
      </c>
      <c r="O11">
        <v>2743.06884765625</v>
      </c>
      <c r="P11">
        <v>3119.718017578125</v>
      </c>
      <c r="Q11">
        <v>1468.5828857421875</v>
      </c>
      <c r="R11">
        <v>1511.052734375</v>
      </c>
      <c r="S11">
        <v>1004.2427978515625</v>
      </c>
      <c r="T11">
        <v>1032.41845703125</v>
      </c>
      <c r="U11">
        <v>2526.40478515625</v>
      </c>
      <c r="V11">
        <v>636.87689208984375</v>
      </c>
      <c r="W11">
        <v>823.90179443359375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12</v>
      </c>
      <c r="C12">
        <v>21</v>
      </c>
      <c r="D12">
        <v>1465.94482421875</v>
      </c>
      <c r="E12">
        <v>1521.02099609375</v>
      </c>
      <c r="F12">
        <v>4784.830078125</v>
      </c>
      <c r="G12">
        <v>7902.47998046875</v>
      </c>
      <c r="H12">
        <v>6724.8408203125</v>
      </c>
      <c r="I12">
        <v>6577.423828125</v>
      </c>
      <c r="J12">
        <v>3014.9755859375</v>
      </c>
      <c r="K12">
        <v>2117.194580078125</v>
      </c>
      <c r="L12">
        <v>4075.621826171875</v>
      </c>
      <c r="M12">
        <v>3047.239013671875</v>
      </c>
      <c r="N12">
        <v>2103.27099609375</v>
      </c>
      <c r="O12">
        <v>750.4276123046875</v>
      </c>
      <c r="P12">
        <v>2798.45263671875</v>
      </c>
      <c r="Q12">
        <v>1429.0518798828125</v>
      </c>
      <c r="R12">
        <v>2059.953369140625</v>
      </c>
      <c r="S12">
        <v>732.9415283203125</v>
      </c>
      <c r="T12">
        <v>567.5186767578125</v>
      </c>
      <c r="U12">
        <v>1115.8985595703125</v>
      </c>
      <c r="V12">
        <v>187.36892700195312</v>
      </c>
      <c r="W12">
        <v>1568.2325439453125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12</v>
      </c>
      <c r="C13">
        <v>22</v>
      </c>
      <c r="D13">
        <v>2997.360107421875</v>
      </c>
      <c r="E13">
        <v>1408.9962158203125</v>
      </c>
      <c r="F13">
        <v>6965.982421875</v>
      </c>
      <c r="G13">
        <v>10802.376953125</v>
      </c>
      <c r="H13">
        <v>7310.53515625</v>
      </c>
      <c r="I13">
        <v>7980.5458984375</v>
      </c>
      <c r="J13">
        <v>4072.40966796875</v>
      </c>
      <c r="K13">
        <v>3082.2177734375</v>
      </c>
      <c r="L13">
        <v>5304.9892578125</v>
      </c>
      <c r="M13">
        <v>1683.68408203125</v>
      </c>
      <c r="N13">
        <v>1986.01416015625</v>
      </c>
      <c r="O13">
        <v>1452.701904296875</v>
      </c>
      <c r="P13">
        <v>1060.16943359375</v>
      </c>
      <c r="Q13">
        <v>1435.1712646484375</v>
      </c>
      <c r="R13">
        <v>716.03057861328125</v>
      </c>
      <c r="S13">
        <v>1958.302001953125</v>
      </c>
      <c r="T13">
        <v>1408.093017578125</v>
      </c>
      <c r="U13">
        <v>916.13861083984375</v>
      </c>
      <c r="V13">
        <v>510.23300170898438</v>
      </c>
      <c r="W13">
        <v>1088.76123046875</v>
      </c>
      <c r="Y13">
        <f>IF(ISNUMBER('lactate '!Y13),pyruvate!G13,"")</f>
        <v>10802.376953125</v>
      </c>
      <c r="Z13">
        <f>IF(ISNUMBER('lactate '!Z13),pyruvate!H13,"")</f>
        <v>7310.53515625</v>
      </c>
      <c r="AA13">
        <f>IF(ISNUMBER('lactate '!AA13),pyruvate!I13,"")</f>
        <v>7980.5458984375</v>
      </c>
      <c r="AB13">
        <f>IF(ISNUMBER('lactate '!AB13),pyruvate!J13,"")</f>
        <v>4072.40966796875</v>
      </c>
      <c r="AC13">
        <f>IF(ISNUMBER('lactate '!AC13),pyruvate!K13,"")</f>
        <v>3082.2177734375</v>
      </c>
      <c r="AD13">
        <f>IF(ISNUMBER('lactate '!AD13),pyruvate!L13,"")</f>
        <v>5304.9892578125</v>
      </c>
      <c r="AE13">
        <f>IF(ISNUMBER('lactate '!AE13),pyruvate!M13,"")</f>
        <v>1683.68408203125</v>
      </c>
      <c r="AF13">
        <f>IF(ISNUMBER('lactate '!AF13),pyruvate!N13,"")</f>
        <v>1986.01416015625</v>
      </c>
      <c r="AG13">
        <f>IF(ISNUMBER('lactate '!AG13),pyruvate!O13,"")</f>
        <v>1452.701904296875</v>
      </c>
      <c r="AH13">
        <f>IF(ISNUMBER('lactate '!AH13),pyruvate!P13,"")</f>
        <v>1060.16943359375</v>
      </c>
      <c r="AI13">
        <f>IF(ISNUMBER('lactate '!AI13),pyruvate!Q13,"")</f>
        <v>1435.1712646484375</v>
      </c>
      <c r="AJ13">
        <f>IF(ISNUMBER('lactate '!AJ13),pyruvate!R13,"")</f>
        <v>716.03057861328125</v>
      </c>
      <c r="AK13">
        <f>IF(ISNUMBER('lactate '!AK13),pyruvate!S13,"")</f>
        <v>1958.302001953125</v>
      </c>
      <c r="AL13">
        <f>IF(ISNUMBER('lactate '!AL13),pyruvate!T13,"")</f>
        <v>1408.093017578125</v>
      </c>
      <c r="AM13">
        <f>IF(ISNUMBER('lactate '!AM13),pyruvate!U13,"")</f>
        <v>916.13861083984375</v>
      </c>
      <c r="AN13">
        <f>IF(ISNUMBER('lactate '!AN13),pyruvate!V13,"")</f>
        <v>510.23300170898438</v>
      </c>
      <c r="AO13">
        <f>IF(ISNUMBER('lactate '!AO13),pyruvate!W13,"")</f>
        <v>1088.76123046875</v>
      </c>
    </row>
    <row r="14" spans="1:41" x14ac:dyDescent="0.2">
      <c r="B14">
        <v>12</v>
      </c>
      <c r="C14">
        <v>23</v>
      </c>
      <c r="D14">
        <v>3446.085693359375</v>
      </c>
      <c r="E14">
        <v>3310.713134765625</v>
      </c>
      <c r="F14">
        <v>9399.4189453125</v>
      </c>
      <c r="G14">
        <v>12946.0869140625</v>
      </c>
      <c r="H14">
        <v>9481.005859375</v>
      </c>
      <c r="I14">
        <v>8887.873046875</v>
      </c>
      <c r="J14">
        <v>5071.935546875</v>
      </c>
      <c r="K14">
        <v>4209.81689453125</v>
      </c>
      <c r="L14">
        <v>5257.984375</v>
      </c>
      <c r="M14">
        <v>2208.302734375</v>
      </c>
      <c r="N14">
        <v>3120.138671875</v>
      </c>
      <c r="O14">
        <v>1643.5096435546875</v>
      </c>
      <c r="P14">
        <v>1375.6375732421875</v>
      </c>
      <c r="Q14">
        <v>1201.1385498046875</v>
      </c>
      <c r="R14">
        <v>874.8851318359375</v>
      </c>
      <c r="S14">
        <v>1455.4471435546875</v>
      </c>
      <c r="T14">
        <v>961.59979248046875</v>
      </c>
      <c r="U14">
        <v>1099.8736572265625</v>
      </c>
      <c r="V14">
        <v>617.61376953125</v>
      </c>
      <c r="W14">
        <v>937.0936279296875</v>
      </c>
      <c r="Y14">
        <f>IF(ISNUMBER('lactate '!Y14),pyruvate!G14,"")</f>
        <v>12946.0869140625</v>
      </c>
      <c r="Z14">
        <f>IF(ISNUMBER('lactate '!Z14),pyruvate!H14,"")</f>
        <v>9481.005859375</v>
      </c>
      <c r="AA14">
        <f>IF(ISNUMBER('lactate '!AA14),pyruvate!I14,"")</f>
        <v>8887.873046875</v>
      </c>
      <c r="AB14">
        <f>IF(ISNUMBER('lactate '!AB14),pyruvate!J14,"")</f>
        <v>5071.935546875</v>
      </c>
      <c r="AC14">
        <f>IF(ISNUMBER('lactate '!AC14),pyruvate!K14,"")</f>
        <v>4209.81689453125</v>
      </c>
      <c r="AD14">
        <f>IF(ISNUMBER('lactate '!AD14),pyruvate!L14,"")</f>
        <v>5257.984375</v>
      </c>
      <c r="AE14">
        <f>IF(ISNUMBER('lactate '!AE14),pyruvate!M14,"")</f>
        <v>2208.302734375</v>
      </c>
      <c r="AF14">
        <f>IF(ISNUMBER('lactate '!AF14),pyruvate!N14,"")</f>
        <v>3120.138671875</v>
      </c>
      <c r="AG14">
        <f>IF(ISNUMBER('lactate '!AG14),pyruvate!O14,"")</f>
        <v>1643.5096435546875</v>
      </c>
      <c r="AH14">
        <f>IF(ISNUMBER('lactate '!AH14),pyruvate!P14,"")</f>
        <v>1375.6375732421875</v>
      </c>
      <c r="AI14">
        <f>IF(ISNUMBER('lactate '!AI14),pyruvate!Q14,"")</f>
        <v>1201.1385498046875</v>
      </c>
      <c r="AJ14">
        <f>IF(ISNUMBER('lactate '!AJ14),pyruvate!R14,"")</f>
        <v>874.8851318359375</v>
      </c>
      <c r="AK14">
        <f>IF(ISNUMBER('lactate '!AK14),pyruvate!S14,"")</f>
        <v>1455.4471435546875</v>
      </c>
      <c r="AL14">
        <f>IF(ISNUMBER('lactate '!AL14),pyruvate!T14,"")</f>
        <v>961.59979248046875</v>
      </c>
      <c r="AM14">
        <f>IF(ISNUMBER('lactate '!AM14),pyruvate!U14,"")</f>
        <v>1099.8736572265625</v>
      </c>
      <c r="AN14">
        <f>IF(ISNUMBER('lactate '!AN14),pyruvate!V14,"")</f>
        <v>617.61376953125</v>
      </c>
      <c r="AO14">
        <f>IF(ISNUMBER('lactate '!AO14),pyruvate!W14,"")</f>
        <v>937.0936279296875</v>
      </c>
    </row>
    <row r="15" spans="1:41" x14ac:dyDescent="0.2">
      <c r="B15">
        <v>13</v>
      </c>
      <c r="C15">
        <v>19</v>
      </c>
      <c r="D15">
        <v>2557.81640625</v>
      </c>
      <c r="E15">
        <v>1834.6134033203125</v>
      </c>
      <c r="F15">
        <v>2007.66748046875</v>
      </c>
      <c r="G15">
        <v>7863.15625</v>
      </c>
      <c r="H15">
        <v>7618.12890625</v>
      </c>
      <c r="I15">
        <v>5547.17822265625</v>
      </c>
      <c r="J15">
        <v>3415.509765625</v>
      </c>
      <c r="K15">
        <v>4517.1494140625</v>
      </c>
      <c r="L15">
        <v>2635.824462890625</v>
      </c>
      <c r="M15">
        <v>2417.145751953125</v>
      </c>
      <c r="N15">
        <v>2019.0142822265625</v>
      </c>
      <c r="O15">
        <v>2775.833984375</v>
      </c>
      <c r="P15">
        <v>1109.3385009765625</v>
      </c>
      <c r="Q15">
        <v>3288.324951171875</v>
      </c>
      <c r="R15">
        <v>439.00088500976562</v>
      </c>
      <c r="S15">
        <v>2297.505859375</v>
      </c>
      <c r="T15">
        <v>1178.54345703125</v>
      </c>
      <c r="U15">
        <v>2140.442626953125</v>
      </c>
      <c r="V15">
        <v>1264.8546142578125</v>
      </c>
      <c r="W15">
        <v>1675.7381591796875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13</v>
      </c>
      <c r="C16">
        <v>20</v>
      </c>
      <c r="D16">
        <v>2137.448974609375</v>
      </c>
      <c r="E16">
        <v>1554.009765625</v>
      </c>
      <c r="F16">
        <v>4453.6435546875</v>
      </c>
      <c r="G16">
        <v>8075.83642578125</v>
      </c>
      <c r="H16">
        <v>7408.6796875</v>
      </c>
      <c r="I16">
        <v>5905.47119140625</v>
      </c>
      <c r="J16">
        <v>2559.57421875</v>
      </c>
      <c r="K16">
        <v>4494.66845703125</v>
      </c>
      <c r="L16">
        <v>1472.811767578125</v>
      </c>
      <c r="M16">
        <v>3710.06103515625</v>
      </c>
      <c r="N16">
        <v>1915.8992919921875</v>
      </c>
      <c r="O16">
        <v>3729.220947265625</v>
      </c>
      <c r="P16">
        <v>1330.350341796875</v>
      </c>
      <c r="Q16">
        <v>3706.246337890625</v>
      </c>
      <c r="R16">
        <v>762.82379150390625</v>
      </c>
      <c r="S16">
        <v>1512.6448974609375</v>
      </c>
      <c r="T16">
        <v>591.25628662109375</v>
      </c>
      <c r="U16">
        <v>3004.916015625</v>
      </c>
      <c r="V16">
        <v>1582.3155517578125</v>
      </c>
      <c r="W16">
        <v>1276.83154296875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13</v>
      </c>
      <c r="C17">
        <v>21</v>
      </c>
      <c r="D17">
        <v>1336.2342529296875</v>
      </c>
      <c r="E17">
        <v>2345.9033203125</v>
      </c>
      <c r="F17">
        <v>7889.0478515625</v>
      </c>
      <c r="G17">
        <v>9266.029296875</v>
      </c>
      <c r="H17">
        <v>6439.90625</v>
      </c>
      <c r="I17">
        <v>7085.42529296875</v>
      </c>
      <c r="J17">
        <v>3819.11572265625</v>
      </c>
      <c r="K17">
        <v>3364.810302734375</v>
      </c>
      <c r="L17">
        <v>2569.97509765625</v>
      </c>
      <c r="M17">
        <v>3638.7900390625</v>
      </c>
      <c r="N17">
        <v>1825.6937255859375</v>
      </c>
      <c r="O17">
        <v>3273.20751953125</v>
      </c>
      <c r="P17">
        <v>2335.72265625</v>
      </c>
      <c r="Q17">
        <v>1741.1976318359375</v>
      </c>
      <c r="R17">
        <v>1009.307861328125</v>
      </c>
      <c r="S17">
        <v>583.5980224609375</v>
      </c>
      <c r="T17">
        <v>872.46771240234375</v>
      </c>
      <c r="U17">
        <v>1896.7396240234375</v>
      </c>
      <c r="V17">
        <v>1113.355712890625</v>
      </c>
      <c r="W17">
        <v>1424.7652587890625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13</v>
      </c>
      <c r="C18">
        <v>22</v>
      </c>
      <c r="D18">
        <v>2987.095458984375</v>
      </c>
      <c r="E18">
        <v>3112.62109375</v>
      </c>
      <c r="F18">
        <v>9068.1181640625</v>
      </c>
      <c r="G18">
        <v>11468.826171875</v>
      </c>
      <c r="H18">
        <v>6934.94482421875</v>
      </c>
      <c r="I18">
        <v>8960.6650390625</v>
      </c>
      <c r="J18">
        <v>5659.24365234375</v>
      </c>
      <c r="K18">
        <v>2749.687255859375</v>
      </c>
      <c r="L18">
        <v>4181.25634765625</v>
      </c>
      <c r="M18">
        <v>2514.4970703125</v>
      </c>
      <c r="N18">
        <v>2034.318359375</v>
      </c>
      <c r="O18">
        <v>2492.668701171875</v>
      </c>
      <c r="P18">
        <v>3026.2392578125</v>
      </c>
      <c r="Q18">
        <v>610.30792236328125</v>
      </c>
      <c r="R18">
        <v>1018.837158203125</v>
      </c>
      <c r="S18">
        <v>1696.5687255859375</v>
      </c>
      <c r="T18">
        <v>327.1583251953125</v>
      </c>
      <c r="U18">
        <v>1433.2503662109375</v>
      </c>
      <c r="V18">
        <v>939.10101318359375</v>
      </c>
      <c r="W18">
        <v>884.04095458984375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14</v>
      </c>
      <c r="C19">
        <v>19</v>
      </c>
      <c r="D19">
        <v>2177.73876953125</v>
      </c>
      <c r="E19">
        <v>3126.583251953125</v>
      </c>
      <c r="F19">
        <v>6845.0625</v>
      </c>
      <c r="G19">
        <v>11081.0849609375</v>
      </c>
      <c r="H19">
        <v>8048.70068359375</v>
      </c>
      <c r="I19">
        <v>7052.8974609375</v>
      </c>
      <c r="J19">
        <v>5063.2509765625</v>
      </c>
      <c r="K19">
        <v>4282.3115234375</v>
      </c>
      <c r="L19">
        <v>3147.856689453125</v>
      </c>
      <c r="M19">
        <v>2117.12939453125</v>
      </c>
      <c r="N19">
        <v>2480.67822265625</v>
      </c>
      <c r="O19">
        <v>1766.8326416015625</v>
      </c>
      <c r="P19">
        <v>718.24859619140625</v>
      </c>
      <c r="Q19">
        <v>2553.584228515625</v>
      </c>
      <c r="R19">
        <v>758.13653564453125</v>
      </c>
      <c r="S19">
        <v>2269.431884765625</v>
      </c>
      <c r="T19">
        <v>1453.0576171875</v>
      </c>
      <c r="U19">
        <v>1761.8482666015625</v>
      </c>
      <c r="V19">
        <v>2895.57080078125</v>
      </c>
      <c r="W19">
        <v>3374.898193359375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14</v>
      </c>
      <c r="C20">
        <v>20</v>
      </c>
      <c r="D20">
        <v>1525.52392578125</v>
      </c>
      <c r="E20">
        <v>4059.902099609375</v>
      </c>
      <c r="F20">
        <v>8838.5048828125</v>
      </c>
      <c r="G20">
        <v>10042.1650390625</v>
      </c>
      <c r="H20">
        <v>7729.9462890625</v>
      </c>
      <c r="I20">
        <v>6270.2119140625</v>
      </c>
      <c r="J20">
        <v>4436.84619140625</v>
      </c>
      <c r="K20">
        <v>5393.89990234375</v>
      </c>
      <c r="L20">
        <v>2260.069091796875</v>
      </c>
      <c r="M20">
        <v>2953.21533203125</v>
      </c>
      <c r="N20">
        <v>3387.098388671875</v>
      </c>
      <c r="O20">
        <v>2717.2333984375</v>
      </c>
      <c r="P20">
        <v>652.5045166015625</v>
      </c>
      <c r="Q20">
        <v>3111.13623046875</v>
      </c>
      <c r="R20">
        <v>956.07928466796875</v>
      </c>
      <c r="S20">
        <v>787.90936279296875</v>
      </c>
      <c r="T20">
        <v>1010.0372924804688</v>
      </c>
      <c r="U20">
        <v>1889.2410888671875</v>
      </c>
      <c r="V20">
        <v>2271.6943359375</v>
      </c>
      <c r="W20">
        <v>2179.887451171875</v>
      </c>
      <c r="Y20">
        <f>IF(ISNUMBER('lactate '!Y20),pyruvate!G20,"")</f>
        <v>10042.1650390625</v>
      </c>
      <c r="Z20">
        <f>IF(ISNUMBER('lactate '!Z20),pyruvate!H20,"")</f>
        <v>7729.9462890625</v>
      </c>
      <c r="AA20">
        <f>IF(ISNUMBER('lactate '!AA20),pyruvate!I20,"")</f>
        <v>6270.2119140625</v>
      </c>
      <c r="AB20">
        <f>IF(ISNUMBER('lactate '!AB20),pyruvate!J20,"")</f>
        <v>4436.84619140625</v>
      </c>
      <c r="AC20">
        <f>IF(ISNUMBER('lactate '!AC20),pyruvate!K20,"")</f>
        <v>5393.89990234375</v>
      </c>
      <c r="AD20">
        <f>IF(ISNUMBER('lactate '!AD20),pyruvate!L20,"")</f>
        <v>2260.069091796875</v>
      </c>
      <c r="AE20">
        <f>IF(ISNUMBER('lactate '!AE20),pyruvate!M20,"")</f>
        <v>2953.21533203125</v>
      </c>
      <c r="AF20">
        <f>IF(ISNUMBER('lactate '!AF20),pyruvate!N20,"")</f>
        <v>3387.098388671875</v>
      </c>
      <c r="AG20">
        <f>IF(ISNUMBER('lactate '!AG20),pyruvate!O20,"")</f>
        <v>2717.2333984375</v>
      </c>
      <c r="AH20">
        <f>IF(ISNUMBER('lactate '!AH20),pyruvate!P20,"")</f>
        <v>652.5045166015625</v>
      </c>
      <c r="AI20">
        <f>IF(ISNUMBER('lactate '!AI20),pyruvate!Q20,"")</f>
        <v>3111.13623046875</v>
      </c>
      <c r="AJ20">
        <f>IF(ISNUMBER('lactate '!AJ20),pyruvate!R20,"")</f>
        <v>956.07928466796875</v>
      </c>
      <c r="AK20">
        <f>IF(ISNUMBER('lactate '!AK20),pyruvate!S20,"")</f>
        <v>787.90936279296875</v>
      </c>
      <c r="AL20">
        <f>IF(ISNUMBER('lactate '!AL20),pyruvate!T20,"")</f>
        <v>1010.0372924804688</v>
      </c>
      <c r="AM20">
        <f>IF(ISNUMBER('lactate '!AM20),pyruvate!U20,"")</f>
        <v>1889.2410888671875</v>
      </c>
      <c r="AN20">
        <f>IF(ISNUMBER('lactate '!AN20),pyruvate!V20,"")</f>
        <v>2271.6943359375</v>
      </c>
      <c r="AO20">
        <f>IF(ISNUMBER('lactate '!AO20),pyruvate!W20,"")</f>
        <v>2179.887451171875</v>
      </c>
    </row>
    <row r="21" spans="1:41" x14ac:dyDescent="0.2">
      <c r="B21">
        <v>14</v>
      </c>
      <c r="C21">
        <v>21</v>
      </c>
      <c r="D21">
        <v>1752.1124267578125</v>
      </c>
      <c r="E21">
        <v>4456.380859375</v>
      </c>
      <c r="F21">
        <v>10329.3349609375</v>
      </c>
      <c r="G21">
        <v>10365.798828125</v>
      </c>
      <c r="H21">
        <v>8242.0205078125</v>
      </c>
      <c r="I21">
        <v>6558.40185546875</v>
      </c>
      <c r="J21">
        <v>4882.17236328125</v>
      </c>
      <c r="K21">
        <v>5338.0625</v>
      </c>
      <c r="L21">
        <v>2968.325927734375</v>
      </c>
      <c r="M21">
        <v>3885.265380859375</v>
      </c>
      <c r="N21">
        <v>3760.160400390625</v>
      </c>
      <c r="O21">
        <v>3454.52587890625</v>
      </c>
      <c r="P21">
        <v>1857.9447021484375</v>
      </c>
      <c r="Q21">
        <v>1157.6605224609375</v>
      </c>
      <c r="R21">
        <v>564.45355224609375</v>
      </c>
      <c r="S21">
        <v>920.369140625</v>
      </c>
      <c r="T21">
        <v>1579.27490234375</v>
      </c>
      <c r="U21">
        <v>1924.468017578125</v>
      </c>
      <c r="V21">
        <v>790.9671630859375</v>
      </c>
      <c r="W21">
        <v>144.59600830078125</v>
      </c>
      <c r="Y21">
        <f>IF(ISNUMBER('lactate '!Y21),pyruvate!G21,"")</f>
        <v>10365.798828125</v>
      </c>
      <c r="Z21">
        <f>IF(ISNUMBER('lactate '!Z21),pyruvate!H21,"")</f>
        <v>8242.0205078125</v>
      </c>
      <c r="AA21">
        <f>IF(ISNUMBER('lactate '!AA21),pyruvate!I21,"")</f>
        <v>6558.40185546875</v>
      </c>
      <c r="AB21">
        <f>IF(ISNUMBER('lactate '!AB21),pyruvate!J21,"")</f>
        <v>4882.17236328125</v>
      </c>
      <c r="AC21">
        <f>IF(ISNUMBER('lactate '!AC21),pyruvate!K21,"")</f>
        <v>5338.0625</v>
      </c>
      <c r="AD21">
        <f>IF(ISNUMBER('lactate '!AD21),pyruvate!L21,"")</f>
        <v>2968.325927734375</v>
      </c>
      <c r="AE21">
        <f>IF(ISNUMBER('lactate '!AE21),pyruvate!M21,"")</f>
        <v>3885.265380859375</v>
      </c>
      <c r="AF21">
        <f>IF(ISNUMBER('lactate '!AF21),pyruvate!N21,"")</f>
        <v>3760.160400390625</v>
      </c>
      <c r="AG21">
        <f>IF(ISNUMBER('lactate '!AG21),pyruvate!O21,"")</f>
        <v>3454.52587890625</v>
      </c>
      <c r="AH21">
        <f>IF(ISNUMBER('lactate '!AH21),pyruvate!P21,"")</f>
        <v>1857.9447021484375</v>
      </c>
      <c r="AI21">
        <f>IF(ISNUMBER('lactate '!AI21),pyruvate!Q21,"")</f>
        <v>1157.6605224609375</v>
      </c>
      <c r="AJ21">
        <f>IF(ISNUMBER('lactate '!AJ21),pyruvate!R21,"")</f>
        <v>564.45355224609375</v>
      </c>
      <c r="AK21">
        <f>IF(ISNUMBER('lactate '!AK21),pyruvate!S21,"")</f>
        <v>920.369140625</v>
      </c>
      <c r="AL21">
        <f>IF(ISNUMBER('lactate '!AL21),pyruvate!T21,"")</f>
        <v>1579.27490234375</v>
      </c>
      <c r="AM21">
        <f>IF(ISNUMBER('lactate '!AM21),pyruvate!U21,"")</f>
        <v>1924.468017578125</v>
      </c>
      <c r="AN21">
        <f>IF(ISNUMBER('lactate '!AN21),pyruvate!V21,"")</f>
        <v>790.9671630859375</v>
      </c>
      <c r="AO21">
        <f>IF(ISNUMBER('lactate '!AO21),pyruvate!W21,"")</f>
        <v>144.59600830078125</v>
      </c>
    </row>
    <row r="22" spans="1:41" x14ac:dyDescent="0.2">
      <c r="B22">
        <v>15</v>
      </c>
      <c r="C22">
        <v>19</v>
      </c>
      <c r="D22">
        <v>2301.5234375</v>
      </c>
      <c r="E22">
        <v>6026.96923828125</v>
      </c>
      <c r="F22">
        <v>11997.0556640625</v>
      </c>
      <c r="G22">
        <v>12161.78125</v>
      </c>
      <c r="H22">
        <v>7261.2353515625</v>
      </c>
      <c r="I22">
        <v>7399.876953125</v>
      </c>
      <c r="J22">
        <v>6392.40673828125</v>
      </c>
      <c r="K22">
        <v>3599.781982421875</v>
      </c>
      <c r="L22">
        <v>4582.27099609375</v>
      </c>
      <c r="M22">
        <v>1710.687255859375</v>
      </c>
      <c r="N22">
        <v>2803.518798828125</v>
      </c>
      <c r="O22">
        <v>1569.7357177734375</v>
      </c>
      <c r="P22">
        <v>3286.51708984375</v>
      </c>
      <c r="Q22">
        <v>898.487060546875</v>
      </c>
      <c r="R22">
        <v>1625.6519775390625</v>
      </c>
      <c r="S22">
        <v>1305.033203125</v>
      </c>
      <c r="T22">
        <v>1627.1650390625</v>
      </c>
      <c r="U22">
        <v>1187.1331787109375</v>
      </c>
      <c r="V22">
        <v>3113.18603515625</v>
      </c>
      <c r="W22">
        <v>2677.60986328125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11269.5982421875</v>
      </c>
      <c r="Z23">
        <f t="shared" ref="Z23:AO23" si="0">AVERAGE(Z3:Z22)</f>
        <v>8627.4939453125007</v>
      </c>
      <c r="AA23">
        <f t="shared" si="0"/>
        <v>7286.7159179687496</v>
      </c>
      <c r="AB23">
        <f t="shared" si="0"/>
        <v>4759.5954101562502</v>
      </c>
      <c r="AC23">
        <f t="shared" si="0"/>
        <v>4641.2941406250002</v>
      </c>
      <c r="AD23">
        <f t="shared" si="0"/>
        <v>4077.5077148437499</v>
      </c>
      <c r="AE23">
        <f t="shared" si="0"/>
        <v>2748.9283203125001</v>
      </c>
      <c r="AF23">
        <f t="shared" si="0"/>
        <v>2835.3346679687502</v>
      </c>
      <c r="AG23">
        <f t="shared" si="0"/>
        <v>1993.3160156250001</v>
      </c>
      <c r="AH23">
        <f t="shared" si="0"/>
        <v>1396.16923828125</v>
      </c>
      <c r="AI23">
        <f t="shared" si="0"/>
        <v>1703.178173828125</v>
      </c>
      <c r="AJ23">
        <f t="shared" si="0"/>
        <v>732.53237304687502</v>
      </c>
      <c r="AK23">
        <f t="shared" si="0"/>
        <v>1133.1024780273438</v>
      </c>
      <c r="AL23">
        <f t="shared" si="0"/>
        <v>1173.9701416015625</v>
      </c>
      <c r="AM23">
        <f t="shared" si="0"/>
        <v>1433.8326538085937</v>
      </c>
      <c r="AN23">
        <f t="shared" si="0"/>
        <v>1196.5427185058593</v>
      </c>
      <c r="AO23">
        <f t="shared" si="0"/>
        <v>1060.5360595703125</v>
      </c>
    </row>
    <row r="24" spans="1:41" x14ac:dyDescent="0.2">
      <c r="A24" t="s">
        <v>25</v>
      </c>
      <c r="B24">
        <v>23</v>
      </c>
      <c r="C24">
        <v>17</v>
      </c>
      <c r="D24">
        <v>1326.439453125</v>
      </c>
      <c r="E24">
        <v>2078.45947265625</v>
      </c>
      <c r="F24">
        <v>1309.884033203125</v>
      </c>
      <c r="G24">
        <v>6779.75</v>
      </c>
      <c r="H24">
        <v>7347.43408203125</v>
      </c>
      <c r="I24">
        <v>3728.93408203125</v>
      </c>
      <c r="J24">
        <v>2510.6240234375</v>
      </c>
      <c r="K24">
        <v>251.47251892089844</v>
      </c>
      <c r="L24">
        <v>2946.2138671875</v>
      </c>
      <c r="M24">
        <v>1745.5865478515625</v>
      </c>
      <c r="N24">
        <v>2803.973388671875</v>
      </c>
      <c r="O24">
        <v>2413.206298828125</v>
      </c>
      <c r="P24">
        <v>1442.96826171875</v>
      </c>
      <c r="Q24">
        <v>1403.56689453125</v>
      </c>
      <c r="R24">
        <v>893.6600341796875</v>
      </c>
      <c r="S24">
        <v>2272.728271484375</v>
      </c>
      <c r="T24">
        <v>1007.47705078125</v>
      </c>
      <c r="U24">
        <v>130.99952697753906</v>
      </c>
      <c r="V24">
        <v>1004.1973876953125</v>
      </c>
      <c r="W24">
        <v>841.74871826171875</v>
      </c>
    </row>
    <row r="25" spans="1:41" x14ac:dyDescent="0.2">
      <c r="B25">
        <v>23</v>
      </c>
      <c r="C25">
        <v>18</v>
      </c>
      <c r="D25">
        <v>3802.902587890625</v>
      </c>
      <c r="E25">
        <v>3551.822998046875</v>
      </c>
      <c r="F25">
        <v>3013.537353515625</v>
      </c>
      <c r="G25">
        <v>7708.1142578125</v>
      </c>
      <c r="H25">
        <v>7432.8134765625</v>
      </c>
      <c r="I25">
        <v>2927.680419921875</v>
      </c>
      <c r="J25">
        <v>3289.041015625</v>
      </c>
      <c r="K25">
        <v>450.69058227539062</v>
      </c>
      <c r="L25">
        <v>2239.784912109375</v>
      </c>
      <c r="M25">
        <v>2107.5361328125</v>
      </c>
      <c r="N25">
        <v>2603.8603515625</v>
      </c>
      <c r="O25">
        <v>1902.65966796875</v>
      </c>
      <c r="P25">
        <v>2060.262451171875</v>
      </c>
      <c r="Q25">
        <v>1000.2244262695312</v>
      </c>
      <c r="R25">
        <v>1329.486328125</v>
      </c>
      <c r="S25">
        <v>1744.759765625</v>
      </c>
      <c r="T25">
        <v>720.82720947265625</v>
      </c>
      <c r="U25">
        <v>1482.82470703125</v>
      </c>
      <c r="V25">
        <v>697.184814453125</v>
      </c>
      <c r="W25">
        <v>1693.5367431640625</v>
      </c>
    </row>
    <row r="26" spans="1:41" x14ac:dyDescent="0.2">
      <c r="B26">
        <v>23</v>
      </c>
      <c r="C26">
        <v>19</v>
      </c>
      <c r="D26">
        <v>4259.01953125</v>
      </c>
      <c r="E26">
        <v>2874.9794921875</v>
      </c>
      <c r="F26">
        <v>3508.4287109375</v>
      </c>
      <c r="G26">
        <v>8175.68212890625</v>
      </c>
      <c r="H26">
        <v>5453.33544921875</v>
      </c>
      <c r="I26">
        <v>3533.49853515625</v>
      </c>
      <c r="J26">
        <v>3438.837646484375</v>
      </c>
      <c r="K26">
        <v>2832.23095703125</v>
      </c>
      <c r="L26">
        <v>1935.12060546875</v>
      </c>
      <c r="M26">
        <v>2286.8466796875</v>
      </c>
      <c r="N26">
        <v>2193.392822265625</v>
      </c>
      <c r="O26">
        <v>865.9268798828125</v>
      </c>
      <c r="P26">
        <v>2169.904541015625</v>
      </c>
      <c r="Q26">
        <v>2553.741455078125</v>
      </c>
      <c r="R26">
        <v>341.68930053710938</v>
      </c>
      <c r="S26">
        <v>2024.464111328125</v>
      </c>
      <c r="T26">
        <v>1434.7716064453125</v>
      </c>
      <c r="U26">
        <v>1410.2161865234375</v>
      </c>
      <c r="V26">
        <v>1782.343505859375</v>
      </c>
      <c r="W26">
        <v>2003.3365478515625</v>
      </c>
    </row>
    <row r="27" spans="1:41" x14ac:dyDescent="0.2">
      <c r="B27">
        <v>24</v>
      </c>
      <c r="C27">
        <v>16</v>
      </c>
      <c r="D27">
        <v>1324.393310546875</v>
      </c>
      <c r="E27">
        <v>2362.8994140625</v>
      </c>
      <c r="F27">
        <v>4595.43359375</v>
      </c>
      <c r="G27">
        <v>5834.5517578125</v>
      </c>
      <c r="H27">
        <v>4810.48291015625</v>
      </c>
      <c r="I27">
        <v>6030.73828125</v>
      </c>
      <c r="J27">
        <v>3509.4404296875</v>
      </c>
      <c r="K27">
        <v>3472.228759765625</v>
      </c>
      <c r="L27">
        <v>2810.838134765625</v>
      </c>
      <c r="M27">
        <v>1667.322509765625</v>
      </c>
      <c r="N27">
        <v>2123.994140625</v>
      </c>
      <c r="O27">
        <v>2738.45703125</v>
      </c>
      <c r="P27">
        <v>925.45867919921875</v>
      </c>
      <c r="Q27">
        <v>1157.3458251953125</v>
      </c>
      <c r="R27">
        <v>2352.226318359375</v>
      </c>
      <c r="S27">
        <v>1723.1876220703125</v>
      </c>
      <c r="T27">
        <v>2406.127685546875</v>
      </c>
      <c r="U27">
        <v>126.81395721435547</v>
      </c>
      <c r="V27">
        <v>3001.4013671875</v>
      </c>
      <c r="W27">
        <v>2353.14208984375</v>
      </c>
    </row>
    <row r="28" spans="1:41" x14ac:dyDescent="0.2">
      <c r="B28">
        <v>24</v>
      </c>
      <c r="C28">
        <v>17</v>
      </c>
      <c r="D28">
        <v>1238.125244140625</v>
      </c>
      <c r="E28">
        <v>941.0821533203125</v>
      </c>
      <c r="F28">
        <v>2390.470703125</v>
      </c>
      <c r="G28">
        <v>5963.04248046875</v>
      </c>
      <c r="H28">
        <v>5873.947265625</v>
      </c>
      <c r="I28">
        <v>3790.904052734375</v>
      </c>
      <c r="J28">
        <v>2078.39892578125</v>
      </c>
      <c r="K28">
        <v>1297.05322265625</v>
      </c>
      <c r="L28">
        <v>2613.698974609375</v>
      </c>
      <c r="M28">
        <v>1768.257568359375</v>
      </c>
      <c r="N28">
        <v>2132.831787109375</v>
      </c>
      <c r="O28">
        <v>2652.28369140625</v>
      </c>
      <c r="P28">
        <v>2758.199951171875</v>
      </c>
      <c r="Q28">
        <v>804.539306640625</v>
      </c>
      <c r="R28">
        <v>1399.301025390625</v>
      </c>
      <c r="S28">
        <v>2785.781494140625</v>
      </c>
      <c r="T28">
        <v>2762.198974609375</v>
      </c>
      <c r="U28">
        <v>1659.2633056640625</v>
      </c>
      <c r="V28">
        <v>2347.522216796875</v>
      </c>
      <c r="W28">
        <v>2481.51123046875</v>
      </c>
    </row>
    <row r="29" spans="1:41" x14ac:dyDescent="0.2">
      <c r="B29">
        <v>24</v>
      </c>
      <c r="C29">
        <v>18</v>
      </c>
      <c r="D29">
        <v>2223.624267578125</v>
      </c>
      <c r="E29">
        <v>1488.0816650390625</v>
      </c>
      <c r="F29">
        <v>2927.371826171875</v>
      </c>
      <c r="G29">
        <v>7400.38720703125</v>
      </c>
      <c r="H29">
        <v>6325.26513671875</v>
      </c>
      <c r="I29">
        <v>2333.58642578125</v>
      </c>
      <c r="J29">
        <v>2782.458984375</v>
      </c>
      <c r="K29">
        <v>909.5660400390625</v>
      </c>
      <c r="L29">
        <v>1857.5816650390625</v>
      </c>
      <c r="M29">
        <v>2096.08203125</v>
      </c>
      <c r="N29">
        <v>1479.6495361328125</v>
      </c>
      <c r="O29">
        <v>1711.438720703125</v>
      </c>
      <c r="P29">
        <v>3802.058837890625</v>
      </c>
      <c r="Q29">
        <v>1432.0406494140625</v>
      </c>
      <c r="R29">
        <v>1710.4298095703125</v>
      </c>
      <c r="S29">
        <v>2905.793212890625</v>
      </c>
      <c r="T29">
        <v>913.93109130859375</v>
      </c>
      <c r="U29">
        <v>2085.164794921875</v>
      </c>
      <c r="V29">
        <v>1360.3104248046875</v>
      </c>
      <c r="W29">
        <v>1486.99462890625</v>
      </c>
    </row>
    <row r="30" spans="1:41" x14ac:dyDescent="0.2">
      <c r="B30">
        <v>24</v>
      </c>
      <c r="C30">
        <v>19</v>
      </c>
      <c r="D30">
        <v>2306.742431640625</v>
      </c>
      <c r="E30">
        <v>3720.377197265625</v>
      </c>
      <c r="F30">
        <v>5874.28271484375</v>
      </c>
      <c r="G30">
        <v>10007.8408203125</v>
      </c>
      <c r="H30">
        <v>6113.81298828125</v>
      </c>
      <c r="I30">
        <v>3678.9267578125</v>
      </c>
      <c r="J30">
        <v>3773.51611328125</v>
      </c>
      <c r="K30">
        <v>2442.50244140625</v>
      </c>
      <c r="L30">
        <v>1807.1285400390625</v>
      </c>
      <c r="M30">
        <v>1783.811767578125</v>
      </c>
      <c r="N30">
        <v>1266.71240234375</v>
      </c>
      <c r="O30">
        <v>912.82135009765625</v>
      </c>
      <c r="P30">
        <v>3283.854248046875</v>
      </c>
      <c r="Q30">
        <v>2678.905029296875</v>
      </c>
      <c r="R30">
        <v>1650.3697509765625</v>
      </c>
      <c r="S30">
        <v>2685.580322265625</v>
      </c>
      <c r="T30">
        <v>2221.62353515625</v>
      </c>
      <c r="U30">
        <v>741.96075439453125</v>
      </c>
      <c r="V30">
        <v>1750.0196533203125</v>
      </c>
      <c r="W30">
        <v>1735.2584228515625</v>
      </c>
    </row>
    <row r="31" spans="1:41" x14ac:dyDescent="0.2">
      <c r="B31">
        <v>25</v>
      </c>
      <c r="C31">
        <v>16</v>
      </c>
      <c r="D31">
        <v>3234.829345703125</v>
      </c>
      <c r="E31">
        <v>3846.593505859375</v>
      </c>
      <c r="F31">
        <v>6667.0322265625</v>
      </c>
      <c r="G31">
        <v>9546.3681640625</v>
      </c>
      <c r="H31">
        <v>6167.61279296875</v>
      </c>
      <c r="I31">
        <v>6397.314453125</v>
      </c>
      <c r="J31">
        <v>4233.4892578125</v>
      </c>
      <c r="K31">
        <v>4383.97119140625</v>
      </c>
      <c r="L31">
        <v>2874.0625</v>
      </c>
      <c r="M31">
        <v>2305.626708984375</v>
      </c>
      <c r="N31">
        <v>2766.815185546875</v>
      </c>
      <c r="O31">
        <v>2377.05908203125</v>
      </c>
      <c r="P31">
        <v>610.7489013671875</v>
      </c>
      <c r="Q31">
        <v>1248.892578125</v>
      </c>
      <c r="R31">
        <v>1659.6396484375</v>
      </c>
      <c r="S31">
        <v>1386.3179931640625</v>
      </c>
      <c r="T31">
        <v>2780.808349609375</v>
      </c>
      <c r="U31">
        <v>639.59283447265625</v>
      </c>
      <c r="V31">
        <v>2952.242919921875</v>
      </c>
      <c r="W31">
        <v>2208.775390625</v>
      </c>
    </row>
    <row r="32" spans="1:41" x14ac:dyDescent="0.2">
      <c r="B32">
        <v>25</v>
      </c>
      <c r="C32">
        <v>17</v>
      </c>
      <c r="D32">
        <v>3943.14892578125</v>
      </c>
      <c r="E32">
        <v>4852.3896484375</v>
      </c>
      <c r="F32">
        <v>8012.5224609375</v>
      </c>
      <c r="G32">
        <v>8447.34375</v>
      </c>
      <c r="H32">
        <v>5817.802734375</v>
      </c>
      <c r="I32">
        <v>5745.4482421875</v>
      </c>
      <c r="J32">
        <v>2923.125</v>
      </c>
      <c r="K32">
        <v>3444.488037109375</v>
      </c>
      <c r="L32">
        <v>1756.4287109375</v>
      </c>
      <c r="M32">
        <v>1597.6666259765625</v>
      </c>
      <c r="N32">
        <v>1858.212890625</v>
      </c>
      <c r="O32">
        <v>2697.066650390625</v>
      </c>
      <c r="P32">
        <v>1944.168212890625</v>
      </c>
      <c r="Q32">
        <v>939.6708984375</v>
      </c>
      <c r="R32">
        <v>686.01141357421875</v>
      </c>
      <c r="S32">
        <v>2716.49365234375</v>
      </c>
      <c r="T32">
        <v>2974.197265625</v>
      </c>
      <c r="U32">
        <v>1731.15234375</v>
      </c>
      <c r="V32">
        <v>2740.52197265625</v>
      </c>
      <c r="W32">
        <v>3015.2763671875</v>
      </c>
    </row>
    <row r="33" spans="1:23" x14ac:dyDescent="0.2">
      <c r="B33">
        <v>25</v>
      </c>
      <c r="C33">
        <v>18</v>
      </c>
      <c r="D33">
        <v>4062.82275390625</v>
      </c>
      <c r="E33">
        <v>6750.7373046875</v>
      </c>
      <c r="F33">
        <v>9908.3310546875</v>
      </c>
      <c r="G33">
        <v>9870.525390625</v>
      </c>
      <c r="H33">
        <v>7181.01611328125</v>
      </c>
      <c r="I33">
        <v>5551.05615234375</v>
      </c>
      <c r="J33">
        <v>3307.494873046875</v>
      </c>
      <c r="K33">
        <v>3573.20166015625</v>
      </c>
      <c r="L33">
        <v>1353.597412109375</v>
      </c>
      <c r="M33">
        <v>1969.102783203125</v>
      </c>
      <c r="N33">
        <v>419.64022827148438</v>
      </c>
      <c r="O33">
        <v>2405.170654296875</v>
      </c>
      <c r="P33">
        <v>2783.808349609375</v>
      </c>
      <c r="Q33">
        <v>1329.562744140625</v>
      </c>
      <c r="R33">
        <v>466.70370483398438</v>
      </c>
      <c r="S33">
        <v>2761.32861328125</v>
      </c>
      <c r="T33">
        <v>1643.7783203125</v>
      </c>
      <c r="U33">
        <v>789.42425537109375</v>
      </c>
      <c r="V33">
        <v>1712.8931884765625</v>
      </c>
      <c r="W33">
        <v>1245.8104248046875</v>
      </c>
    </row>
    <row r="34" spans="1:23" x14ac:dyDescent="0.2">
      <c r="B34">
        <v>25</v>
      </c>
      <c r="C34">
        <v>19</v>
      </c>
      <c r="D34">
        <v>4987.17822265625</v>
      </c>
      <c r="E34">
        <v>7288.7578125</v>
      </c>
      <c r="F34">
        <v>11009.625</v>
      </c>
      <c r="G34">
        <v>11804.548828125</v>
      </c>
      <c r="H34">
        <v>9206.8349609375</v>
      </c>
      <c r="I34">
        <v>6331.90966796875</v>
      </c>
      <c r="J34">
        <v>4454.69970703125</v>
      </c>
      <c r="K34">
        <v>3999.940673828125</v>
      </c>
      <c r="L34">
        <v>1739.5098876953125</v>
      </c>
      <c r="M34">
        <v>1490.121337890625</v>
      </c>
      <c r="N34">
        <v>281.95050048828125</v>
      </c>
      <c r="O34">
        <v>1979.389892578125</v>
      </c>
      <c r="P34">
        <v>2315.644775390625</v>
      </c>
      <c r="Q34">
        <v>1579.6500244140625</v>
      </c>
      <c r="R34">
        <v>1461.6846923828125</v>
      </c>
      <c r="S34">
        <v>1141.817138671875</v>
      </c>
      <c r="T34">
        <v>2814.352294921875</v>
      </c>
      <c r="U34">
        <v>1102.99267578125</v>
      </c>
      <c r="V34">
        <v>1439.0140380859375</v>
      </c>
      <c r="W34">
        <v>1495.31396484375</v>
      </c>
    </row>
    <row r="35" spans="1:23" x14ac:dyDescent="0.2">
      <c r="B35">
        <v>26</v>
      </c>
      <c r="C35">
        <v>17</v>
      </c>
      <c r="D35">
        <v>3226.0859375</v>
      </c>
      <c r="E35">
        <v>5543.912109375</v>
      </c>
      <c r="F35">
        <v>10820.6796875</v>
      </c>
      <c r="G35">
        <v>12270.701171875</v>
      </c>
      <c r="H35">
        <v>7339.693359375</v>
      </c>
      <c r="I35">
        <v>7780.970703125</v>
      </c>
      <c r="J35">
        <v>4487.11669921875</v>
      </c>
      <c r="K35">
        <v>4871.84033203125</v>
      </c>
      <c r="L35">
        <v>1535.3624267578125</v>
      </c>
      <c r="M35">
        <v>1587.2060546875</v>
      </c>
      <c r="N35">
        <v>3863.826416015625</v>
      </c>
      <c r="O35">
        <v>2374.530517578125</v>
      </c>
      <c r="P35">
        <v>1885.6561279296875</v>
      </c>
      <c r="Q35">
        <v>2396.914306640625</v>
      </c>
      <c r="R35">
        <v>1205.044677734375</v>
      </c>
      <c r="S35">
        <v>1065.3409423828125</v>
      </c>
      <c r="T35">
        <v>2862.278564453125</v>
      </c>
      <c r="U35">
        <v>540.69415283203125</v>
      </c>
      <c r="V35">
        <v>1667.4508056640625</v>
      </c>
      <c r="W35">
        <v>2022.601806640625</v>
      </c>
    </row>
    <row r="36" spans="1:23" x14ac:dyDescent="0.2">
      <c r="B36">
        <v>26</v>
      </c>
      <c r="C36">
        <v>18</v>
      </c>
      <c r="D36">
        <v>1909.158203125</v>
      </c>
      <c r="E36">
        <v>5625.2412109375</v>
      </c>
      <c r="F36">
        <v>9836.0478515625</v>
      </c>
      <c r="G36">
        <v>12821.794921875</v>
      </c>
      <c r="H36">
        <v>9201.529296875</v>
      </c>
      <c r="I36">
        <v>8431.63671875</v>
      </c>
      <c r="J36">
        <v>4189.42041015625</v>
      </c>
      <c r="K36">
        <v>5139.2431640625</v>
      </c>
      <c r="L36">
        <v>1329.2523193359375</v>
      </c>
      <c r="M36">
        <v>2121.7734375</v>
      </c>
      <c r="N36">
        <v>1719.60595703125</v>
      </c>
      <c r="O36">
        <v>2847.131103515625</v>
      </c>
      <c r="P36">
        <v>1486.0128173828125</v>
      </c>
      <c r="Q36">
        <v>2244.162109375</v>
      </c>
      <c r="R36">
        <v>652.25189208984375</v>
      </c>
      <c r="S36">
        <v>544.35302734375</v>
      </c>
      <c r="T36">
        <v>1381.042724609375</v>
      </c>
      <c r="U36">
        <v>1617.3785400390625</v>
      </c>
      <c r="V36">
        <v>1429.4141845703125</v>
      </c>
      <c r="W36">
        <v>760.10748291015625</v>
      </c>
    </row>
    <row r="44" spans="1:23" x14ac:dyDescent="0.2">
      <c r="A44" t="s">
        <v>26</v>
      </c>
      <c r="B44">
        <v>26</v>
      </c>
      <c r="C44">
        <v>28</v>
      </c>
      <c r="D44">
        <v>852.550537109375</v>
      </c>
      <c r="E44">
        <v>1075.5928955078125</v>
      </c>
      <c r="F44">
        <v>987.49627685546875</v>
      </c>
      <c r="G44">
        <v>1110.204833984375</v>
      </c>
      <c r="H44">
        <v>265.00125122070312</v>
      </c>
      <c r="I44">
        <v>2393.4990234375</v>
      </c>
      <c r="J44">
        <v>1621.6112060546875</v>
      </c>
      <c r="K44">
        <v>1809.919921875</v>
      </c>
      <c r="L44">
        <v>1218.459716796875</v>
      </c>
      <c r="M44">
        <v>1676.7481689453125</v>
      </c>
      <c r="N44">
        <v>1472.09326171875</v>
      </c>
      <c r="O44">
        <v>210.77687072753906</v>
      </c>
      <c r="P44">
        <v>2028.525146484375</v>
      </c>
      <c r="Q44">
        <v>1108.3101806640625</v>
      </c>
      <c r="R44">
        <v>1181.601318359375</v>
      </c>
      <c r="S44">
        <v>893.349365234375</v>
      </c>
      <c r="T44">
        <v>569.524169921875</v>
      </c>
      <c r="U44">
        <v>1294.024169921875</v>
      </c>
      <c r="V44">
        <v>601.43487548828125</v>
      </c>
      <c r="W44">
        <v>1561.9683837890625</v>
      </c>
    </row>
    <row r="45" spans="1:23" x14ac:dyDescent="0.2">
      <c r="B45">
        <v>26</v>
      </c>
      <c r="C45">
        <v>29</v>
      </c>
      <c r="D45">
        <v>1515.7452392578125</v>
      </c>
      <c r="E45">
        <v>363.710205078125</v>
      </c>
      <c r="F45">
        <v>1135.8516845703125</v>
      </c>
      <c r="G45">
        <v>1213.4921875</v>
      </c>
      <c r="H45">
        <v>988.64984130859375</v>
      </c>
      <c r="I45">
        <v>2666.561767578125</v>
      </c>
      <c r="J45">
        <v>2439.2294921875</v>
      </c>
      <c r="K45">
        <v>1770.013671875</v>
      </c>
      <c r="L45">
        <v>1058.75390625</v>
      </c>
      <c r="M45">
        <v>505.732421875</v>
      </c>
      <c r="N45">
        <v>2772.113525390625</v>
      </c>
      <c r="O45">
        <v>862.80548095703125</v>
      </c>
      <c r="P45">
        <v>1044.3109130859375</v>
      </c>
      <c r="Q45">
        <v>545.43682861328125</v>
      </c>
      <c r="R45">
        <v>1616.1959228515625</v>
      </c>
      <c r="S45">
        <v>290.62054443359375</v>
      </c>
      <c r="T45">
        <v>2030.5631103515625</v>
      </c>
      <c r="U45">
        <v>1681.6436767578125</v>
      </c>
      <c r="V45">
        <v>822.50823974609375</v>
      </c>
      <c r="W45">
        <v>650.4503173828125</v>
      </c>
    </row>
    <row r="46" spans="1:23" x14ac:dyDescent="0.2">
      <c r="B46">
        <v>27</v>
      </c>
      <c r="C46">
        <v>27</v>
      </c>
      <c r="D46">
        <v>852.43310546875</v>
      </c>
      <c r="E46">
        <v>2048.181884765625</v>
      </c>
      <c r="F46">
        <v>341.64022827148438</v>
      </c>
      <c r="G46">
        <v>592.870849609375</v>
      </c>
      <c r="H46">
        <v>660.557373046875</v>
      </c>
      <c r="I46">
        <v>2073.709716796875</v>
      </c>
      <c r="J46">
        <v>1205.332763671875</v>
      </c>
      <c r="K46">
        <v>1873.53759765625</v>
      </c>
      <c r="L46">
        <v>371.52645874023438</v>
      </c>
      <c r="M46">
        <v>709.85528564453125</v>
      </c>
      <c r="N46">
        <v>1874.096435546875</v>
      </c>
      <c r="O46">
        <v>709.9739990234375</v>
      </c>
      <c r="P46">
        <v>1500.6490478515625</v>
      </c>
      <c r="Q46">
        <v>615.66876220703125</v>
      </c>
      <c r="R46">
        <v>1025.603759765625</v>
      </c>
      <c r="S46">
        <v>1637.8836669921875</v>
      </c>
      <c r="T46">
        <v>1266.9334716796875</v>
      </c>
      <c r="U46">
        <v>1007.198974609375</v>
      </c>
      <c r="V46">
        <v>1961.1268310546875</v>
      </c>
      <c r="W46">
        <v>2289.752197265625</v>
      </c>
    </row>
    <row r="47" spans="1:23" x14ac:dyDescent="0.2">
      <c r="B47">
        <v>27</v>
      </c>
      <c r="C47">
        <v>28</v>
      </c>
      <c r="D47">
        <v>2181.673583984375</v>
      </c>
      <c r="E47">
        <v>2122.154052734375</v>
      </c>
      <c r="F47">
        <v>1082.2001953125</v>
      </c>
      <c r="G47">
        <v>1312.7330322265625</v>
      </c>
      <c r="H47">
        <v>1955.4022216796875</v>
      </c>
      <c r="I47">
        <v>982.18133544921875</v>
      </c>
      <c r="J47">
        <v>1404.917236328125</v>
      </c>
      <c r="K47">
        <v>264.44671630859375</v>
      </c>
      <c r="L47">
        <v>1001.6332397460938</v>
      </c>
      <c r="M47">
        <v>456.05072021484375</v>
      </c>
      <c r="N47">
        <v>330.26416015625</v>
      </c>
      <c r="O47">
        <v>939.92303466796875</v>
      </c>
      <c r="P47">
        <v>1577.211669921875</v>
      </c>
      <c r="Q47">
        <v>367.42279052734375</v>
      </c>
      <c r="R47">
        <v>1091.8779296875</v>
      </c>
      <c r="S47">
        <v>1168.9161376953125</v>
      </c>
      <c r="T47">
        <v>784.8179931640625</v>
      </c>
      <c r="U47">
        <v>709.8077392578125</v>
      </c>
      <c r="V47">
        <v>1730.951171875</v>
      </c>
      <c r="W47">
        <v>805.01220703125</v>
      </c>
    </row>
    <row r="48" spans="1:23" x14ac:dyDescent="0.2">
      <c r="B48">
        <v>27</v>
      </c>
      <c r="C48">
        <v>29</v>
      </c>
      <c r="D48">
        <v>3668.557373046875</v>
      </c>
      <c r="E48">
        <v>1274.4930419921875</v>
      </c>
      <c r="F48">
        <v>739.16900634765625</v>
      </c>
      <c r="G48">
        <v>416.368896484375</v>
      </c>
      <c r="H48">
        <v>2175.6279296875</v>
      </c>
      <c r="I48">
        <v>2243.7275390625</v>
      </c>
      <c r="J48">
        <v>1946.552734375</v>
      </c>
      <c r="K48">
        <v>624.26275634765625</v>
      </c>
      <c r="L48">
        <v>543.46844482421875</v>
      </c>
      <c r="M48">
        <v>499.38278198242188</v>
      </c>
      <c r="N48">
        <v>2009.1787109375</v>
      </c>
      <c r="O48">
        <v>1464.32861328125</v>
      </c>
      <c r="P48">
        <v>2427.845703125</v>
      </c>
      <c r="Q48">
        <v>412.07327270507812</v>
      </c>
      <c r="R48">
        <v>1439.1412353515625</v>
      </c>
      <c r="S48">
        <v>1781.7117919921875</v>
      </c>
      <c r="T48">
        <v>320.28411865234375</v>
      </c>
      <c r="U48">
        <v>701.169921875</v>
      </c>
      <c r="V48">
        <v>696.47698974609375</v>
      </c>
      <c r="W48">
        <v>793.9559326171875</v>
      </c>
    </row>
    <row r="49" spans="2:23" x14ac:dyDescent="0.2">
      <c r="B49">
        <v>27</v>
      </c>
      <c r="C49">
        <v>30</v>
      </c>
      <c r="D49">
        <v>2975.323486328125</v>
      </c>
      <c r="E49">
        <v>1319.46337890625</v>
      </c>
      <c r="F49">
        <v>505.338134765625</v>
      </c>
      <c r="G49">
        <v>1332.3489990234375</v>
      </c>
      <c r="H49">
        <v>1174.7000732421875</v>
      </c>
      <c r="I49">
        <v>657.28900146484375</v>
      </c>
      <c r="J49">
        <v>2176.58642578125</v>
      </c>
      <c r="K49">
        <v>107.63864135742188</v>
      </c>
      <c r="L49">
        <v>2286.98779296875</v>
      </c>
      <c r="M49">
        <v>1525.0748291015625</v>
      </c>
      <c r="N49">
        <v>2401.525146484375</v>
      </c>
      <c r="O49">
        <v>1323.5469970703125</v>
      </c>
      <c r="P49">
        <v>1816.9476318359375</v>
      </c>
      <c r="Q49">
        <v>699.16650390625</v>
      </c>
      <c r="R49">
        <v>138.48760986328125</v>
      </c>
      <c r="S49">
        <v>1950.424072265625</v>
      </c>
      <c r="T49">
        <v>263.5740966796875</v>
      </c>
      <c r="U49">
        <v>1022.0792846679688</v>
      </c>
      <c r="V49">
        <v>510.61514282226562</v>
      </c>
      <c r="W49">
        <v>1623.3448486328125</v>
      </c>
    </row>
    <row r="50" spans="2:23" x14ac:dyDescent="0.2">
      <c r="B50">
        <v>28</v>
      </c>
      <c r="C50">
        <v>27</v>
      </c>
      <c r="D50">
        <v>661.81060791015625</v>
      </c>
      <c r="E50">
        <v>1681.847412109375</v>
      </c>
      <c r="F50">
        <v>474.774169921875</v>
      </c>
      <c r="G50">
        <v>1292.527587890625</v>
      </c>
      <c r="H50">
        <v>1034.5372314453125</v>
      </c>
      <c r="I50">
        <v>2712.86474609375</v>
      </c>
      <c r="J50">
        <v>1723.0386962890625</v>
      </c>
      <c r="K50">
        <v>1870.68212890625</v>
      </c>
      <c r="L50">
        <v>365.71017456054688</v>
      </c>
      <c r="M50">
        <v>875.46710205078125</v>
      </c>
      <c r="N50">
        <v>1126.7279052734375</v>
      </c>
      <c r="O50">
        <v>472.62661743164062</v>
      </c>
      <c r="P50">
        <v>987.6158447265625</v>
      </c>
      <c r="Q50">
        <v>605.90826416015625</v>
      </c>
      <c r="R50">
        <v>931.163818359375</v>
      </c>
      <c r="S50">
        <v>1665.934326171875</v>
      </c>
      <c r="T50">
        <v>1494.7735595703125</v>
      </c>
      <c r="U50">
        <v>2426.58349609375</v>
      </c>
      <c r="V50">
        <v>924.5819091796875</v>
      </c>
      <c r="W50">
        <v>1103.788818359375</v>
      </c>
    </row>
    <row r="51" spans="2:23" x14ac:dyDescent="0.2">
      <c r="B51">
        <v>28</v>
      </c>
      <c r="C51">
        <v>28</v>
      </c>
      <c r="D51">
        <v>2309.718017578125</v>
      </c>
      <c r="E51">
        <v>2006.9188232421875</v>
      </c>
      <c r="F51">
        <v>1458.225341796875</v>
      </c>
      <c r="G51">
        <v>1561.0323486328125</v>
      </c>
      <c r="H51">
        <v>2334.20947265625</v>
      </c>
      <c r="I51">
        <v>531.99822998046875</v>
      </c>
      <c r="J51">
        <v>1552.6607666015625</v>
      </c>
      <c r="K51">
        <v>748.6734619140625</v>
      </c>
      <c r="L51">
        <v>399.776123046875</v>
      </c>
      <c r="M51">
        <v>660.70526123046875</v>
      </c>
      <c r="N51">
        <v>1844.2620849609375</v>
      </c>
      <c r="O51">
        <v>2231.494384765625</v>
      </c>
      <c r="P51">
        <v>573.06402587890625</v>
      </c>
      <c r="Q51">
        <v>447.96148681640625</v>
      </c>
      <c r="R51">
        <v>912.42828369140625</v>
      </c>
      <c r="S51">
        <v>1407.348876953125</v>
      </c>
      <c r="T51">
        <v>1205.0184326171875</v>
      </c>
      <c r="U51">
        <v>1965.8541259765625</v>
      </c>
      <c r="V51">
        <v>27.343320846557617</v>
      </c>
      <c r="W51">
        <v>515.417724609375</v>
      </c>
    </row>
    <row r="52" spans="2:23" x14ac:dyDescent="0.2">
      <c r="B52">
        <v>28</v>
      </c>
      <c r="C52">
        <v>29</v>
      </c>
      <c r="D52">
        <v>2832.447021484375</v>
      </c>
      <c r="E52">
        <v>1886.89306640625</v>
      </c>
      <c r="F52">
        <v>2200.162841796875</v>
      </c>
      <c r="G52">
        <v>1171.71240234375</v>
      </c>
      <c r="H52">
        <v>2142.475341796875</v>
      </c>
      <c r="I52">
        <v>1632.304931640625</v>
      </c>
      <c r="J52">
        <v>370.22039794921875</v>
      </c>
      <c r="K52">
        <v>1165.5443115234375</v>
      </c>
      <c r="L52">
        <v>1087.6453857421875</v>
      </c>
      <c r="M52">
        <v>1639.55029296875</v>
      </c>
      <c r="N52">
        <v>93.121910095214844</v>
      </c>
      <c r="O52">
        <v>2091.5087890625</v>
      </c>
      <c r="P52">
        <v>1322.873291015625</v>
      </c>
      <c r="Q52">
        <v>235.37757873535156</v>
      </c>
      <c r="R52">
        <v>777.54779052734375</v>
      </c>
      <c r="S52">
        <v>2485.60205078125</v>
      </c>
      <c r="T52">
        <v>1137.95849609375</v>
      </c>
      <c r="U52">
        <v>677.855224609375</v>
      </c>
      <c r="V52">
        <v>120.39259338378906</v>
      </c>
      <c r="W52">
        <v>2391.322021484375</v>
      </c>
    </row>
    <row r="53" spans="2:23" x14ac:dyDescent="0.2">
      <c r="B53">
        <v>28</v>
      </c>
      <c r="C53">
        <v>30</v>
      </c>
      <c r="D53">
        <v>1986.5611572265625</v>
      </c>
      <c r="E53">
        <v>1268.0689697265625</v>
      </c>
      <c r="F53">
        <v>1001.2340087890625</v>
      </c>
      <c r="G53">
        <v>963.6671142578125</v>
      </c>
      <c r="H53">
        <v>309.77719116210938</v>
      </c>
      <c r="I53">
        <v>1003.0863037109375</v>
      </c>
      <c r="J53">
        <v>816.419189453125</v>
      </c>
      <c r="K53">
        <v>968.42779541015625</v>
      </c>
      <c r="L53">
        <v>1861.855224609375</v>
      </c>
      <c r="M53">
        <v>3115.75146484375</v>
      </c>
      <c r="N53">
        <v>1813.2371826171875</v>
      </c>
      <c r="O53">
        <v>847.56719970703125</v>
      </c>
      <c r="P53">
        <v>1358.370849609375</v>
      </c>
      <c r="Q53">
        <v>725.10333251953125</v>
      </c>
      <c r="R53">
        <v>627.1531982421875</v>
      </c>
      <c r="S53">
        <v>1848.0548095703125</v>
      </c>
      <c r="T53">
        <v>1547.7183837890625</v>
      </c>
      <c r="U53">
        <v>589.5521240234375</v>
      </c>
      <c r="V53">
        <v>1109.583251953125</v>
      </c>
      <c r="W53">
        <v>3607.59521484375</v>
      </c>
    </row>
    <row r="54" spans="2:23" x14ac:dyDescent="0.2">
      <c r="B54">
        <v>29</v>
      </c>
      <c r="C54">
        <v>27</v>
      </c>
      <c r="D54">
        <v>563.642578125</v>
      </c>
      <c r="E54">
        <v>1155.10205078125</v>
      </c>
      <c r="F54">
        <v>368.41616821289062</v>
      </c>
      <c r="G54">
        <v>378.75588989257812</v>
      </c>
      <c r="H54">
        <v>1585.9154052734375</v>
      </c>
      <c r="I54">
        <v>1427.15185546875</v>
      </c>
      <c r="J54">
        <v>1618.7945556640625</v>
      </c>
      <c r="K54">
        <v>1736.8880615234375</v>
      </c>
      <c r="L54">
        <v>1060.4246826171875</v>
      </c>
      <c r="M54">
        <v>679.32513427734375</v>
      </c>
      <c r="N54">
        <v>1522.9849853515625</v>
      </c>
      <c r="O54">
        <v>468.83685302734375</v>
      </c>
      <c r="P54">
        <v>1286.3714599609375</v>
      </c>
      <c r="Q54">
        <v>665.25421142578125</v>
      </c>
      <c r="R54">
        <v>1015.7363891601562</v>
      </c>
      <c r="S54">
        <v>1573.4716796875</v>
      </c>
      <c r="T54">
        <v>456.5999755859375</v>
      </c>
      <c r="U54">
        <v>3137.857177734375</v>
      </c>
      <c r="V54">
        <v>2010.643310546875</v>
      </c>
      <c r="W54">
        <v>2348.810791015625</v>
      </c>
    </row>
    <row r="55" spans="2:23" x14ac:dyDescent="0.2">
      <c r="B55">
        <v>29</v>
      </c>
      <c r="C55">
        <v>28</v>
      </c>
      <c r="D55">
        <v>74.870223999023438</v>
      </c>
      <c r="E55">
        <v>964.353271484375</v>
      </c>
      <c r="F55">
        <v>1626.33984375</v>
      </c>
      <c r="G55">
        <v>1894.6187744140625</v>
      </c>
      <c r="H55">
        <v>1660.44189453125</v>
      </c>
      <c r="I55">
        <v>768.41278076171875</v>
      </c>
      <c r="J55">
        <v>2700.296142578125</v>
      </c>
      <c r="K55">
        <v>872.7542724609375</v>
      </c>
      <c r="L55">
        <v>841.80120849609375</v>
      </c>
      <c r="M55">
        <v>1110.755126953125</v>
      </c>
      <c r="N55">
        <v>1683.173828125</v>
      </c>
      <c r="O55">
        <v>2265.240966796875</v>
      </c>
      <c r="P55">
        <v>1033.2135009765625</v>
      </c>
      <c r="Q55">
        <v>485.87493896484375</v>
      </c>
      <c r="R55">
        <v>1559.1871337890625</v>
      </c>
      <c r="S55">
        <v>507.24822998046875</v>
      </c>
      <c r="T55">
        <v>1350.4542236328125</v>
      </c>
      <c r="U55">
        <v>2515.420654296875</v>
      </c>
      <c r="V55">
        <v>2629.513916015625</v>
      </c>
      <c r="W55">
        <v>1878.998779296875</v>
      </c>
    </row>
    <row r="56" spans="2:23" x14ac:dyDescent="0.2">
      <c r="B56">
        <v>29</v>
      </c>
      <c r="C56">
        <v>29</v>
      </c>
      <c r="D56">
        <v>65.714256286621094</v>
      </c>
      <c r="E56">
        <v>832.92388916015625</v>
      </c>
      <c r="F56">
        <v>2363.702880859375</v>
      </c>
      <c r="G56">
        <v>1696.4388427734375</v>
      </c>
      <c r="H56">
        <v>933.7152099609375</v>
      </c>
      <c r="I56">
        <v>1048.4593505859375</v>
      </c>
      <c r="J56">
        <v>1535.927734375</v>
      </c>
      <c r="K56">
        <v>1009.6240234375</v>
      </c>
      <c r="L56">
        <v>1543.118896484375</v>
      </c>
      <c r="M56">
        <v>1817.9044189453125</v>
      </c>
      <c r="N56">
        <v>858.56683349609375</v>
      </c>
      <c r="O56">
        <v>2333.69287109375</v>
      </c>
      <c r="P56">
        <v>1365.793212890625</v>
      </c>
      <c r="Q56">
        <v>489.00253295898438</v>
      </c>
      <c r="R56">
        <v>2002.640625</v>
      </c>
      <c r="S56">
        <v>1574.9320068359375</v>
      </c>
      <c r="T56">
        <v>1265.3895263671875</v>
      </c>
      <c r="U56">
        <v>356.3411865234375</v>
      </c>
      <c r="V56">
        <v>2676.15771484375</v>
      </c>
      <c r="W56">
        <v>2185.8251953125</v>
      </c>
    </row>
    <row r="57" spans="2:23" x14ac:dyDescent="0.2">
      <c r="B57">
        <v>29</v>
      </c>
      <c r="C57">
        <v>30</v>
      </c>
      <c r="D57">
        <v>829.218994140625</v>
      </c>
      <c r="E57">
        <v>320.35861206054688</v>
      </c>
      <c r="F57">
        <v>1950.6829833984375</v>
      </c>
      <c r="G57">
        <v>731.5838623046875</v>
      </c>
      <c r="H57">
        <v>2146.9716796875</v>
      </c>
      <c r="I57">
        <v>219.23731994628906</v>
      </c>
      <c r="J57">
        <v>649.6788330078125</v>
      </c>
      <c r="K57">
        <v>1178.3699951171875</v>
      </c>
      <c r="L57">
        <v>1742.2181396484375</v>
      </c>
      <c r="M57">
        <v>2601.68359375</v>
      </c>
      <c r="N57">
        <v>1587.1695556640625</v>
      </c>
      <c r="O57">
        <v>2112.49658203125</v>
      </c>
      <c r="P57">
        <v>276.31121826171875</v>
      </c>
      <c r="Q57">
        <v>775.1658935546875</v>
      </c>
      <c r="R57">
        <v>1433.8116455078125</v>
      </c>
      <c r="S57">
        <v>1312.33935546875</v>
      </c>
      <c r="T57">
        <v>713.6632080078125</v>
      </c>
      <c r="U57">
        <v>1055.6632080078125</v>
      </c>
      <c r="V57">
        <v>1659.2767333984375</v>
      </c>
      <c r="W57">
        <v>3158.987548828125</v>
      </c>
    </row>
    <row r="58" spans="2:23" x14ac:dyDescent="0.2">
      <c r="B58">
        <v>29</v>
      </c>
      <c r="C58">
        <v>31</v>
      </c>
      <c r="D58">
        <v>1639.8868408203125</v>
      </c>
      <c r="E58">
        <v>552.455322265625</v>
      </c>
      <c r="F58">
        <v>1425.6910400390625</v>
      </c>
      <c r="G58">
        <v>1243.32958984375</v>
      </c>
      <c r="H58">
        <v>2579.38427734375</v>
      </c>
      <c r="I58">
        <v>1567.2578125</v>
      </c>
      <c r="J58">
        <v>1000.8624267578125</v>
      </c>
      <c r="K58">
        <v>424.0748291015625</v>
      </c>
      <c r="L58">
        <v>1864.700927734375</v>
      </c>
      <c r="M58">
        <v>2457.53125</v>
      </c>
      <c r="N58">
        <v>2166.046630859375</v>
      </c>
      <c r="O58">
        <v>2241.294189453125</v>
      </c>
      <c r="P58">
        <v>924.5802001953125</v>
      </c>
      <c r="Q58">
        <v>793.99102783203125</v>
      </c>
      <c r="R58">
        <v>883.54473876953125</v>
      </c>
      <c r="S58">
        <v>723.7430419921875</v>
      </c>
      <c r="T58">
        <v>834.04217529296875</v>
      </c>
      <c r="U58">
        <v>506.27935791015625</v>
      </c>
      <c r="V58">
        <v>1046.8099365234375</v>
      </c>
      <c r="W58">
        <v>1932.544677734375</v>
      </c>
    </row>
    <row r="59" spans="2:23" x14ac:dyDescent="0.2">
      <c r="B59">
        <v>30</v>
      </c>
      <c r="C59">
        <v>27</v>
      </c>
      <c r="D59">
        <v>1375.708251953125</v>
      </c>
      <c r="E59">
        <v>1463.6197509765625</v>
      </c>
      <c r="F59">
        <v>1191.781494140625</v>
      </c>
      <c r="G59">
        <v>1715.5601806640625</v>
      </c>
      <c r="H59">
        <v>1808.59619140625</v>
      </c>
      <c r="I59">
        <v>526.90032958984375</v>
      </c>
      <c r="J59">
        <v>1251.912109375</v>
      </c>
      <c r="K59">
        <v>2586.31982421875</v>
      </c>
      <c r="L59">
        <v>1322.566162109375</v>
      </c>
      <c r="M59">
        <v>672.8255615234375</v>
      </c>
      <c r="N59">
        <v>1062.733642578125</v>
      </c>
      <c r="O59">
        <v>436.16506958007812</v>
      </c>
      <c r="P59">
        <v>1056.81396484375</v>
      </c>
      <c r="Q59">
        <v>622.6905517578125</v>
      </c>
      <c r="R59">
        <v>868.22125244140625</v>
      </c>
      <c r="S59">
        <v>1282.3382568359375</v>
      </c>
      <c r="T59">
        <v>1154.7078857421875</v>
      </c>
      <c r="U59">
        <v>1899.6436767578125</v>
      </c>
      <c r="V59">
        <v>1919.9395751953125</v>
      </c>
      <c r="W59">
        <v>3316.63818359375</v>
      </c>
    </row>
    <row r="60" spans="2:23" x14ac:dyDescent="0.2">
      <c r="B60">
        <v>30</v>
      </c>
      <c r="C60">
        <v>28</v>
      </c>
      <c r="D60">
        <v>1840.1473388671875</v>
      </c>
      <c r="E60">
        <v>1120.1329345703125</v>
      </c>
      <c r="F60">
        <v>782.17919921875</v>
      </c>
      <c r="G60">
        <v>1907.9498291015625</v>
      </c>
      <c r="H60">
        <v>1011.0540771484375</v>
      </c>
      <c r="I60">
        <v>160.78953552246094</v>
      </c>
      <c r="J60">
        <v>2138.05517578125</v>
      </c>
      <c r="K60">
        <v>2094.06787109375</v>
      </c>
      <c r="L60">
        <v>375.500732421875</v>
      </c>
      <c r="M60">
        <v>474.0899658203125</v>
      </c>
      <c r="N60">
        <v>456.75607299804688</v>
      </c>
      <c r="O60">
        <v>584.16363525390625</v>
      </c>
      <c r="P60">
        <v>966.06903076171875</v>
      </c>
      <c r="Q60">
        <v>1438.4581298828125</v>
      </c>
      <c r="R60">
        <v>893.37908935546875</v>
      </c>
      <c r="S60">
        <v>1129.76904296875</v>
      </c>
      <c r="T60">
        <v>1046.223876953125</v>
      </c>
      <c r="U60">
        <v>1756.900390625</v>
      </c>
      <c r="V60">
        <v>3240.668212890625</v>
      </c>
      <c r="W60">
        <v>2784.28369140625</v>
      </c>
    </row>
    <row r="61" spans="2:23" x14ac:dyDescent="0.2">
      <c r="B61">
        <v>30</v>
      </c>
      <c r="C61">
        <v>29</v>
      </c>
      <c r="D61">
        <v>1370.9537353515625</v>
      </c>
      <c r="E61">
        <v>968.525390625</v>
      </c>
      <c r="F61">
        <v>921.20037841796875</v>
      </c>
      <c r="G61">
        <v>3033.89892578125</v>
      </c>
      <c r="H61">
        <v>337.867919921875</v>
      </c>
      <c r="I61">
        <v>601.77740478515625</v>
      </c>
      <c r="J61">
        <v>1904.970458984375</v>
      </c>
      <c r="K61">
        <v>775.5628662109375</v>
      </c>
      <c r="L61">
        <v>2326.85986328125</v>
      </c>
      <c r="M61">
        <v>732.4744873046875</v>
      </c>
      <c r="N61">
        <v>763.143798828125</v>
      </c>
      <c r="O61">
        <v>956.6484375</v>
      </c>
      <c r="P61">
        <v>1429.2174072265625</v>
      </c>
      <c r="Q61">
        <v>1068.3026123046875</v>
      </c>
      <c r="R61">
        <v>911.67529296875</v>
      </c>
      <c r="S61">
        <v>797.59246826171875</v>
      </c>
      <c r="T61">
        <v>2180.884765625</v>
      </c>
      <c r="U61">
        <v>689.50433349609375</v>
      </c>
      <c r="V61">
        <v>3745.58203125</v>
      </c>
      <c r="W61">
        <v>1207.7669677734375</v>
      </c>
    </row>
    <row r="62" spans="2:23" x14ac:dyDescent="0.2">
      <c r="B62">
        <v>30</v>
      </c>
      <c r="C62">
        <v>30</v>
      </c>
      <c r="D62">
        <v>923.44488525390625</v>
      </c>
      <c r="E62">
        <v>360.61416625976562</v>
      </c>
      <c r="F62">
        <v>2153.365478515625</v>
      </c>
      <c r="G62">
        <v>1302.95458984375</v>
      </c>
      <c r="H62">
        <v>2297.98974609375</v>
      </c>
      <c r="I62">
        <v>1407.6104736328125</v>
      </c>
      <c r="J62">
        <v>456.55850219726562</v>
      </c>
      <c r="K62">
        <v>1008.9637451171875</v>
      </c>
      <c r="L62">
        <v>2247.62158203125</v>
      </c>
      <c r="M62">
        <v>1395.02197265625</v>
      </c>
      <c r="N62">
        <v>1901.173583984375</v>
      </c>
      <c r="O62">
        <v>1604.8902587890625</v>
      </c>
      <c r="P62">
        <v>794.22369384765625</v>
      </c>
      <c r="Q62">
        <v>310.39166259765625</v>
      </c>
      <c r="R62">
        <v>827.53216552734375</v>
      </c>
      <c r="S62">
        <v>722.921630859375</v>
      </c>
      <c r="T62">
        <v>1208.173095703125</v>
      </c>
      <c r="U62">
        <v>1865.5013427734375</v>
      </c>
      <c r="V62">
        <v>1781.1622314453125</v>
      </c>
      <c r="W62">
        <v>75.658721923828125</v>
      </c>
    </row>
    <row r="63" spans="2:23" x14ac:dyDescent="0.2">
      <c r="B63">
        <v>30</v>
      </c>
      <c r="C63">
        <v>31</v>
      </c>
      <c r="D63">
        <v>1230.99609375</v>
      </c>
      <c r="E63">
        <v>1271.96923828125</v>
      </c>
      <c r="F63">
        <v>2609.234375</v>
      </c>
      <c r="G63">
        <v>1846.8797607421875</v>
      </c>
      <c r="H63">
        <v>3194.453369140625</v>
      </c>
      <c r="I63">
        <v>1500.0054931640625</v>
      </c>
      <c r="J63">
        <v>1585.487060546875</v>
      </c>
      <c r="K63">
        <v>658.6827392578125</v>
      </c>
      <c r="L63">
        <v>1168.516845703125</v>
      </c>
      <c r="M63">
        <v>2194.890380859375</v>
      </c>
      <c r="N63">
        <v>2067.85546875</v>
      </c>
      <c r="O63">
        <v>1206.1187744140625</v>
      </c>
      <c r="P63">
        <v>1316.818603515625</v>
      </c>
      <c r="Q63">
        <v>203.93064880371094</v>
      </c>
      <c r="R63">
        <v>872.06854248046875</v>
      </c>
      <c r="S63">
        <v>1030.94287109375</v>
      </c>
      <c r="T63">
        <v>949.42547607421875</v>
      </c>
      <c r="U63">
        <v>949.190185546875</v>
      </c>
      <c r="V63">
        <v>753.54345703125</v>
      </c>
      <c r="W63">
        <v>1097.1011962890625</v>
      </c>
    </row>
    <row r="64" spans="2:23" x14ac:dyDescent="0.2">
      <c r="B64">
        <v>31</v>
      </c>
      <c r="C64">
        <v>28</v>
      </c>
      <c r="D64">
        <v>1902.8546142578125</v>
      </c>
      <c r="E64">
        <v>1855.8636474609375</v>
      </c>
      <c r="F64">
        <v>2930.9150390625</v>
      </c>
      <c r="G64">
        <v>1016.1264038085938</v>
      </c>
      <c r="H64">
        <v>807.46734619140625</v>
      </c>
      <c r="I64">
        <v>760.9930419921875</v>
      </c>
      <c r="J64">
        <v>979.61016845703125</v>
      </c>
      <c r="K64">
        <v>537.26336669921875</v>
      </c>
      <c r="L64">
        <v>1027.6903076171875</v>
      </c>
      <c r="M64">
        <v>1195.0584716796875</v>
      </c>
      <c r="N64">
        <v>1338.2767333984375</v>
      </c>
      <c r="O64">
        <v>1951.720458984375</v>
      </c>
      <c r="P64">
        <v>1482.6297607421875</v>
      </c>
      <c r="Q64">
        <v>2582.977294921875</v>
      </c>
      <c r="R64">
        <v>1900.9547119140625</v>
      </c>
      <c r="S64">
        <v>913.4102783203125</v>
      </c>
      <c r="T64">
        <v>410.79965209960938</v>
      </c>
      <c r="U64">
        <v>347.29168701171875</v>
      </c>
      <c r="V64">
        <v>1798.9696044921875</v>
      </c>
      <c r="W64">
        <v>1994.0452880859375</v>
      </c>
    </row>
    <row r="65" spans="2:23" x14ac:dyDescent="0.2">
      <c r="B65">
        <v>31</v>
      </c>
      <c r="C65">
        <v>29</v>
      </c>
      <c r="D65">
        <v>1342.4014892578125</v>
      </c>
      <c r="E65">
        <v>1851.6607666015625</v>
      </c>
      <c r="F65">
        <v>2410.979736328125</v>
      </c>
      <c r="G65">
        <v>2077.4130859375</v>
      </c>
      <c r="H65">
        <v>198.50749206542969</v>
      </c>
      <c r="I65">
        <v>2362.659912109375</v>
      </c>
      <c r="J65">
        <v>932.057861328125</v>
      </c>
      <c r="K65">
        <v>791.34185791015625</v>
      </c>
      <c r="L65">
        <v>1586.206787109375</v>
      </c>
      <c r="M65">
        <v>1400.0958251953125</v>
      </c>
      <c r="N65">
        <v>2554.0390625</v>
      </c>
      <c r="O65">
        <v>2488.61962890625</v>
      </c>
      <c r="P65">
        <v>955.91259765625</v>
      </c>
      <c r="Q65">
        <v>2395.79345703125</v>
      </c>
      <c r="R65">
        <v>2053.029296875</v>
      </c>
      <c r="S65">
        <v>1878.5047607421875</v>
      </c>
      <c r="T65">
        <v>1150.5989990234375</v>
      </c>
      <c r="U65">
        <v>1068.479736328125</v>
      </c>
      <c r="V65">
        <v>2102.93896484375</v>
      </c>
      <c r="W65">
        <v>1615.4296875</v>
      </c>
    </row>
    <row r="66" spans="2:23" x14ac:dyDescent="0.2">
      <c r="B66">
        <v>31</v>
      </c>
      <c r="C66">
        <v>30</v>
      </c>
      <c r="D66">
        <v>530.46484375</v>
      </c>
      <c r="E66">
        <v>890.398681640625</v>
      </c>
      <c r="F66">
        <v>2002.201904296875</v>
      </c>
      <c r="G66">
        <v>1061.5810546875</v>
      </c>
      <c r="H66">
        <v>957.7489013671875</v>
      </c>
      <c r="I66">
        <v>2380.9375</v>
      </c>
      <c r="J66">
        <v>267.69793701171875</v>
      </c>
      <c r="K66">
        <v>826.95220947265625</v>
      </c>
      <c r="L66">
        <v>1375.0096435546875</v>
      </c>
      <c r="M66">
        <v>1145.2093505859375</v>
      </c>
      <c r="N66">
        <v>2536.534423828125</v>
      </c>
      <c r="O66">
        <v>816.10748291015625</v>
      </c>
      <c r="P66">
        <v>2388.7294921875</v>
      </c>
      <c r="Q66">
        <v>791.6749267578125</v>
      </c>
      <c r="R66">
        <v>1122.2384033203125</v>
      </c>
      <c r="S66">
        <v>1183.970947265625</v>
      </c>
      <c r="T66">
        <v>981.8140869140625</v>
      </c>
      <c r="U66">
        <v>1492.7510986328125</v>
      </c>
      <c r="V66">
        <v>2521.995361328125</v>
      </c>
      <c r="W66">
        <v>2407.53759765625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46</v>
      </c>
      <c r="E2" t="s">
        <v>3</v>
      </c>
      <c r="F2" t="s">
        <v>31</v>
      </c>
      <c r="G2" t="s">
        <v>32</v>
      </c>
      <c r="H2" t="s">
        <v>46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1358.8040175004439</v>
      </c>
      <c r="C3">
        <v>1955.4187372381036</v>
      </c>
      <c r="D3">
        <f>C3/V3</f>
        <v>28032.075480346131</v>
      </c>
      <c r="F3">
        <v>1294.884760929988</v>
      </c>
      <c r="G3">
        <v>2911.1130934495191</v>
      </c>
      <c r="H3">
        <f>G3/V3</f>
        <v>41732.515094266571</v>
      </c>
      <c r="J3">
        <v>1387.5727738090184</v>
      </c>
      <c r="K3">
        <v>1457.7010554438052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978.82209500399506</v>
      </c>
      <c r="C4">
        <v>2938.393155184659</v>
      </c>
      <c r="D4">
        <f t="shared" ref="D4:D22" si="1">C4/V4</f>
        <v>33796.607302404977</v>
      </c>
      <c r="F4">
        <v>1477.4408052884614</v>
      </c>
      <c r="G4">
        <v>3917.3333834134614</v>
      </c>
      <c r="H4">
        <f t="shared" ref="H4:H22" si="2">G4/V4</f>
        <v>45056.114359041982</v>
      </c>
      <c r="J4">
        <v>1569.515237559443</v>
      </c>
      <c r="K4">
        <v>1245.8826718537705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1470.7969443581321</v>
      </c>
      <c r="C5">
        <v>6551.0353005149145</v>
      </c>
      <c r="D5">
        <f t="shared" si="1"/>
        <v>63065.284338337631</v>
      </c>
      <c r="F5">
        <v>1216.0873788686899</v>
      </c>
      <c r="G5">
        <v>6144.126708984375</v>
      </c>
      <c r="H5">
        <f t="shared" si="2"/>
        <v>59148.07051679572</v>
      </c>
      <c r="J5">
        <v>952.20365972104275</v>
      </c>
      <c r="K5">
        <v>1420.12097433339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29920.113370028408</v>
      </c>
      <c r="C6">
        <v>8957.234485973011</v>
      </c>
      <c r="D6">
        <f t="shared" si="1"/>
        <v>74366.973484528397</v>
      </c>
      <c r="F6">
        <v>17865.518329326922</v>
      </c>
      <c r="G6">
        <v>8971.5885291466348</v>
      </c>
      <c r="H6">
        <f t="shared" si="2"/>
        <v>74486.147181472494</v>
      </c>
      <c r="J6">
        <v>1477.97338336447</v>
      </c>
      <c r="K6">
        <v>1342.3499583368716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24578.414905894886</v>
      </c>
      <c r="C7">
        <v>7656.837779651989</v>
      </c>
      <c r="D7">
        <f t="shared" si="1"/>
        <v>56084.656899208792</v>
      </c>
      <c r="F7">
        <v>13761.24384014423</v>
      </c>
      <c r="G7">
        <v>6790.12158203125</v>
      </c>
      <c r="H7">
        <f t="shared" si="2"/>
        <v>49736.150900854554</v>
      </c>
      <c r="J7">
        <v>1163.8573993185291</v>
      </c>
      <c r="K7">
        <v>1415.6978885816491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19974.377663352272</v>
      </c>
      <c r="C8">
        <v>6043.268510298295</v>
      </c>
      <c r="D8">
        <f t="shared" si="1"/>
        <v>39768.260913925478</v>
      </c>
      <c r="F8">
        <v>11579.02032001202</v>
      </c>
      <c r="G8">
        <v>5097.1234224759619</v>
      </c>
      <c r="H8">
        <f t="shared" si="2"/>
        <v>33542.069797176599</v>
      </c>
      <c r="J8">
        <v>1438.5379545792289</v>
      </c>
      <c r="K8">
        <v>1375.1919741423233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16668.32927911932</v>
      </c>
      <c r="C9">
        <v>4296.1939697265625</v>
      </c>
      <c r="D9">
        <f t="shared" si="1"/>
        <v>25786.409430117583</v>
      </c>
      <c r="F9">
        <v>10226.878981370191</v>
      </c>
      <c r="G9">
        <v>3459.8202373798076</v>
      </c>
      <c r="H9">
        <f t="shared" si="2"/>
        <v>20766.367120374834</v>
      </c>
      <c r="J9">
        <v>1459.7682548191237</v>
      </c>
      <c r="K9">
        <v>1403.4120815111244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14604.18026455966</v>
      </c>
      <c r="C10">
        <v>4081.1947021484375</v>
      </c>
      <c r="D10">
        <f t="shared" si="1"/>
        <v>20774.671623427246</v>
      </c>
      <c r="F10">
        <v>8783.6017503004805</v>
      </c>
      <c r="G10">
        <v>2851.4176600529599</v>
      </c>
      <c r="H10">
        <f t="shared" si="2"/>
        <v>14514.687456018122</v>
      </c>
      <c r="J10">
        <v>1167.7476421853771</v>
      </c>
      <c r="K10">
        <v>1117.5657680345619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11295.957896839489</v>
      </c>
      <c r="C11">
        <v>3764.2459050958805</v>
      </c>
      <c r="D11">
        <f t="shared" si="1"/>
        <v>16835.428696066207</v>
      </c>
      <c r="F11">
        <v>5605.4556039663457</v>
      </c>
      <c r="G11">
        <v>2061.4292273888223</v>
      </c>
      <c r="H11">
        <f t="shared" si="2"/>
        <v>9219.6539877241048</v>
      </c>
      <c r="J11">
        <v>1656.4454571267834</v>
      </c>
      <c r="K11">
        <v>1246.8718367866848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8476.190052379261</v>
      </c>
      <c r="C12">
        <v>2635.668523615057</v>
      </c>
      <c r="D12">
        <f t="shared" si="1"/>
        <v>10662.768156490361</v>
      </c>
      <c r="F12">
        <v>6597.1536959134619</v>
      </c>
      <c r="G12">
        <v>1886.6877065805288</v>
      </c>
      <c r="H12">
        <f t="shared" si="2"/>
        <v>7632.7176269404254</v>
      </c>
      <c r="J12">
        <v>1383.0382962434189</v>
      </c>
      <c r="K12">
        <v>1284.3992986264436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6913.724276455966</v>
      </c>
      <c r="C13">
        <v>2430.487049449574</v>
      </c>
      <c r="D13">
        <f t="shared" si="1"/>
        <v>8660.1817782560247</v>
      </c>
      <c r="F13">
        <v>3892.6804293118989</v>
      </c>
      <c r="G13">
        <v>1962.6512005145732</v>
      </c>
      <c r="H13">
        <f t="shared" si="2"/>
        <v>6993.2140422710199</v>
      </c>
      <c r="J13">
        <v>1561.7539978027344</v>
      </c>
      <c r="K13">
        <v>1575.438041023586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6250.8169944069605</v>
      </c>
      <c r="C14">
        <v>2175.7320015647197</v>
      </c>
      <c r="D14">
        <f t="shared" si="1"/>
        <v>7448.7223564314827</v>
      </c>
      <c r="F14">
        <v>3252.4824969951924</v>
      </c>
      <c r="G14">
        <v>2144.3955031174878</v>
      </c>
      <c r="H14">
        <f t="shared" si="2"/>
        <v>7341.4403582863479</v>
      </c>
      <c r="J14">
        <v>744.08295374331271</v>
      </c>
      <c r="K14">
        <v>1331.3281389319379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4438.1776289506388</v>
      </c>
      <c r="C15">
        <v>1815.1695528897371</v>
      </c>
      <c r="D15">
        <f t="shared" si="1"/>
        <v>6105.1030339685694</v>
      </c>
      <c r="F15">
        <v>2423.8092792217549</v>
      </c>
      <c r="G15">
        <v>2112.9804734450122</v>
      </c>
      <c r="H15">
        <f t="shared" si="2"/>
        <v>7106.7540101743316</v>
      </c>
      <c r="J15">
        <v>1341.3936435865319</v>
      </c>
      <c r="K15">
        <v>1300.6129681131115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3896.1766301935368</v>
      </c>
      <c r="C16">
        <v>1498.4002402912486</v>
      </c>
      <c r="D16">
        <f t="shared" si="1"/>
        <v>5061.8270597811306</v>
      </c>
      <c r="F16">
        <v>2367.0066105769229</v>
      </c>
      <c r="G16">
        <v>1597.6320190429688</v>
      </c>
      <c r="H16">
        <f t="shared" si="2"/>
        <v>5397.0473095977204</v>
      </c>
      <c r="J16">
        <v>1691.8775866964588</v>
      </c>
      <c r="K16">
        <v>799.38856041949725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2978.0684537020597</v>
      </c>
      <c r="C17">
        <v>1281.5713417746804</v>
      </c>
      <c r="D17">
        <f t="shared" si="1"/>
        <v>4300.1688942639075</v>
      </c>
      <c r="F17">
        <v>1730.1060251089243</v>
      </c>
      <c r="G17">
        <v>1216.0383535531851</v>
      </c>
      <c r="H17">
        <f t="shared" si="2"/>
        <v>4080.2803025698977</v>
      </c>
      <c r="J17">
        <v>1975.8485001273777</v>
      </c>
      <c r="K17">
        <v>1134.1400066873302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2285.892733487216</v>
      </c>
      <c r="C18">
        <v>1293.424266468395</v>
      </c>
      <c r="D18">
        <f t="shared" si="1"/>
        <v>4480.4203257477602</v>
      </c>
      <c r="F18">
        <v>2285.6086237980771</v>
      </c>
      <c r="G18">
        <v>1981.3804743840144</v>
      </c>
      <c r="H18">
        <f t="shared" si="2"/>
        <v>6863.4999208025129</v>
      </c>
      <c r="J18">
        <v>1323.6208907417629</v>
      </c>
      <c r="K18">
        <v>1293.957835321841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2148.302723277699</v>
      </c>
      <c r="C19">
        <v>1081.1703740900214</v>
      </c>
      <c r="D19">
        <f t="shared" si="1"/>
        <v>4024.2409909690496</v>
      </c>
      <c r="F19">
        <v>1156.6881355872522</v>
      </c>
      <c r="G19">
        <v>1994.1088209885818</v>
      </c>
      <c r="H19">
        <f t="shared" si="2"/>
        <v>7422.3033207225562</v>
      </c>
      <c r="J19">
        <v>1380.6615932298744</v>
      </c>
      <c r="K19">
        <v>1057.5627295452616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1893.8359010869806</v>
      </c>
      <c r="C20">
        <v>1482.2669982910156</v>
      </c>
      <c r="D20">
        <f t="shared" si="1"/>
        <v>6183.5901402981463</v>
      </c>
      <c r="F20">
        <v>2267.7572937011719</v>
      </c>
      <c r="G20">
        <v>1081.4213873056265</v>
      </c>
      <c r="H20">
        <f t="shared" si="2"/>
        <v>4511.3779337733959</v>
      </c>
      <c r="J20">
        <v>1310.8544888703721</v>
      </c>
      <c r="K20">
        <v>1292.0257727581522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1629.3721840598366</v>
      </c>
      <c r="C21">
        <v>1410.203574440696</v>
      </c>
      <c r="D21">
        <f t="shared" si="1"/>
        <v>6757.2122277217759</v>
      </c>
      <c r="F21">
        <v>1290.1318013117864</v>
      </c>
      <c r="G21">
        <v>1837.2704984224761</v>
      </c>
      <c r="H21">
        <f t="shared" si="2"/>
        <v>8803.5705642688572</v>
      </c>
      <c r="J21">
        <v>1035.5619254734206</v>
      </c>
      <c r="K21">
        <v>1582.2702337347944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1804.68701171875</v>
      </c>
      <c r="C22">
        <v>1223.0206187855113</v>
      </c>
      <c r="D22">
        <f t="shared" si="1"/>
        <v>5094.2772926062453</v>
      </c>
      <c r="F22">
        <v>1252.6990450345552</v>
      </c>
      <c r="G22">
        <v>1795.647216796875</v>
      </c>
      <c r="H22">
        <f t="shared" si="2"/>
        <v>7479.4526777018982</v>
      </c>
      <c r="J22">
        <v>1131.9858949080758</v>
      </c>
      <c r="K22">
        <v>1797.6624344535496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40</v>
      </c>
      <c r="C24" t="s">
        <v>42</v>
      </c>
      <c r="F24" t="s">
        <v>40</v>
      </c>
      <c r="G24" t="s">
        <v>42</v>
      </c>
      <c r="I24" t="s">
        <v>43</v>
      </c>
      <c r="J24">
        <f>AVERAGE(J3:J22)</f>
        <v>1357.7150766953177</v>
      </c>
      <c r="K24">
        <f>AVERAGE(K3:K22)</f>
        <v>1323.6790114319842</v>
      </c>
    </row>
    <row r="25" spans="1:22" x14ac:dyDescent="0.2">
      <c r="B25">
        <f>SUM(B3:B22)/SUM(D3:D22)</f>
        <v>0.38279732639830494</v>
      </c>
      <c r="C25">
        <f>SUM(B3:B22)/MAX(D3:D22)</f>
        <v>2.199431190519058</v>
      </c>
      <c r="F25">
        <f>SUM(F3:F22)/SUM(H3:H22)</f>
        <v>0.23783381544955912</v>
      </c>
      <c r="G25">
        <f>SUM(F3:F22)/MAX(H3:H22)</f>
        <v>1.3469115936731286</v>
      </c>
      <c r="I25" t="s">
        <v>44</v>
      </c>
      <c r="J25">
        <f>STDEV(J3:J22)</f>
        <v>278.7157042149878</v>
      </c>
      <c r="K25">
        <f>STDEV(K3:K22)</f>
        <v>210.27284186020748</v>
      </c>
    </row>
    <row r="26" spans="1:22" x14ac:dyDescent="0.2">
      <c r="A26" t="s">
        <v>45</v>
      </c>
      <c r="B26">
        <f>SUM(B6:B22)/SUM(D3:D16)</f>
        <v>0.40296893127646238</v>
      </c>
      <c r="C26">
        <f>SUM(B6:B22)/MAX(D3:D16)</f>
        <v>2.1482199756690297</v>
      </c>
      <c r="F26">
        <f>SUM(F6:F16)/SUM(H3:H16)</f>
        <v>0.22566228261253871</v>
      </c>
      <c r="G26">
        <f>SUM(F6:F16)/MAX(H3:H16)</f>
        <v>1.1593410936768</v>
      </c>
    </row>
    <row r="28" spans="1:22" x14ac:dyDescent="0.2">
      <c r="A28" t="s">
        <v>41</v>
      </c>
      <c r="B28">
        <f>SUM(B6:B22)/SUM(D3:D16,B6:B22)</f>
        <v>0.28722584106679355</v>
      </c>
      <c r="F28">
        <f>SUM(F6:F16)/SUM(H3:H16,F6:F16)</f>
        <v>0.18411456876320959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46</v>
      </c>
      <c r="E2" t="s">
        <v>3</v>
      </c>
      <c r="F2" t="s">
        <v>31</v>
      </c>
      <c r="G2" t="s">
        <v>32</v>
      </c>
      <c r="H2" t="s">
        <v>46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1358.8040175004439</v>
      </c>
      <c r="C3">
        <v>1955.4187372381036</v>
      </c>
      <c r="D3">
        <f>C3/V3</f>
        <v>28032.075480346131</v>
      </c>
      <c r="F3">
        <v>1294.884760929988</v>
      </c>
      <c r="G3">
        <v>2911.1130934495191</v>
      </c>
      <c r="H3">
        <f>G3/V3</f>
        <v>41732.515094266571</v>
      </c>
      <c r="J3">
        <v>1387.5727738090184</v>
      </c>
      <c r="K3">
        <v>1457.7010554438052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978.82209500399506</v>
      </c>
      <c r="C4">
        <v>2938.393155184659</v>
      </c>
      <c r="D4">
        <f t="shared" ref="D4:D22" si="1">C4/V4</f>
        <v>33796.607302404977</v>
      </c>
      <c r="F4">
        <v>1477.4408052884614</v>
      </c>
      <c r="G4">
        <v>3917.3333834134614</v>
      </c>
      <c r="H4">
        <f t="shared" ref="H4:H22" si="2">G4/V4</f>
        <v>45056.114359041982</v>
      </c>
      <c r="J4">
        <v>1569.515237559443</v>
      </c>
      <c r="K4">
        <v>1245.8826718537705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1470.7969443581321</v>
      </c>
      <c r="C5">
        <v>6551.0353005149145</v>
      </c>
      <c r="D5">
        <f t="shared" si="1"/>
        <v>63065.284338337631</v>
      </c>
      <c r="F5">
        <v>1216.0873788686899</v>
      </c>
      <c r="G5">
        <v>6144.126708984375</v>
      </c>
      <c r="H5">
        <f t="shared" si="2"/>
        <v>59148.07051679572</v>
      </c>
      <c r="J5">
        <v>952.20365972104275</v>
      </c>
      <c r="K5">
        <v>1420.12097433339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36477.982812499999</v>
      </c>
      <c r="C6">
        <v>11269.5982421875</v>
      </c>
      <c r="D6">
        <f t="shared" si="1"/>
        <v>93565.253312334782</v>
      </c>
      <c r="F6">
        <v>17865.518329326922</v>
      </c>
      <c r="G6">
        <v>8971.5885291466348</v>
      </c>
      <c r="H6">
        <f t="shared" si="2"/>
        <v>74486.147181472494</v>
      </c>
      <c r="J6">
        <v>1477.97338336447</v>
      </c>
      <c r="K6">
        <v>1342.3499583368716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28213.584374999999</v>
      </c>
      <c r="C7">
        <v>8627.4939453125007</v>
      </c>
      <c r="D7">
        <f t="shared" si="1"/>
        <v>63194.50036002267</v>
      </c>
      <c r="F7">
        <v>13761.24384014423</v>
      </c>
      <c r="G7">
        <v>6790.12158203125</v>
      </c>
      <c r="H7">
        <f t="shared" si="2"/>
        <v>49736.150900854554</v>
      </c>
      <c r="J7">
        <v>1163.8573993185291</v>
      </c>
      <c r="K7">
        <v>1415.6978885816491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23425.970312500001</v>
      </c>
      <c r="C8">
        <v>7286.7159179687496</v>
      </c>
      <c r="D8">
        <f t="shared" si="1"/>
        <v>47950.876142210625</v>
      </c>
      <c r="F8">
        <v>11579.02032001202</v>
      </c>
      <c r="G8">
        <v>5097.1234224759619</v>
      </c>
      <c r="H8">
        <f t="shared" si="2"/>
        <v>33542.069797176599</v>
      </c>
      <c r="J8">
        <v>1438.5379545792289</v>
      </c>
      <c r="K8">
        <v>1375.1919741423233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18943.131640625001</v>
      </c>
      <c r="C9">
        <v>4759.5954101562502</v>
      </c>
      <c r="D9">
        <f t="shared" si="1"/>
        <v>28567.815334420062</v>
      </c>
      <c r="F9">
        <v>10226.878981370191</v>
      </c>
      <c r="G9">
        <v>3459.8202373798076</v>
      </c>
      <c r="H9">
        <f t="shared" si="2"/>
        <v>20766.367120374834</v>
      </c>
      <c r="J9">
        <v>1459.7682548191237</v>
      </c>
      <c r="K9">
        <v>1403.4120815111244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15787.615234375</v>
      </c>
      <c r="C10">
        <v>4641.2941406250002</v>
      </c>
      <c r="D10">
        <f t="shared" si="1"/>
        <v>23625.768608506438</v>
      </c>
      <c r="F10">
        <v>8783.6017503004805</v>
      </c>
      <c r="G10">
        <v>2851.4176600529599</v>
      </c>
      <c r="H10">
        <f t="shared" si="2"/>
        <v>14514.687456018122</v>
      </c>
      <c r="J10">
        <v>1167.7476421853771</v>
      </c>
      <c r="K10">
        <v>1117.5657680345619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13189.28125</v>
      </c>
      <c r="C11">
        <v>4077.5077148437499</v>
      </c>
      <c r="D11">
        <f t="shared" si="1"/>
        <v>18236.478732162766</v>
      </c>
      <c r="F11">
        <v>5605.4556039663457</v>
      </c>
      <c r="G11">
        <v>2061.4292273888223</v>
      </c>
      <c r="H11">
        <f t="shared" si="2"/>
        <v>9219.6539877241048</v>
      </c>
      <c r="J11">
        <v>1656.4454571267834</v>
      </c>
      <c r="K11">
        <v>1246.8718367866848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10472.435351562501</v>
      </c>
      <c r="C12">
        <v>2748.9283203125001</v>
      </c>
      <c r="D12">
        <f t="shared" si="1"/>
        <v>11120.968018428861</v>
      </c>
      <c r="F12">
        <v>6597.1536959134619</v>
      </c>
      <c r="G12">
        <v>1886.6877065805288</v>
      </c>
      <c r="H12">
        <f t="shared" si="2"/>
        <v>7632.7176269404254</v>
      </c>
      <c r="J12">
        <v>1383.0382962434189</v>
      </c>
      <c r="K12">
        <v>1284.3992986264436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7103.9317382812496</v>
      </c>
      <c r="C13">
        <v>2835.3346679687502</v>
      </c>
      <c r="D13">
        <f t="shared" si="1"/>
        <v>10102.713212300952</v>
      </c>
      <c r="F13">
        <v>3892.6804293118989</v>
      </c>
      <c r="G13">
        <v>1962.6512005145732</v>
      </c>
      <c r="H13">
        <f t="shared" si="2"/>
        <v>6993.2140422710199</v>
      </c>
      <c r="J13">
        <v>1561.7539978027344</v>
      </c>
      <c r="K13">
        <v>1575.438041023586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8083.2869140624998</v>
      </c>
      <c r="C14">
        <v>1993.3160156250001</v>
      </c>
      <c r="D14">
        <f t="shared" si="1"/>
        <v>6824.2125217356206</v>
      </c>
      <c r="F14">
        <v>3252.4824969951924</v>
      </c>
      <c r="G14">
        <v>2144.3955031174878</v>
      </c>
      <c r="H14">
        <f t="shared" si="2"/>
        <v>7341.4403582863479</v>
      </c>
      <c r="J14">
        <v>744.08295374331271</v>
      </c>
      <c r="K14">
        <v>1331.3281389319379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5635.8441894531252</v>
      </c>
      <c r="C15">
        <v>1396.16923828125</v>
      </c>
      <c r="D15">
        <f t="shared" si="1"/>
        <v>4695.8462029041229</v>
      </c>
      <c r="F15">
        <v>2423.8092792217549</v>
      </c>
      <c r="G15">
        <v>2112.9804734450122</v>
      </c>
      <c r="H15">
        <f t="shared" si="2"/>
        <v>7106.7540101743316</v>
      </c>
      <c r="J15">
        <v>1341.3936435865319</v>
      </c>
      <c r="K15">
        <v>1300.6129681131115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4135.670654296875</v>
      </c>
      <c r="C16">
        <v>1703.178173828125</v>
      </c>
      <c r="D16">
        <f t="shared" si="1"/>
        <v>5753.5984953099614</v>
      </c>
      <c r="F16">
        <v>2367.0066105769229</v>
      </c>
      <c r="G16">
        <v>1597.6320190429688</v>
      </c>
      <c r="H16">
        <f t="shared" si="2"/>
        <v>5397.0473095977204</v>
      </c>
      <c r="J16">
        <v>1691.8775866964588</v>
      </c>
      <c r="K16">
        <v>799.38856041949725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3136.2115722656249</v>
      </c>
      <c r="C17">
        <v>732.53237304687502</v>
      </c>
      <c r="D17">
        <f t="shared" si="1"/>
        <v>2457.930215773596</v>
      </c>
      <c r="F17">
        <v>1730.1060251089243</v>
      </c>
      <c r="G17">
        <v>1216.0383535531851</v>
      </c>
      <c r="H17">
        <f t="shared" si="2"/>
        <v>4080.2803025698977</v>
      </c>
      <c r="J17">
        <v>1975.8485001273777</v>
      </c>
      <c r="K17">
        <v>1134.1400066873302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2161.4757080078125</v>
      </c>
      <c r="C18">
        <v>1133.1024780273438</v>
      </c>
      <c r="D18">
        <f t="shared" si="1"/>
        <v>3925.0658158522474</v>
      </c>
      <c r="F18">
        <v>2285.6086237980771</v>
      </c>
      <c r="G18">
        <v>1981.3804743840144</v>
      </c>
      <c r="H18">
        <f t="shared" si="2"/>
        <v>6863.4999208025129</v>
      </c>
      <c r="J18">
        <v>1323.6208907417629</v>
      </c>
      <c r="K18">
        <v>1293.957835321841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1560.4439941406249</v>
      </c>
      <c r="C19">
        <v>1173.9701416015625</v>
      </c>
      <c r="D19">
        <f t="shared" si="1"/>
        <v>4369.652442597715</v>
      </c>
      <c r="F19">
        <v>1156.6881355872522</v>
      </c>
      <c r="G19">
        <v>1994.1088209885818</v>
      </c>
      <c r="H19">
        <f t="shared" si="2"/>
        <v>7422.3033207225562</v>
      </c>
      <c r="J19">
        <v>1380.6615932298744</v>
      </c>
      <c r="K19">
        <v>1057.5627295452616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2381.05126953125</v>
      </c>
      <c r="C20">
        <v>1433.8326538085937</v>
      </c>
      <c r="D20">
        <f t="shared" si="1"/>
        <v>5981.5360330835792</v>
      </c>
      <c r="F20">
        <v>2267.7572937011719</v>
      </c>
      <c r="G20">
        <v>1081.4213873056265</v>
      </c>
      <c r="H20">
        <f t="shared" si="2"/>
        <v>4511.3779337733959</v>
      </c>
      <c r="J20">
        <v>1310.8544888703721</v>
      </c>
      <c r="K20">
        <v>1292.0257727581522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2108.4719726562498</v>
      </c>
      <c r="C21">
        <v>1196.5427185058593</v>
      </c>
      <c r="D21">
        <f t="shared" si="1"/>
        <v>5733.4226313289364</v>
      </c>
      <c r="F21">
        <v>1290.1318013117864</v>
      </c>
      <c r="G21">
        <v>1837.2704984224761</v>
      </c>
      <c r="H21">
        <f t="shared" si="2"/>
        <v>8803.5705642688572</v>
      </c>
      <c r="J21">
        <v>1035.5619254734206</v>
      </c>
      <c r="K21">
        <v>1582.2702337347944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2658.2744628906248</v>
      </c>
      <c r="C22">
        <v>1060.5360595703125</v>
      </c>
      <c r="D22">
        <f t="shared" si="1"/>
        <v>4417.4764376614703</v>
      </c>
      <c r="F22">
        <v>1252.6990450345552</v>
      </c>
      <c r="G22">
        <v>1795.647216796875</v>
      </c>
      <c r="H22">
        <f t="shared" si="2"/>
        <v>7479.4526777018982</v>
      </c>
      <c r="J22">
        <v>1131.9858949080758</v>
      </c>
      <c r="K22">
        <v>1797.6624344535496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40</v>
      </c>
      <c r="C24" t="s">
        <v>42</v>
      </c>
      <c r="F24" t="s">
        <v>40</v>
      </c>
      <c r="G24" t="s">
        <v>42</v>
      </c>
      <c r="I24" t="s">
        <v>43</v>
      </c>
      <c r="J24">
        <f>AVERAGE(J3:J22)</f>
        <v>1357.7150766953177</v>
      </c>
      <c r="K24">
        <f>AVERAGE(K3:K22)</f>
        <v>1323.6790114319842</v>
      </c>
    </row>
    <row r="25" spans="1:22" x14ac:dyDescent="0.2">
      <c r="B25">
        <f>SUM(B3:B22)/SUM(D3:D22)</f>
        <v>0.40669561556046935</v>
      </c>
      <c r="C25">
        <f>SUM(B3:B22)/MAX(D3:D22)</f>
        <v>2.0230061888162245</v>
      </c>
      <c r="F25">
        <f>SUM(F3:F22)/SUM(H3:H22)</f>
        <v>0.23783381544955912</v>
      </c>
      <c r="G25">
        <f>SUM(F3:F22)/MAX(H3:H22)</f>
        <v>1.3469115936731286</v>
      </c>
      <c r="I25" t="s">
        <v>44</v>
      </c>
      <c r="J25">
        <f>STDEV(J3:J22)</f>
        <v>278.7157042149878</v>
      </c>
      <c r="K25">
        <f>STDEV(K3:K22)</f>
        <v>210.27284186020748</v>
      </c>
    </row>
    <row r="26" spans="1:22" x14ac:dyDescent="0.2">
      <c r="A26" t="s">
        <v>45</v>
      </c>
      <c r="B26">
        <f>SUM(B6:B18)/SUM(D3:D14)</f>
        <v>0.41292601243421895</v>
      </c>
      <c r="C26">
        <f>SUM(B6:B18)/MAX(D3:D14)</f>
        <v>1.8892314774466221</v>
      </c>
      <c r="F26">
        <f>SUM(F6:F16)/SUM(H3:H16)</f>
        <v>0.22566228261253871</v>
      </c>
      <c r="G26">
        <f>SUM(F6:F16)/MAX(H3:H16)</f>
        <v>1.1593410936768</v>
      </c>
    </row>
    <row r="28" spans="1:22" x14ac:dyDescent="0.2">
      <c r="A28" t="s">
        <v>41</v>
      </c>
      <c r="B28">
        <f>SUM(B6:B18)/SUM(D3:D14,B6:B18)</f>
        <v>0.29224885719445515</v>
      </c>
      <c r="F28">
        <f>SUM(F6:F16)/SUM(H3:H16,F6:F16)</f>
        <v>0.18411456876320959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2016-09-26T21:11:53Z</dcterms:created>
  <dcterms:modified xsi:type="dcterms:W3CDTF">2017-05-16T22:36:17Z</dcterms:modified>
</cp:coreProperties>
</file>