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0920" windowHeight="1404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Z21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Y21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F28" i="4"/>
  <c r="D3" i="4"/>
  <c r="D4" i="4"/>
  <c r="D5" i="4"/>
  <c r="D6" i="4"/>
  <c r="D7" i="4"/>
  <c r="D8" i="4"/>
  <c r="D9" i="4"/>
  <c r="D10" i="4"/>
  <c r="D11" i="4"/>
  <c r="T12" i="4"/>
  <c r="U12" i="4"/>
  <c r="V12" i="4"/>
  <c r="D12" i="4"/>
  <c r="T13" i="4"/>
  <c r="U13" i="4"/>
  <c r="V13" i="4"/>
  <c r="D13" i="4"/>
  <c r="B28" i="4"/>
  <c r="H12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6" i="4"/>
  <c r="F26" i="4"/>
  <c r="D14" i="4"/>
  <c r="D15" i="4"/>
  <c r="D16" i="4"/>
  <c r="D17" i="4"/>
  <c r="D18" i="4"/>
  <c r="D19" i="4"/>
  <c r="D20" i="4"/>
  <c r="D21" i="4"/>
  <c r="D22" i="4"/>
  <c r="C26" i="4"/>
  <c r="O25" i="4"/>
  <c r="N25" i="4"/>
  <c r="K25" i="4"/>
  <c r="J25" i="4"/>
  <c r="G25" i="4"/>
  <c r="F25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F28" i="3"/>
  <c r="F26" i="3"/>
  <c r="D3" i="3"/>
  <c r="D4" i="3"/>
  <c r="D5" i="3"/>
  <c r="D6" i="3"/>
  <c r="D7" i="3"/>
  <c r="D8" i="3"/>
  <c r="D9" i="3"/>
  <c r="D10" i="3"/>
  <c r="D11" i="3"/>
  <c r="T12" i="3"/>
  <c r="U12" i="3"/>
  <c r="V12" i="3"/>
  <c r="D12" i="3"/>
  <c r="T13" i="3"/>
  <c r="U13" i="3"/>
  <c r="V13" i="3"/>
  <c r="D13" i="3"/>
  <c r="B28" i="3"/>
  <c r="B26" i="3"/>
  <c r="H12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G26" i="3"/>
  <c r="D14" i="3"/>
  <c r="D15" i="3"/>
  <c r="D16" i="3"/>
  <c r="D17" i="3"/>
  <c r="D18" i="3"/>
  <c r="D19" i="3"/>
  <c r="D20" i="3"/>
  <c r="D21" i="3"/>
  <c r="D22" i="3"/>
  <c r="C26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<sst xmlns="http://schemas.openxmlformats.org/spreadsheetml/2006/main" count="144" uniqueCount="47">
  <si>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</si>
  <si>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</si>
  <si>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</si>
  <si>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</si>
  <si>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</si>
  <si>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</si>
  <si>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</si>
  <si>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</si>
  <si>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</si>
  <si>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</si>
  <si>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</si>
  <si>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</si>
  <si>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</si>
  <si>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</si>
  <si>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</si>
  <si>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</si>
  <si>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</si>
  <si>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</si>
  <si>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</si>
  <si>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</si>
  <si>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</si>
  <si>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</si>
  <si>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</si>
  <si>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</si>
  <si>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</si>
  <si>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</si>
  <si>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</si>
  <si>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</si>
  <si>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</si>
  <si>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</si>
  <si>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</si>
  <si>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</si>
  <si>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</si>
  <si>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</si>
  <si>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</si>
  <si>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</si>
  <si>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</si>
  <si>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</si>
  <si>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</si>
  <si>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</si>
  <si>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</si>
  <si>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</si>
  <si>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mean</t>
  </si>
  <si>
    <t>S.D</t>
  </si>
  <si>
    <t>above noise</t>
  </si>
  <si>
    <t>AUC Lac/ Max.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</si>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</sst>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JW336 786O 9/22/16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1164.20061577691</c:v>
                </c:pt>
                <c:pt idx="1">
                  <c:v>1475.29950120714</c:v>
                </c:pt>
                <c:pt idx="2">
                  <c:v>1378.432276407878</c:v>
                </c:pt>
                <c:pt idx="3">
                  <c:v>30051.283203125</c:v>
                </c:pt>
                <c:pt idx="4">
                  <c:v>23368.29638671875</c:v>
                </c:pt>
                <c:pt idx="5">
                  <c:v>19335.33756510417</c:v>
                </c:pt>
                <c:pt idx="6">
                  <c:v>17071.08132595486</c:v>
                </c:pt>
                <c:pt idx="7">
                  <c:v>13752.71533203125</c:v>
                </c:pt>
                <c:pt idx="8">
                  <c:v>10715.09342447917</c:v>
                </c:pt>
                <c:pt idx="9">
                  <c:v>8227.011257595486</c:v>
                </c:pt>
                <c:pt idx="10">
                  <c:v>6065.001722547743</c:v>
                </c:pt>
                <c:pt idx="11">
                  <c:v>5419.652682834201</c:v>
                </c:pt>
                <c:pt idx="12">
                  <c:v>4498.86676703559</c:v>
                </c:pt>
                <c:pt idx="13">
                  <c:v>3599.57529703776</c:v>
                </c:pt>
                <c:pt idx="14">
                  <c:v>3206.902859157986</c:v>
                </c:pt>
                <c:pt idx="15">
                  <c:v>2131.255177815755</c:v>
                </c:pt>
                <c:pt idx="16">
                  <c:v>2319.870830959744</c:v>
                </c:pt>
                <c:pt idx="17">
                  <c:v>1243.85346476237</c:v>
                </c:pt>
                <c:pt idx="18">
                  <c:v>1995.61711968316</c:v>
                </c:pt>
                <c:pt idx="19">
                  <c:v>1493.589504665799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CC-4519-8D0D-39321A761049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31242.35937857313</c:v>
                </c:pt>
                <c:pt idx="1">
                  <c:v>48661.87334270836</c:v>
                </c:pt>
                <c:pt idx="2">
                  <c:v>58936.36287870254</c:v>
                </c:pt>
                <c:pt idx="3">
                  <c:v>68898.84730078663</c:v>
                </c:pt>
                <c:pt idx="4">
                  <c:v>49853.04606601512</c:v>
                </c:pt>
                <c:pt idx="5">
                  <c:v>31355.76523974537</c:v>
                </c:pt>
                <c:pt idx="6">
                  <c:v>27643.8283297636</c:v>
                </c:pt>
                <c:pt idx="7">
                  <c:v>15218.35816729043</c:v>
                </c:pt>
                <c:pt idx="8">
                  <c:v>12369.85233518443</c:v>
                </c:pt>
                <c:pt idx="9">
                  <c:v>9291.025178250637</c:v>
                </c:pt>
                <c:pt idx="10">
                  <c:v>5847.390783523327</c:v>
                </c:pt>
                <c:pt idx="11">
                  <c:v>3938.742057180229</c:v>
                </c:pt>
                <c:pt idx="12">
                  <c:v>4585.24504746446</c:v>
                </c:pt>
                <c:pt idx="13">
                  <c:v>3709.973624986793</c:v>
                </c:pt>
                <c:pt idx="14">
                  <c:v>3797.362907741757</c:v>
                </c:pt>
                <c:pt idx="15">
                  <c:v>4047.21725366379</c:v>
                </c:pt>
                <c:pt idx="16">
                  <c:v>4185.980921188395</c:v>
                </c:pt>
                <c:pt idx="17">
                  <c:v>6043.897241068164</c:v>
                </c:pt>
                <c:pt idx="18">
                  <c:v>8511.566360963214</c:v>
                </c:pt>
                <c:pt idx="19">
                  <c:v>6465.203469848073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CC-4519-8D0D-39321A761049}"/>
            </c:ext>
          </c:extLst>
        </c:ser>
        <c:ser>
          <c:idx val="2"/>
          <c:order val="2"/>
          <c:tx>
            <c:strRef>
              <c:f>[1]Average!$K$1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1012.298120672053</c:v>
                </c:pt>
                <c:pt idx="1">
                  <c:v>1149.765518188477</c:v>
                </c:pt>
                <c:pt idx="2">
                  <c:v>1423.101136294278</c:v>
                </c:pt>
                <c:pt idx="3">
                  <c:v>1135.458461414684</c:v>
                </c:pt>
                <c:pt idx="4">
                  <c:v>1129.191298051314</c:v>
                </c:pt>
                <c:pt idx="5">
                  <c:v>1541.99643499201</c:v>
                </c:pt>
                <c:pt idx="6">
                  <c:v>1661.094118985263</c:v>
                </c:pt>
                <c:pt idx="7">
                  <c:v>1616.56606500799</c:v>
                </c:pt>
                <c:pt idx="8">
                  <c:v>1026.325493552468</c:v>
                </c:pt>
                <c:pt idx="9">
                  <c:v>866.1896556507457</c:v>
                </c:pt>
                <c:pt idx="10">
                  <c:v>1658.443029230291</c:v>
                </c:pt>
                <c:pt idx="11">
                  <c:v>1215.978183399547</c:v>
                </c:pt>
                <c:pt idx="12">
                  <c:v>1168.735016215931</c:v>
                </c:pt>
                <c:pt idx="13">
                  <c:v>1204.977914983576</c:v>
                </c:pt>
                <c:pt idx="14">
                  <c:v>1709.896839488636</c:v>
                </c:pt>
                <c:pt idx="15">
                  <c:v>1418.083500255238</c:v>
                </c:pt>
                <c:pt idx="16">
                  <c:v>1269.597338589755</c:v>
                </c:pt>
                <c:pt idx="17">
                  <c:v>1427.866502241655</c:v>
                </c:pt>
                <c:pt idx="18">
                  <c:v>1167.491550792347</c:v>
                </c:pt>
                <c:pt idx="19">
                  <c:v>1050.758923617276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2CC-4519-8D0D-39321A76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62128"/>
        <c:axId val="617461472"/>
      </c:scatterChart>
      <c:valAx>
        <c:axId val="6147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461472"/>
        <c:crosses val="autoZero"/>
        <c:crossBetween val="midCat"/>
      </c:valAx>
      <c:valAx>
        <c:axId val="6174614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76212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JW336 786O 9/22/16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1164.20061577691</c:v>
                </c:pt>
                <c:pt idx="1">
                  <c:v>1475.29950120714</c:v>
                </c:pt>
                <c:pt idx="2">
                  <c:v>1378.432276407878</c:v>
                </c:pt>
                <c:pt idx="3">
                  <c:v>30051.283203125</c:v>
                </c:pt>
                <c:pt idx="4">
                  <c:v>23368.29638671875</c:v>
                </c:pt>
                <c:pt idx="5">
                  <c:v>19335.33756510417</c:v>
                </c:pt>
                <c:pt idx="6">
                  <c:v>17071.08132595486</c:v>
                </c:pt>
                <c:pt idx="7">
                  <c:v>13752.71533203125</c:v>
                </c:pt>
                <c:pt idx="8">
                  <c:v>10715.09342447917</c:v>
                </c:pt>
                <c:pt idx="9">
                  <c:v>8227.011257595486</c:v>
                </c:pt>
                <c:pt idx="10">
                  <c:v>6065.001722547743</c:v>
                </c:pt>
                <c:pt idx="11">
                  <c:v>5419.652682834201</c:v>
                </c:pt>
                <c:pt idx="12">
                  <c:v>4498.86676703559</c:v>
                </c:pt>
                <c:pt idx="13">
                  <c:v>3599.57529703776</c:v>
                </c:pt>
                <c:pt idx="14">
                  <c:v>3206.902859157986</c:v>
                </c:pt>
                <c:pt idx="15">
                  <c:v>2131.255177815755</c:v>
                </c:pt>
                <c:pt idx="16">
                  <c:v>2319.870830959744</c:v>
                </c:pt>
                <c:pt idx="17">
                  <c:v>1243.85346476237</c:v>
                </c:pt>
                <c:pt idx="18">
                  <c:v>1995.61711968316</c:v>
                </c:pt>
                <c:pt idx="19">
                  <c:v>1493.589504665799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D2-45A7-A301-D459E7FA42EC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31242.35937857313</c:v>
                </c:pt>
                <c:pt idx="1">
                  <c:v>48661.87334270836</c:v>
                </c:pt>
                <c:pt idx="2">
                  <c:v>58936.36287870254</c:v>
                </c:pt>
                <c:pt idx="3">
                  <c:v>68898.84730078663</c:v>
                </c:pt>
                <c:pt idx="4">
                  <c:v>49853.04606601512</c:v>
                </c:pt>
                <c:pt idx="5">
                  <c:v>31355.76523974537</c:v>
                </c:pt>
                <c:pt idx="6">
                  <c:v>27643.8283297636</c:v>
                </c:pt>
                <c:pt idx="7">
                  <c:v>15218.35816729043</c:v>
                </c:pt>
                <c:pt idx="8">
                  <c:v>12369.85233518443</c:v>
                </c:pt>
                <c:pt idx="9">
                  <c:v>9291.025178250637</c:v>
                </c:pt>
                <c:pt idx="10">
                  <c:v>5847.390783523327</c:v>
                </c:pt>
                <c:pt idx="11">
                  <c:v>3938.742057180229</c:v>
                </c:pt>
                <c:pt idx="12">
                  <c:v>4585.24504746446</c:v>
                </c:pt>
                <c:pt idx="13">
                  <c:v>3709.973624986793</c:v>
                </c:pt>
                <c:pt idx="14">
                  <c:v>3797.362907741757</c:v>
                </c:pt>
                <c:pt idx="15">
                  <c:v>4047.21725366379</c:v>
                </c:pt>
                <c:pt idx="16">
                  <c:v>4185.980921188395</c:v>
                </c:pt>
                <c:pt idx="17">
                  <c:v>6043.897241068164</c:v>
                </c:pt>
                <c:pt idx="18">
                  <c:v>8511.566360963214</c:v>
                </c:pt>
                <c:pt idx="19">
                  <c:v>6465.203469848073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D2-45A7-A301-D459E7FA42EC}"/>
            </c:ext>
          </c:extLst>
        </c:ser>
        <c:ser>
          <c:idx val="2"/>
          <c:order val="2"/>
          <c:tx>
            <c:strRef>
              <c:f>[1]Average!$K$1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1012.298120672053</c:v>
                </c:pt>
                <c:pt idx="1">
                  <c:v>1149.765518188477</c:v>
                </c:pt>
                <c:pt idx="2">
                  <c:v>1423.101136294278</c:v>
                </c:pt>
                <c:pt idx="3">
                  <c:v>1135.458461414684</c:v>
                </c:pt>
                <c:pt idx="4">
                  <c:v>1129.191298051314</c:v>
                </c:pt>
                <c:pt idx="5">
                  <c:v>1541.99643499201</c:v>
                </c:pt>
                <c:pt idx="6">
                  <c:v>1661.094118985263</c:v>
                </c:pt>
                <c:pt idx="7">
                  <c:v>1616.56606500799</c:v>
                </c:pt>
                <c:pt idx="8">
                  <c:v>1026.325493552468</c:v>
                </c:pt>
                <c:pt idx="9">
                  <c:v>866.1896556507457</c:v>
                </c:pt>
                <c:pt idx="10">
                  <c:v>1658.443029230291</c:v>
                </c:pt>
                <c:pt idx="11">
                  <c:v>1215.978183399547</c:v>
                </c:pt>
                <c:pt idx="12">
                  <c:v>1168.735016215931</c:v>
                </c:pt>
                <c:pt idx="13">
                  <c:v>1204.977914983576</c:v>
                </c:pt>
                <c:pt idx="14">
                  <c:v>1709.896839488636</c:v>
                </c:pt>
                <c:pt idx="15">
                  <c:v>1418.083500255238</c:v>
                </c:pt>
                <c:pt idx="16">
                  <c:v>1269.597338589755</c:v>
                </c:pt>
                <c:pt idx="17">
                  <c:v>1427.866502241655</c:v>
                </c:pt>
                <c:pt idx="18">
                  <c:v>1167.491550792347</c:v>
                </c:pt>
                <c:pt idx="19">
                  <c:v>1050.758923617276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D2-45A7-A301-D459E7FA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8355968"/>
        <c:axId val="584307600"/>
      </c:scatterChart>
      <c:valAx>
        <c:axId val="-18683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307600"/>
        <c:crosses val="autoZero"/>
        <c:crossBetween val="midCat"/>
      </c:valAx>
      <c:valAx>
        <c:axId val="58430760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6835596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16</xdr:row>
      <xdr:rowOff>38100</xdr:rowOff>
    </xdr:from>
    <xdr:to>
      <xdr:col>18</xdr:col>
      <xdr:colOff>482600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16</xdr:row>
      <xdr:rowOff>38100</xdr:rowOff>
    </xdr:from>
    <xdr:to>
      <xdr:col>18</xdr:col>
      <xdr:colOff>482600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450A2E-8C5B-437B-9092-FEAFEA8E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4"/>
  <sheetViews>
    <sheetView topLeftCell="N1" workbookViewId="0">
      <selection activeCell="Y21" sqref="Y21:AO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22</v>
      </c>
      <c r="D3">
        <v>710.527099609375</v>
      </c>
      <c r="E3">
        <v>1795.4136962890625</v>
      </c>
      <c r="F3">
        <v>1714.5128173828125</v>
      </c>
      <c r="G3">
        <v>24107.9140625</v>
      </c>
      <c r="H3">
        <v>17715.6953125</v>
      </c>
      <c r="I3">
        <v>13616.0849609375</v>
      </c>
      <c r="J3">
        <v>13573.7529296875</v>
      </c>
      <c r="K3">
        <v>11611.0283203125</v>
      </c>
      <c r="L3">
        <v>6843.12548828125</v>
      </c>
      <c r="M3">
        <v>6493.001953125</v>
      </c>
      <c r="N3">
        <v>4561.52294921875</v>
      </c>
      <c r="O3">
        <v>3273.627685546875</v>
      </c>
      <c r="P3">
        <v>2493.82861328125</v>
      </c>
      <c r="Q3">
        <v>3219.7490234375</v>
      </c>
      <c r="R3">
        <v>2912.325439453125</v>
      </c>
      <c r="S3">
        <v>2141.717529296875</v>
      </c>
      <c r="T3">
        <v>3738.3369140625</v>
      </c>
      <c r="U3">
        <v>424.93585205078125</v>
      </c>
      <c r="V3">
        <v>2969.241943359375</v>
      </c>
      <c r="W3">
        <v>1996.8167724609375</v>
      </c>
      <c r="Y3" t="str">
        <f>IF(G3&gt;_xlfn.PERCENTILE.INC($G$3:$G$20,0.75),G3,"")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23</v>
      </c>
      <c r="D4">
        <v>1224.7115478515625</v>
      </c>
      <c r="E4">
        <v>1773.758056640625</v>
      </c>
      <c r="F4">
        <v>1831.6900634765625</v>
      </c>
      <c r="G4">
        <v>24816.974609375</v>
      </c>
      <c r="H4">
        <v>18273.458984375</v>
      </c>
      <c r="I4">
        <v>14284.6513671875</v>
      </c>
      <c r="J4">
        <v>12833.134765625</v>
      </c>
      <c r="K4">
        <v>10728.765625</v>
      </c>
      <c r="L4">
        <v>7613.1171875</v>
      </c>
      <c r="M4">
        <v>5760.89013671875</v>
      </c>
      <c r="N4">
        <v>3450.11767578125</v>
      </c>
      <c r="O4">
        <v>4609.14453125</v>
      </c>
      <c r="P4">
        <v>1320.67626953125</v>
      </c>
      <c r="Q4">
        <v>3898.41943359375</v>
      </c>
      <c r="R4">
        <v>3456.509521484375</v>
      </c>
      <c r="S4">
        <v>526.13641357421875</v>
      </c>
      <c r="T4">
        <v>2723.6591796875</v>
      </c>
      <c r="U4">
        <v>1682.1092529296875</v>
      </c>
      <c r="V4">
        <v>1631.507568359375</v>
      </c>
      <c r="W4">
        <v>1902.1885986328125</v>
      </c>
      <c r="Y4" t="str">
        <f t="shared" ref="Y4:Y20" si="1">IF(G4&gt;_xlfn.PERCENTILE.INC($G$3:$G$20,0.75),G4,"")</f>
        <v/>
      </c>
      <c r="Z4" t="str">
        <f t="shared" ref="Z4:Z20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10</v>
      </c>
      <c r="C5">
        <v>20</v>
      </c>
      <c r="D5">
        <v>342.13735961914062</v>
      </c>
      <c r="E5">
        <v>760.2801513671875</v>
      </c>
      <c r="F5">
        <v>1327.812255859375</v>
      </c>
      <c r="G5">
        <v>17402.115234375</v>
      </c>
      <c r="H5">
        <v>14179.9736328125</v>
      </c>
      <c r="I5">
        <v>11785.8076171875</v>
      </c>
      <c r="J5">
        <v>10875.236328125</v>
      </c>
      <c r="K5">
        <v>9536.3466796875</v>
      </c>
      <c r="L5">
        <v>7322.41259765625</v>
      </c>
      <c r="M5">
        <v>5136.31103515625</v>
      </c>
      <c r="N5">
        <v>3686.053466796875</v>
      </c>
      <c r="O5">
        <v>3149.9970703125</v>
      </c>
      <c r="P5">
        <v>5716.44140625</v>
      </c>
      <c r="Q5">
        <v>1312.1793212890625</v>
      </c>
      <c r="R5">
        <v>4012.00146484375</v>
      </c>
      <c r="S5">
        <v>1718.22216796875</v>
      </c>
      <c r="T5">
        <v>1735.4327392578125</v>
      </c>
      <c r="U5">
        <v>1320.7088623046875</v>
      </c>
      <c r="V5">
        <v>2554.14990234375</v>
      </c>
      <c r="W5">
        <v>2262.034423828125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10</v>
      </c>
      <c r="C6">
        <v>21</v>
      </c>
      <c r="D6">
        <v>1266.706787109375</v>
      </c>
      <c r="E6">
        <v>1615.12451171875</v>
      </c>
      <c r="F6">
        <v>1896.4267578125</v>
      </c>
      <c r="G6">
        <v>29201.046875</v>
      </c>
      <c r="H6">
        <v>22444.525390625</v>
      </c>
      <c r="I6">
        <v>17754.19921875</v>
      </c>
      <c r="J6">
        <v>16795.2734375</v>
      </c>
      <c r="K6">
        <v>15206.4560546875</v>
      </c>
      <c r="L6">
        <v>10269.109375</v>
      </c>
      <c r="M6">
        <v>8449.552734375</v>
      </c>
      <c r="N6">
        <v>6651.62548828125</v>
      </c>
      <c r="O6">
        <v>5089.05810546875</v>
      </c>
      <c r="P6">
        <v>4413.78271484375</v>
      </c>
      <c r="Q6">
        <v>2734.57666015625</v>
      </c>
      <c r="R6">
        <v>2366.765869140625</v>
      </c>
      <c r="S6">
        <v>2222.408203125</v>
      </c>
      <c r="T6">
        <v>3298.25</v>
      </c>
      <c r="U6">
        <v>1498.01416015625</v>
      </c>
      <c r="V6">
        <v>1955.7601318359375</v>
      </c>
      <c r="W6">
        <v>1677.5250244140625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10</v>
      </c>
      <c r="C7">
        <v>22</v>
      </c>
      <c r="D7">
        <v>2189.21435546875</v>
      </c>
      <c r="E7">
        <v>2648.12109375</v>
      </c>
      <c r="F7">
        <v>1351.216064453125</v>
      </c>
      <c r="G7">
        <v>32137.654296875</v>
      </c>
      <c r="H7">
        <v>24395.98046875</v>
      </c>
      <c r="I7">
        <v>18517.33203125</v>
      </c>
      <c r="J7">
        <v>17308.41015625</v>
      </c>
      <c r="K7">
        <v>15520.8994140625</v>
      </c>
      <c r="L7">
        <v>10051.921875</v>
      </c>
      <c r="M7">
        <v>8517.4345703125</v>
      </c>
      <c r="N7">
        <v>7063.97509765625</v>
      </c>
      <c r="O7">
        <v>4818.28076171875</v>
      </c>
      <c r="P7">
        <v>2183.208251953125</v>
      </c>
      <c r="Q7">
        <v>4158.15771484375</v>
      </c>
      <c r="R7">
        <v>724.633056640625</v>
      </c>
      <c r="S7">
        <v>1700.695068359375</v>
      </c>
      <c r="T7">
        <v>2821.38330078125</v>
      </c>
      <c r="U7">
        <v>405.8145751953125</v>
      </c>
      <c r="V7">
        <v>2502.892333984375</v>
      </c>
      <c r="W7">
        <v>1221.898681640625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10</v>
      </c>
      <c r="C8">
        <v>23</v>
      </c>
      <c r="D8">
        <v>1076.569580078125</v>
      </c>
      <c r="E8">
        <v>2090.4306640625</v>
      </c>
      <c r="F8">
        <v>684.60693359375</v>
      </c>
      <c r="G8">
        <v>30954.564453125</v>
      </c>
      <c r="H8">
        <v>24114.078125</v>
      </c>
      <c r="I8">
        <v>18107.091796875</v>
      </c>
      <c r="J8">
        <v>16050.390625</v>
      </c>
      <c r="K8">
        <v>13666.908203125</v>
      </c>
      <c r="L8">
        <v>8198.3330078125</v>
      </c>
      <c r="M8">
        <v>6674.51171875</v>
      </c>
      <c r="N8">
        <v>5589.12890625</v>
      </c>
      <c r="O8">
        <v>5141.7275390625</v>
      </c>
      <c r="P8">
        <v>2093.82177734375</v>
      </c>
      <c r="Q8">
        <v>3583.420654296875</v>
      </c>
      <c r="R8">
        <v>1429.809326171875</v>
      </c>
      <c r="S8">
        <v>1701.1280517578125</v>
      </c>
      <c r="T8">
        <v>1893.462158203125</v>
      </c>
      <c r="U8">
        <v>1678.7236328125</v>
      </c>
      <c r="V8">
        <v>2076.920654296875</v>
      </c>
      <c r="W8">
        <v>2027.602783203125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11</v>
      </c>
      <c r="C9">
        <v>20</v>
      </c>
      <c r="D9">
        <v>212.5772705078125</v>
      </c>
      <c r="E9">
        <v>539.90838623046875</v>
      </c>
      <c r="F9">
        <v>1862.4700927734375</v>
      </c>
      <c r="G9">
        <v>20224.060546875</v>
      </c>
      <c r="H9">
        <v>16828.65234375</v>
      </c>
      <c r="I9">
        <v>15466.3779296875</v>
      </c>
      <c r="J9">
        <v>12620.7275390625</v>
      </c>
      <c r="K9">
        <v>9927.5419921875</v>
      </c>
      <c r="L9">
        <v>9788.15234375</v>
      </c>
      <c r="M9">
        <v>6958.94873046875</v>
      </c>
      <c r="N9">
        <v>5556.88818359375</v>
      </c>
      <c r="O9">
        <v>3540.484375</v>
      </c>
      <c r="P9">
        <v>6774.9150390625</v>
      </c>
      <c r="Q9">
        <v>2169.019287109375</v>
      </c>
      <c r="R9">
        <v>3810.855224609375</v>
      </c>
      <c r="S9">
        <v>1650.2540283203125</v>
      </c>
      <c r="T9">
        <v>460.55435180664062</v>
      </c>
      <c r="U9">
        <v>1387.4932861328125</v>
      </c>
      <c r="V9">
        <v>1217.939453125</v>
      </c>
      <c r="W9">
        <v>2191.869873046875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11</v>
      </c>
      <c r="C10">
        <v>21</v>
      </c>
      <c r="D10">
        <v>1594.3040771484375</v>
      </c>
      <c r="E10">
        <v>2192.585205078125</v>
      </c>
      <c r="F10">
        <v>710.17010498046875</v>
      </c>
      <c r="G10">
        <v>32276.546875</v>
      </c>
      <c r="H10">
        <v>25085.98828125</v>
      </c>
      <c r="I10">
        <v>22065.994140625</v>
      </c>
      <c r="J10">
        <v>18321.267578125</v>
      </c>
      <c r="K10">
        <v>14838.435546875</v>
      </c>
      <c r="L10">
        <v>12870.1533203125</v>
      </c>
      <c r="M10">
        <v>8543.67578125</v>
      </c>
      <c r="N10">
        <v>6458.12353515625</v>
      </c>
      <c r="O10">
        <v>5357.50146484375</v>
      </c>
      <c r="P10">
        <v>5472.0615234375</v>
      </c>
      <c r="Q10">
        <v>3725.594970703125</v>
      </c>
      <c r="R10">
        <v>3389.401611328125</v>
      </c>
      <c r="S10">
        <v>2516.57080078125</v>
      </c>
      <c r="T10">
        <v>1920.1351318359375</v>
      </c>
      <c r="U10">
        <v>775.42254638671875</v>
      </c>
      <c r="V10">
        <v>2022.7276611328125</v>
      </c>
      <c r="W10">
        <v>1723.08740234375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11</v>
      </c>
      <c r="C11">
        <v>22</v>
      </c>
      <c r="D11">
        <v>2674.5869140625</v>
      </c>
      <c r="E11">
        <v>2685.44482421875</v>
      </c>
      <c r="F11">
        <v>380.21310424804688</v>
      </c>
      <c r="G11">
        <v>35467.79296875</v>
      </c>
      <c r="H11">
        <v>27304.3359375</v>
      </c>
      <c r="I11">
        <v>21866.078125</v>
      </c>
      <c r="J11">
        <v>18793.4609375</v>
      </c>
      <c r="K11">
        <v>15894.96484375</v>
      </c>
      <c r="L11">
        <v>12067.5390625</v>
      </c>
      <c r="M11">
        <v>8354.994140625</v>
      </c>
      <c r="N11">
        <v>6438.31787109375</v>
      </c>
      <c r="O11">
        <v>5450.09521484375</v>
      </c>
      <c r="P11">
        <v>3811.0869140625</v>
      </c>
      <c r="Q11">
        <v>4065.638671875</v>
      </c>
      <c r="R11">
        <v>3197.953857421875</v>
      </c>
      <c r="S11">
        <v>1973.421875</v>
      </c>
      <c r="T11">
        <v>1297.3485107421875</v>
      </c>
      <c r="U11">
        <v>1860.724365234375</v>
      </c>
      <c r="V11">
        <v>3608.901611328125</v>
      </c>
      <c r="W11">
        <v>1138.635498046875</v>
      </c>
      <c r="Y11">
        <f t="shared" si="1"/>
        <v>35467.79296875</v>
      </c>
      <c r="Z11">
        <f t="shared" si="2"/>
        <v>27304.3359375</v>
      </c>
      <c r="AA11">
        <f t="shared" si="0"/>
        <v>21866.078125</v>
      </c>
      <c r="AB11">
        <f t="shared" si="0"/>
        <v>18793.4609375</v>
      </c>
      <c r="AC11">
        <f t="shared" si="0"/>
        <v>15894.96484375</v>
      </c>
      <c r="AD11">
        <f t="shared" si="0"/>
        <v>12067.5390625</v>
      </c>
      <c r="AE11">
        <f t="shared" si="0"/>
        <v>8354.994140625</v>
      </c>
      <c r="AF11">
        <f t="shared" si="0"/>
        <v>6438.31787109375</v>
      </c>
      <c r="AG11">
        <f t="shared" si="0"/>
        <v>5450.09521484375</v>
      </c>
      <c r="AH11">
        <f t="shared" si="0"/>
        <v>3811.0869140625</v>
      </c>
      <c r="AI11">
        <f t="shared" si="0"/>
        <v>4065.638671875</v>
      </c>
      <c r="AJ11">
        <f t="shared" si="0"/>
        <v>3197.953857421875</v>
      </c>
      <c r="AK11">
        <f t="shared" si="0"/>
        <v>1973.421875</v>
      </c>
      <c r="AL11">
        <f t="shared" si="0"/>
        <v>1297.3485107421875</v>
      </c>
      <c r="AM11">
        <f t="shared" si="0"/>
        <v>1860.724365234375</v>
      </c>
      <c r="AN11">
        <f t="shared" si="0"/>
        <v>3608.901611328125</v>
      </c>
      <c r="AO11">
        <f t="shared" si="0"/>
        <v>1138.635498046875</v>
      </c>
    </row>
    <row r="12" spans="1:41" x14ac:dyDescent="0.2">
      <c r="B12">
        <v>11</v>
      </c>
      <c r="C12">
        <v>23</v>
      </c>
      <c r="D12">
        <v>2518.568115234375</v>
      </c>
      <c r="E12">
        <v>1160.114013671875</v>
      </c>
      <c r="F12">
        <v>877.9217529296875</v>
      </c>
      <c r="G12">
        <v>33368.66015625</v>
      </c>
      <c r="H12">
        <v>26016.337890625</v>
      </c>
      <c r="I12">
        <v>18735.82421875</v>
      </c>
      <c r="J12">
        <v>17166.9765625</v>
      </c>
      <c r="K12">
        <v>13808.693359375</v>
      </c>
      <c r="L12">
        <v>9200.2451171875</v>
      </c>
      <c r="M12">
        <v>7494.5615234375</v>
      </c>
      <c r="N12">
        <v>5900.2158203125</v>
      </c>
      <c r="O12">
        <v>4609.240234375</v>
      </c>
      <c r="P12">
        <v>4151.263671875</v>
      </c>
      <c r="Q12">
        <v>2097.69287109375</v>
      </c>
      <c r="R12">
        <v>3264.17431640625</v>
      </c>
      <c r="S12">
        <v>1335.3541259765625</v>
      </c>
      <c r="T12">
        <v>1394.678466796875</v>
      </c>
      <c r="U12">
        <v>822.224365234375</v>
      </c>
      <c r="V12">
        <v>2593.026611328125</v>
      </c>
      <c r="W12">
        <v>1180.6446533203125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12</v>
      </c>
      <c r="C13">
        <v>20</v>
      </c>
      <c r="D13">
        <v>1087.4588623046875</v>
      </c>
      <c r="E13">
        <v>1165.719970703125</v>
      </c>
      <c r="F13">
        <v>2069.9853515625</v>
      </c>
      <c r="G13">
        <v>24550.64453125</v>
      </c>
      <c r="H13">
        <v>20027.3125</v>
      </c>
      <c r="I13">
        <v>18561.875</v>
      </c>
      <c r="J13">
        <v>14823.1572265625</v>
      </c>
      <c r="K13">
        <v>11767.861328125</v>
      </c>
      <c r="L13">
        <v>10855.6181640625</v>
      </c>
      <c r="M13">
        <v>8798.974609375</v>
      </c>
      <c r="N13">
        <v>7007.77294921875</v>
      </c>
      <c r="O13">
        <v>4872.798828125</v>
      </c>
      <c r="P13">
        <v>6568.8798828125</v>
      </c>
      <c r="Q13">
        <v>4443.71484375</v>
      </c>
      <c r="R13">
        <v>3300.97021484375</v>
      </c>
      <c r="S13">
        <v>2664.140380859375</v>
      </c>
      <c r="T13">
        <v>1045.513916015625</v>
      </c>
      <c r="U13">
        <v>1331.4940185546875</v>
      </c>
      <c r="V13">
        <v>1496.5771484375</v>
      </c>
      <c r="W13">
        <v>2399.87158203125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12</v>
      </c>
      <c r="C14">
        <v>21</v>
      </c>
      <c r="D14">
        <v>1109.606689453125</v>
      </c>
      <c r="E14">
        <v>1542.5555419921875</v>
      </c>
      <c r="F14">
        <v>1481.910400390625</v>
      </c>
      <c r="G14">
        <v>33623.71484375</v>
      </c>
      <c r="H14">
        <v>26182.568359375</v>
      </c>
      <c r="I14">
        <v>24303.42578125</v>
      </c>
      <c r="J14">
        <v>19297.8359375</v>
      </c>
      <c r="K14">
        <v>14237.9140625</v>
      </c>
      <c r="L14">
        <v>13124.0693359375</v>
      </c>
      <c r="M14">
        <v>9046.9052734375</v>
      </c>
      <c r="N14">
        <v>6019.9228515625</v>
      </c>
      <c r="O14">
        <v>5824.04248046875</v>
      </c>
      <c r="P14">
        <v>6173.4912109375</v>
      </c>
      <c r="Q14">
        <v>4621.357421875</v>
      </c>
      <c r="R14">
        <v>3701.587158203125</v>
      </c>
      <c r="S14">
        <v>2262.149658203125</v>
      </c>
      <c r="T14">
        <v>2178.91455078125</v>
      </c>
      <c r="U14">
        <v>727.07763671875</v>
      </c>
      <c r="V14">
        <v>2538.8046875</v>
      </c>
      <c r="W14">
        <v>1873.3211669921875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12</v>
      </c>
      <c r="C15">
        <v>22</v>
      </c>
      <c r="D15">
        <v>854.05169677734375</v>
      </c>
      <c r="E15">
        <v>1397.48095703125</v>
      </c>
      <c r="F15">
        <v>1288.31982421875</v>
      </c>
      <c r="G15">
        <v>35750.19140625</v>
      </c>
      <c r="H15">
        <v>27108.34765625</v>
      </c>
      <c r="I15">
        <v>23410.357421875</v>
      </c>
      <c r="J15">
        <v>19459.283203125</v>
      </c>
      <c r="K15">
        <v>14626.583984375</v>
      </c>
      <c r="L15">
        <v>12629.3994140625</v>
      </c>
      <c r="M15">
        <v>8228.6708984375</v>
      </c>
      <c r="N15">
        <v>5446.9248046875</v>
      </c>
      <c r="O15">
        <v>6251.7509765625</v>
      </c>
      <c r="P15">
        <v>5658.63525390625</v>
      </c>
      <c r="Q15">
        <v>3834.966064453125</v>
      </c>
      <c r="R15">
        <v>4052.633056640625</v>
      </c>
      <c r="S15">
        <v>2176.0810546875</v>
      </c>
      <c r="T15">
        <v>1292.2386474609375</v>
      </c>
      <c r="U15">
        <v>1617.9444580078125</v>
      </c>
      <c r="V15">
        <v>2619.397705078125</v>
      </c>
      <c r="W15">
        <v>1225.474853515625</v>
      </c>
      <c r="Y15">
        <f t="shared" si="1"/>
        <v>35750.19140625</v>
      </c>
      <c r="Z15">
        <f t="shared" si="2"/>
        <v>27108.34765625</v>
      </c>
      <c r="AA15">
        <f t="shared" si="0"/>
        <v>23410.357421875</v>
      </c>
      <c r="AB15">
        <f t="shared" si="0"/>
        <v>19459.283203125</v>
      </c>
      <c r="AC15">
        <f t="shared" si="0"/>
        <v>14626.583984375</v>
      </c>
      <c r="AD15">
        <f t="shared" si="0"/>
        <v>12629.3994140625</v>
      </c>
      <c r="AE15">
        <f t="shared" si="0"/>
        <v>8228.6708984375</v>
      </c>
      <c r="AF15">
        <f t="shared" si="0"/>
        <v>5446.9248046875</v>
      </c>
      <c r="AG15">
        <f t="shared" si="0"/>
        <v>6251.7509765625</v>
      </c>
      <c r="AH15">
        <f t="shared" si="0"/>
        <v>5658.63525390625</v>
      </c>
      <c r="AI15">
        <f t="shared" si="0"/>
        <v>3834.966064453125</v>
      </c>
      <c r="AJ15">
        <f t="shared" si="0"/>
        <v>4052.633056640625</v>
      </c>
      <c r="AK15">
        <f t="shared" si="0"/>
        <v>2176.0810546875</v>
      </c>
      <c r="AL15">
        <f t="shared" si="0"/>
        <v>1292.2386474609375</v>
      </c>
      <c r="AM15">
        <f t="shared" si="0"/>
        <v>1617.9444580078125</v>
      </c>
      <c r="AN15">
        <f t="shared" si="0"/>
        <v>2619.397705078125</v>
      </c>
      <c r="AO15">
        <f t="shared" si="0"/>
        <v>1225.474853515625</v>
      </c>
    </row>
    <row r="16" spans="1:41" x14ac:dyDescent="0.2">
      <c r="B16">
        <v>13</v>
      </c>
      <c r="C16">
        <v>20</v>
      </c>
      <c r="D16">
        <v>1038.47412109375</v>
      </c>
      <c r="E16">
        <v>139.57662963867188</v>
      </c>
      <c r="F16">
        <v>1747.7093505859375</v>
      </c>
      <c r="G16">
        <v>29775.54296875</v>
      </c>
      <c r="H16">
        <v>24015.275390625</v>
      </c>
      <c r="I16">
        <v>20256.23828125</v>
      </c>
      <c r="J16">
        <v>18254.654296875</v>
      </c>
      <c r="K16">
        <v>15223.9072265625</v>
      </c>
      <c r="L16">
        <v>11489.9921875</v>
      </c>
      <c r="M16">
        <v>10194.6484375</v>
      </c>
      <c r="N16">
        <v>7330.1181640625</v>
      </c>
      <c r="O16">
        <v>6260.97265625</v>
      </c>
      <c r="P16">
        <v>5350.72314453125</v>
      </c>
      <c r="Q16">
        <v>5734.4560546875</v>
      </c>
      <c r="R16">
        <v>3950.68603515625</v>
      </c>
      <c r="S16">
        <v>1887.9984130859375</v>
      </c>
      <c r="T16">
        <v>2465.554931640625</v>
      </c>
      <c r="U16">
        <v>1655.0477294921875</v>
      </c>
      <c r="V16">
        <v>2053.43896484375</v>
      </c>
      <c r="W16">
        <v>1291.7752685546875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13</v>
      </c>
      <c r="C17">
        <v>21</v>
      </c>
      <c r="D17">
        <v>1371.44775390625</v>
      </c>
      <c r="E17">
        <v>667.258056640625</v>
      </c>
      <c r="F17">
        <v>1412.963134765625</v>
      </c>
      <c r="G17">
        <v>34897.90625</v>
      </c>
      <c r="H17">
        <v>27085.595703125</v>
      </c>
      <c r="I17">
        <v>23902.216796875</v>
      </c>
      <c r="J17">
        <v>20475.7265625</v>
      </c>
      <c r="K17">
        <v>15447.1474609375</v>
      </c>
      <c r="L17">
        <v>12852.431640625</v>
      </c>
      <c r="M17">
        <v>10488.5830078125</v>
      </c>
      <c r="N17">
        <v>6723.22265625</v>
      </c>
      <c r="O17">
        <v>7286.048828125</v>
      </c>
      <c r="P17">
        <v>5481.4287109375</v>
      </c>
      <c r="Q17">
        <v>4419.46484375</v>
      </c>
      <c r="R17">
        <v>3694.1943359375</v>
      </c>
      <c r="S17">
        <v>2625.87451171875</v>
      </c>
      <c r="T17">
        <v>3612.654052734375</v>
      </c>
      <c r="U17">
        <v>1583.2513427734375</v>
      </c>
      <c r="V17">
        <v>1601.6468505859375</v>
      </c>
      <c r="W17">
        <v>272.804931640625</v>
      </c>
      <c r="Y17">
        <f t="shared" si="1"/>
        <v>34897.90625</v>
      </c>
      <c r="Z17">
        <f t="shared" si="2"/>
        <v>27085.595703125</v>
      </c>
      <c r="AA17">
        <f t="shared" si="0"/>
        <v>23902.216796875</v>
      </c>
      <c r="AB17">
        <f t="shared" si="0"/>
        <v>20475.7265625</v>
      </c>
      <c r="AC17">
        <f t="shared" si="0"/>
        <v>15447.1474609375</v>
      </c>
      <c r="AD17">
        <f t="shared" si="0"/>
        <v>12852.431640625</v>
      </c>
      <c r="AE17">
        <f t="shared" si="0"/>
        <v>10488.5830078125</v>
      </c>
      <c r="AF17">
        <f t="shared" si="0"/>
        <v>6723.22265625</v>
      </c>
      <c r="AG17">
        <f t="shared" si="0"/>
        <v>7286.048828125</v>
      </c>
      <c r="AH17">
        <f t="shared" si="0"/>
        <v>5481.4287109375</v>
      </c>
      <c r="AI17">
        <f t="shared" si="0"/>
        <v>4419.46484375</v>
      </c>
      <c r="AJ17">
        <f t="shared" si="0"/>
        <v>3694.1943359375</v>
      </c>
      <c r="AK17">
        <f t="shared" si="0"/>
        <v>2625.87451171875</v>
      </c>
      <c r="AL17">
        <f t="shared" si="0"/>
        <v>3612.654052734375</v>
      </c>
      <c r="AM17">
        <f t="shared" si="0"/>
        <v>1583.2513427734375</v>
      </c>
      <c r="AN17">
        <f t="shared" si="0"/>
        <v>1601.6468505859375</v>
      </c>
      <c r="AO17">
        <f t="shared" si="0"/>
        <v>272.804931640625</v>
      </c>
    </row>
    <row r="18" spans="1:41" x14ac:dyDescent="0.2">
      <c r="B18">
        <v>13</v>
      </c>
      <c r="C18">
        <v>22</v>
      </c>
      <c r="D18">
        <v>925.25567626953125</v>
      </c>
      <c r="E18">
        <v>1045.2093505859375</v>
      </c>
      <c r="F18">
        <v>850.88824462890625</v>
      </c>
      <c r="G18">
        <v>35752.140625</v>
      </c>
      <c r="H18">
        <v>26226.697265625</v>
      </c>
      <c r="I18">
        <v>22946.37109375</v>
      </c>
      <c r="J18">
        <v>19965.654296875</v>
      </c>
      <c r="K18">
        <v>13934.447265625</v>
      </c>
      <c r="L18">
        <v>13143.0830078125</v>
      </c>
      <c r="M18">
        <v>9063.619140625</v>
      </c>
      <c r="N18">
        <v>6535.09228515625</v>
      </c>
      <c r="O18">
        <v>7344.25146484375</v>
      </c>
      <c r="P18">
        <v>5832.97607421875</v>
      </c>
      <c r="Q18">
        <v>2737.838134765625</v>
      </c>
      <c r="R18">
        <v>3104.953369140625</v>
      </c>
      <c r="S18">
        <v>2725.174072265625</v>
      </c>
      <c r="T18">
        <v>3275.603271484375</v>
      </c>
      <c r="U18">
        <v>846.69122314453125</v>
      </c>
      <c r="V18">
        <v>710.80462646484375</v>
      </c>
      <c r="W18">
        <v>633.624267578125</v>
      </c>
      <c r="Y18">
        <f t="shared" si="1"/>
        <v>35752.140625</v>
      </c>
      <c r="Z18">
        <f t="shared" si="2"/>
        <v>26226.697265625</v>
      </c>
      <c r="AA18">
        <f t="shared" si="0"/>
        <v>22946.37109375</v>
      </c>
      <c r="AB18">
        <f t="shared" si="0"/>
        <v>19965.654296875</v>
      </c>
      <c r="AC18">
        <f t="shared" si="0"/>
        <v>13934.447265625</v>
      </c>
      <c r="AD18">
        <f t="shared" si="0"/>
        <v>13143.0830078125</v>
      </c>
      <c r="AE18">
        <f t="shared" si="0"/>
        <v>9063.619140625</v>
      </c>
      <c r="AF18">
        <f t="shared" si="0"/>
        <v>6535.09228515625</v>
      </c>
      <c r="AG18">
        <f t="shared" si="0"/>
        <v>7344.25146484375</v>
      </c>
      <c r="AH18">
        <f t="shared" si="0"/>
        <v>5832.97607421875</v>
      </c>
      <c r="AI18">
        <f t="shared" si="0"/>
        <v>2737.838134765625</v>
      </c>
      <c r="AJ18">
        <f t="shared" si="0"/>
        <v>3104.953369140625</v>
      </c>
      <c r="AK18">
        <f t="shared" si="0"/>
        <v>2725.174072265625</v>
      </c>
      <c r="AL18">
        <f t="shared" si="0"/>
        <v>3275.603271484375</v>
      </c>
      <c r="AM18">
        <f t="shared" si="0"/>
        <v>846.69122314453125</v>
      </c>
      <c r="AN18">
        <f t="shared" si="0"/>
        <v>710.80462646484375</v>
      </c>
      <c r="AO18">
        <f t="shared" si="0"/>
        <v>633.624267578125</v>
      </c>
    </row>
    <row r="19" spans="1:41" x14ac:dyDescent="0.2">
      <c r="B19">
        <v>14</v>
      </c>
      <c r="C19">
        <v>20</v>
      </c>
      <c r="D19">
        <v>359.42791748046875</v>
      </c>
      <c r="E19">
        <v>1874.635009765625</v>
      </c>
      <c r="F19">
        <v>1506.0487060546875</v>
      </c>
      <c r="G19">
        <v>31876.498046875</v>
      </c>
      <c r="H19">
        <v>26179.974609375</v>
      </c>
      <c r="I19">
        <v>20302.673828125</v>
      </c>
      <c r="J19">
        <v>20099.125</v>
      </c>
      <c r="K19">
        <v>15953.365234375</v>
      </c>
      <c r="L19">
        <v>11867.498046875</v>
      </c>
      <c r="M19">
        <v>9702.9052734375</v>
      </c>
      <c r="N19">
        <v>7199.8291015625</v>
      </c>
      <c r="O19">
        <v>6818.07177734375</v>
      </c>
      <c r="P19">
        <v>3825.74755859375</v>
      </c>
      <c r="Q19">
        <v>4953.46435546875</v>
      </c>
      <c r="R19">
        <v>4141.33154296875</v>
      </c>
      <c r="S19">
        <v>2407.430419921875</v>
      </c>
      <c r="T19">
        <v>2556.048828125</v>
      </c>
      <c r="U19">
        <v>1046.3148193359375</v>
      </c>
      <c r="V19">
        <v>1191.7611083984375</v>
      </c>
      <c r="W19">
        <v>742.1307373046875</v>
      </c>
      <c r="Y19" t="str">
        <f t="shared" si="1"/>
        <v/>
      </c>
      <c r="Z19" t="str">
        <f t="shared" si="2"/>
        <v/>
      </c>
      <c r="AA19" t="str">
        <f t="shared" ref="AA19:AA20" si="3">IF(ISNUMBER(Z19),I19,"")</f>
        <v/>
      </c>
      <c r="AB19" t="str">
        <f t="shared" ref="AB19:AB20" si="4">IF(ISNUMBER(AA19),J19,"")</f>
        <v/>
      </c>
      <c r="AC19" t="str">
        <f t="shared" ref="AC19:AC20" si="5">IF(ISNUMBER(AB19),K19,"")</f>
        <v/>
      </c>
      <c r="AD19" t="str">
        <f t="shared" ref="AD19:AD20" si="6">IF(ISNUMBER(AC19),L19,"")</f>
        <v/>
      </c>
      <c r="AE19" t="str">
        <f t="shared" ref="AE19:AE20" si="7">IF(ISNUMBER(AD19),M19,"")</f>
        <v/>
      </c>
      <c r="AF19" t="str">
        <f t="shared" ref="AF19:AF20" si="8">IF(ISNUMBER(AE19),N19,"")</f>
        <v/>
      </c>
      <c r="AG19" t="str">
        <f t="shared" ref="AG19:AG20" si="9">IF(ISNUMBER(AF19),O19,"")</f>
        <v/>
      </c>
      <c r="AH19" t="str">
        <f t="shared" ref="AH19:AH20" si="10">IF(ISNUMBER(AG19),P19,"")</f>
        <v/>
      </c>
      <c r="AI19" t="str">
        <f t="shared" ref="AI19:AI20" si="11">IF(ISNUMBER(AH19),Q19,"")</f>
        <v/>
      </c>
      <c r="AJ19" t="str">
        <f t="shared" ref="AJ19:AJ20" si="12">IF(ISNUMBER(AI19),R19,"")</f>
        <v/>
      </c>
      <c r="AK19" t="str">
        <f t="shared" ref="AK19:AK20" si="13">IF(ISNUMBER(AJ19),S19,"")</f>
        <v/>
      </c>
      <c r="AL19" t="str">
        <f t="shared" ref="AL19:AL20" si="14">IF(ISNUMBER(AK19),T19,"")</f>
        <v/>
      </c>
      <c r="AM19" t="str">
        <f t="shared" ref="AM19:AM20" si="15">IF(ISNUMBER(AL19),U19,"")</f>
        <v/>
      </c>
      <c r="AN19" t="str">
        <f t="shared" ref="AN19:AN20" si="16">IF(ISNUMBER(AM19),V19,"")</f>
        <v/>
      </c>
      <c r="AO19" t="str">
        <f t="shared" ref="AO19:AO20" si="17">IF(ISNUMBER(AN19),W19,"")</f>
        <v/>
      </c>
    </row>
    <row r="20" spans="1:41" x14ac:dyDescent="0.2">
      <c r="B20">
        <v>14</v>
      </c>
      <c r="C20">
        <v>21</v>
      </c>
      <c r="D20">
        <v>399.98526000976562</v>
      </c>
      <c r="E20">
        <v>1461.77490234375</v>
      </c>
      <c r="F20">
        <v>1816.916015625</v>
      </c>
      <c r="G20">
        <v>34739.12890625</v>
      </c>
      <c r="H20">
        <v>27444.537109375</v>
      </c>
      <c r="I20">
        <v>22153.4765625</v>
      </c>
      <c r="J20">
        <v>20565.396484375</v>
      </c>
      <c r="K20">
        <v>15617.609375</v>
      </c>
      <c r="L20">
        <v>12685.48046875</v>
      </c>
      <c r="M20">
        <v>10178.013671875</v>
      </c>
      <c r="N20">
        <v>7551.17919921875</v>
      </c>
      <c r="O20">
        <v>7856.654296875</v>
      </c>
      <c r="P20">
        <v>3656.6337890625</v>
      </c>
      <c r="Q20">
        <v>3082.64501953125</v>
      </c>
      <c r="R20">
        <v>3213.466064453125</v>
      </c>
      <c r="S20">
        <v>4127.83642578125</v>
      </c>
      <c r="T20">
        <v>4047.906005859375</v>
      </c>
      <c r="U20">
        <v>1725.3702392578125</v>
      </c>
      <c r="V20">
        <v>575.60919189453125</v>
      </c>
      <c r="W20">
        <v>1123.3045654296875</v>
      </c>
      <c r="Y20">
        <f t="shared" si="1"/>
        <v>34739.12890625</v>
      </c>
      <c r="Z20">
        <f t="shared" si="2"/>
        <v>27444.537109375</v>
      </c>
      <c r="AA20">
        <f t="shared" si="3"/>
        <v>22153.4765625</v>
      </c>
      <c r="AB20">
        <f t="shared" si="4"/>
        <v>20565.396484375</v>
      </c>
      <c r="AC20">
        <f t="shared" si="5"/>
        <v>15617.609375</v>
      </c>
      <c r="AD20">
        <f t="shared" si="6"/>
        <v>12685.48046875</v>
      </c>
      <c r="AE20">
        <f t="shared" si="7"/>
        <v>10178.013671875</v>
      </c>
      <c r="AF20">
        <f t="shared" si="8"/>
        <v>7551.17919921875</v>
      </c>
      <c r="AG20">
        <f t="shared" si="9"/>
        <v>7856.654296875</v>
      </c>
      <c r="AH20">
        <f t="shared" si="10"/>
        <v>3656.6337890625</v>
      </c>
      <c r="AI20">
        <f t="shared" si="11"/>
        <v>3082.64501953125</v>
      </c>
      <c r="AJ20">
        <f t="shared" si="12"/>
        <v>3213.466064453125</v>
      </c>
      <c r="AK20">
        <f t="shared" si="13"/>
        <v>4127.83642578125</v>
      </c>
      <c r="AL20">
        <f t="shared" si="14"/>
        <v>4047.906005859375</v>
      </c>
      <c r="AM20">
        <f t="shared" si="15"/>
        <v>1725.3702392578125</v>
      </c>
      <c r="AN20">
        <f t="shared" si="16"/>
        <v>575.60919189453125</v>
      </c>
      <c r="AO20">
        <f t="shared" si="17"/>
        <v>1123.3045654296875</v>
      </c>
    </row>
    <row r="21" spans="1:41" x14ac:dyDescent="0.2">
      <c r="Y21">
        <f>AVERAGE(Y3:Y20)</f>
        <v>35321.432031249999</v>
      </c>
      <c r="Z21">
        <f t="shared" ref="Z21:AO21" si="18">AVERAGE(Z3:Z20)</f>
        <v>27033.902734374999</v>
      </c>
      <c r="AA21">
        <f t="shared" si="18"/>
        <v>22855.7</v>
      </c>
      <c r="AB21">
        <f t="shared" si="18"/>
        <v>19851.904296875</v>
      </c>
      <c r="AC21">
        <f t="shared" si="18"/>
        <v>15104.150585937499</v>
      </c>
      <c r="AD21">
        <f t="shared" si="18"/>
        <v>12675.586718750001</v>
      </c>
      <c r="AE21">
        <f t="shared" si="18"/>
        <v>9262.7761718750007</v>
      </c>
      <c r="AF21">
        <f t="shared" si="18"/>
        <v>6538.9473632812496</v>
      </c>
      <c r="AG21">
        <f t="shared" si="18"/>
        <v>6837.7601562500004</v>
      </c>
      <c r="AH21">
        <f t="shared" si="18"/>
        <v>4888.1521484374998</v>
      </c>
      <c r="AI21">
        <f t="shared" si="18"/>
        <v>3628.1105468750002</v>
      </c>
      <c r="AJ21">
        <f t="shared" si="18"/>
        <v>3452.64013671875</v>
      </c>
      <c r="AK21">
        <f t="shared" si="18"/>
        <v>2725.6775878906251</v>
      </c>
      <c r="AL21">
        <f t="shared" si="18"/>
        <v>2705.1500976562502</v>
      </c>
      <c r="AM21">
        <f t="shared" si="18"/>
        <v>1526.7963256835938</v>
      </c>
      <c r="AN21">
        <f t="shared" si="18"/>
        <v>1823.2719970703124</v>
      </c>
      <c r="AO21">
        <f t="shared" si="18"/>
        <v>878.76882324218752</v>
      </c>
    </row>
    <row r="23" spans="1:41" x14ac:dyDescent="0.2">
      <c r="A23" t="s">
        <v>25</v>
      </c>
      <c r="B23">
        <v>22</v>
      </c>
      <c r="C23">
        <v>19</v>
      </c>
      <c r="D23">
        <v>1265.286376953125</v>
      </c>
      <c r="E23">
        <v>656.11798095703125</v>
      </c>
      <c r="F23">
        <v>762.1141357421875</v>
      </c>
      <c r="G23">
        <v>14780.697265625</v>
      </c>
      <c r="H23">
        <v>12226.078125</v>
      </c>
      <c r="I23">
        <v>10899.06640625</v>
      </c>
      <c r="J23">
        <v>8564.07421875</v>
      </c>
      <c r="K23">
        <v>7900.90576171875</v>
      </c>
      <c r="L23">
        <v>3209.4921875</v>
      </c>
      <c r="M23">
        <v>3874.010498046875</v>
      </c>
      <c r="N23">
        <v>2465.29931640625</v>
      </c>
      <c r="O23">
        <v>4316.533203125</v>
      </c>
      <c r="P23">
        <v>1019.406494140625</v>
      </c>
      <c r="Q23">
        <v>2174.85498046875</v>
      </c>
      <c r="R23">
        <v>1447.70654296875</v>
      </c>
      <c r="S23">
        <v>1484.846923828125</v>
      </c>
      <c r="T23">
        <v>1455.3338623046875</v>
      </c>
      <c r="U23">
        <v>3610.7666015625</v>
      </c>
      <c r="V23">
        <v>1526.31396484375</v>
      </c>
      <c r="W23">
        <v>2102.265380859375</v>
      </c>
    </row>
    <row r="24" spans="1:41" x14ac:dyDescent="0.2">
      <c r="B24">
        <v>22</v>
      </c>
      <c r="C24">
        <v>20</v>
      </c>
      <c r="D24">
        <v>1083.07275390625</v>
      </c>
      <c r="E24">
        <v>1404.08203125</v>
      </c>
      <c r="F24">
        <v>1045.391845703125</v>
      </c>
      <c r="G24">
        <v>19865.095703125</v>
      </c>
      <c r="H24">
        <v>15604.4541015625</v>
      </c>
      <c r="I24">
        <v>13753.23828125</v>
      </c>
      <c r="J24">
        <v>10307.544921875</v>
      </c>
      <c r="K24">
        <v>8421.19140625</v>
      </c>
      <c r="L24">
        <v>4067.88916015625</v>
      </c>
      <c r="M24">
        <v>5613.79736328125</v>
      </c>
      <c r="N24">
        <v>2524.551025390625</v>
      </c>
      <c r="O24">
        <v>5226.48681640625</v>
      </c>
      <c r="P24">
        <v>1974.087646484375</v>
      </c>
      <c r="Q24">
        <v>3963.900634765625</v>
      </c>
      <c r="R24">
        <v>676.6468505859375</v>
      </c>
      <c r="S24">
        <v>1822.014892578125</v>
      </c>
      <c r="T24">
        <v>2172.30712890625</v>
      </c>
      <c r="U24">
        <v>2400.162353515625</v>
      </c>
      <c r="V24">
        <v>1898.8575439453125</v>
      </c>
      <c r="W24">
        <v>1370.2974853515625</v>
      </c>
    </row>
    <row r="25" spans="1:41" x14ac:dyDescent="0.2">
      <c r="B25">
        <v>23</v>
      </c>
      <c r="C25">
        <v>19</v>
      </c>
      <c r="D25">
        <v>1614.120849609375</v>
      </c>
      <c r="E25">
        <v>1128.38232421875</v>
      </c>
      <c r="F25">
        <v>1079.7362060546875</v>
      </c>
      <c r="G25">
        <v>12247.953125</v>
      </c>
      <c r="H25">
        <v>11046.0087890625</v>
      </c>
      <c r="I25">
        <v>10659.1591796875</v>
      </c>
      <c r="J25">
        <v>8638.0390625</v>
      </c>
      <c r="K25">
        <v>7034.42529296875</v>
      </c>
      <c r="L25">
        <v>3839.555419921875</v>
      </c>
      <c r="M25">
        <v>3054.2646484375</v>
      </c>
      <c r="N25">
        <v>1888.7445068359375</v>
      </c>
      <c r="O25">
        <v>3990.488525390625</v>
      </c>
      <c r="P25">
        <v>1077.4532470703125</v>
      </c>
      <c r="Q25">
        <v>2124.283935546875</v>
      </c>
      <c r="R25">
        <v>2590.095947265625</v>
      </c>
      <c r="S25">
        <v>404.01535034179688</v>
      </c>
      <c r="T25">
        <v>540.80914306640625</v>
      </c>
      <c r="U25">
        <v>2157.7470703125</v>
      </c>
      <c r="V25">
        <v>1086.6124267578125</v>
      </c>
      <c r="W25">
        <v>2389.074462890625</v>
      </c>
    </row>
    <row r="26" spans="1:41" x14ac:dyDescent="0.2">
      <c r="B26">
        <v>23</v>
      </c>
      <c r="C26">
        <v>20</v>
      </c>
      <c r="D26">
        <v>877.54541015625</v>
      </c>
      <c r="E26">
        <v>573.54156494140625</v>
      </c>
      <c r="F26">
        <v>1814.305908203125</v>
      </c>
      <c r="G26">
        <v>15644.8369140625</v>
      </c>
      <c r="H26">
        <v>13249.6748046875</v>
      </c>
      <c r="I26">
        <v>11803.548828125</v>
      </c>
      <c r="J26">
        <v>8948.1171875</v>
      </c>
      <c r="K26">
        <v>8475.8134765625</v>
      </c>
      <c r="L26">
        <v>3462.05322265625</v>
      </c>
      <c r="M26">
        <v>4360.0302734375</v>
      </c>
      <c r="N26">
        <v>3002.026123046875</v>
      </c>
      <c r="O26">
        <v>4972.03955078125</v>
      </c>
      <c r="P26">
        <v>2501.484619140625</v>
      </c>
      <c r="Q26">
        <v>3224.770263671875</v>
      </c>
      <c r="R26">
        <v>1508.2587890625</v>
      </c>
      <c r="S26">
        <v>281.30242919921875</v>
      </c>
      <c r="T26">
        <v>1215.0994873046875</v>
      </c>
      <c r="U26">
        <v>1984.4027099609375</v>
      </c>
      <c r="V26">
        <v>1071.3544921875</v>
      </c>
      <c r="W26">
        <v>1873.11279296875</v>
      </c>
    </row>
    <row r="27" spans="1:41" x14ac:dyDescent="0.2">
      <c r="B27">
        <v>23</v>
      </c>
      <c r="C27">
        <v>21</v>
      </c>
      <c r="D27">
        <v>444.77496337890625</v>
      </c>
      <c r="E27">
        <v>1100.6260986328125</v>
      </c>
      <c r="F27">
        <v>1947.46728515625</v>
      </c>
      <c r="G27">
        <v>19152.181640625</v>
      </c>
      <c r="H27">
        <v>14053</v>
      </c>
      <c r="I27">
        <v>11779.8251953125</v>
      </c>
      <c r="J27">
        <v>8332.9541015625</v>
      </c>
      <c r="K27">
        <v>7375.23486328125</v>
      </c>
      <c r="L27">
        <v>5403.29931640625</v>
      </c>
      <c r="M27">
        <v>4146.169921875</v>
      </c>
      <c r="N27">
        <v>4146.48095703125</v>
      </c>
      <c r="O27">
        <v>4397.13232421875</v>
      </c>
      <c r="P27">
        <v>3025.07958984375</v>
      </c>
      <c r="Q27">
        <v>2208.64990234375</v>
      </c>
      <c r="R27">
        <v>258.40966796875</v>
      </c>
      <c r="S27">
        <v>1185.916748046875</v>
      </c>
      <c r="T27">
        <v>1708.570556640625</v>
      </c>
      <c r="U27">
        <v>902.823486328125</v>
      </c>
      <c r="V27">
        <v>634.30157470703125</v>
      </c>
      <c r="W27">
        <v>1465.045166015625</v>
      </c>
    </row>
    <row r="28" spans="1:41" x14ac:dyDescent="0.2">
      <c r="B28">
        <v>24</v>
      </c>
      <c r="C28">
        <v>18</v>
      </c>
      <c r="D28">
        <v>515.36273193359375</v>
      </c>
      <c r="E28">
        <v>1586.7138671875</v>
      </c>
      <c r="F28">
        <v>904.82183837890625</v>
      </c>
      <c r="G28">
        <v>12444.01953125</v>
      </c>
      <c r="H28">
        <v>10654.2822265625</v>
      </c>
      <c r="I28">
        <v>10539.8935546875</v>
      </c>
      <c r="J28">
        <v>7058.05126953125</v>
      </c>
      <c r="K28">
        <v>5308.6455078125</v>
      </c>
      <c r="L28">
        <v>5160.83740234375</v>
      </c>
      <c r="M28">
        <v>2208.341552734375</v>
      </c>
      <c r="N28">
        <v>2662.4736328125</v>
      </c>
      <c r="O28">
        <v>3091.762451171875</v>
      </c>
      <c r="P28">
        <v>2344.606201171875</v>
      </c>
      <c r="Q28">
        <v>2673.030517578125</v>
      </c>
      <c r="R28">
        <v>1689.740966796875</v>
      </c>
      <c r="S28">
        <v>1110.3719482421875</v>
      </c>
      <c r="T28">
        <v>1017.6888427734375</v>
      </c>
      <c r="U28">
        <v>1939.3734130859375</v>
      </c>
      <c r="V28">
        <v>106.54923248291016</v>
      </c>
      <c r="W28">
        <v>843.2989501953125</v>
      </c>
    </row>
    <row r="29" spans="1:41" x14ac:dyDescent="0.2">
      <c r="B29">
        <v>24</v>
      </c>
      <c r="C29">
        <v>19</v>
      </c>
      <c r="D29">
        <v>1058.0921630859375</v>
      </c>
      <c r="E29">
        <v>1104.9002685546875</v>
      </c>
      <c r="F29">
        <v>1306.3876953125</v>
      </c>
      <c r="G29">
        <v>12549.51171875</v>
      </c>
      <c r="H29">
        <v>12081.796875</v>
      </c>
      <c r="I29">
        <v>11739.2626953125</v>
      </c>
      <c r="J29">
        <v>7929.37841796875</v>
      </c>
      <c r="K29">
        <v>7044.4306640625</v>
      </c>
      <c r="L29">
        <v>5081.107421875</v>
      </c>
      <c r="M29">
        <v>3757.736083984375</v>
      </c>
      <c r="N29">
        <v>2825.280029296875</v>
      </c>
      <c r="O29">
        <v>2721.81494140625</v>
      </c>
      <c r="P29">
        <v>2229.36962890625</v>
      </c>
      <c r="Q29">
        <v>2964.33349609375</v>
      </c>
      <c r="R29">
        <v>1890.340087890625</v>
      </c>
      <c r="S29">
        <v>646.936279296875</v>
      </c>
      <c r="T29">
        <v>1085.8525390625</v>
      </c>
      <c r="U29">
        <v>1269.7259521484375</v>
      </c>
      <c r="V29">
        <v>712.64874267578125</v>
      </c>
      <c r="W29">
        <v>1274.8277587890625</v>
      </c>
    </row>
    <row r="30" spans="1:41" x14ac:dyDescent="0.2">
      <c r="B30">
        <v>24</v>
      </c>
      <c r="C30">
        <v>20</v>
      </c>
      <c r="D30">
        <v>1160.052734375</v>
      </c>
      <c r="E30">
        <v>861.36627197265625</v>
      </c>
      <c r="F30">
        <v>741.56292724609375</v>
      </c>
      <c r="G30">
        <v>13325.4453125</v>
      </c>
      <c r="H30">
        <v>12282.4072265625</v>
      </c>
      <c r="I30">
        <v>9775.6767578125</v>
      </c>
      <c r="J30">
        <v>7610.17529296875</v>
      </c>
      <c r="K30">
        <v>7995.13818359375</v>
      </c>
      <c r="L30">
        <v>4441.435546875</v>
      </c>
      <c r="M30">
        <v>3897.047607421875</v>
      </c>
      <c r="N30">
        <v>4080.2060546875</v>
      </c>
      <c r="O30">
        <v>3129.281982421875</v>
      </c>
      <c r="P30">
        <v>2646.5224609375</v>
      </c>
      <c r="Q30">
        <v>3064.907958984375</v>
      </c>
      <c r="R30">
        <v>1589.7840576171875</v>
      </c>
      <c r="S30">
        <v>1333.1248779296875</v>
      </c>
      <c r="T30">
        <v>838.261474609375</v>
      </c>
      <c r="U30">
        <v>728.669189453125</v>
      </c>
      <c r="V30">
        <v>1193.6268310546875</v>
      </c>
      <c r="W30">
        <v>774.26043701171875</v>
      </c>
    </row>
    <row r="31" spans="1:41" x14ac:dyDescent="0.2">
      <c r="B31">
        <v>24</v>
      </c>
      <c r="C31">
        <v>21</v>
      </c>
      <c r="D31">
        <v>366.95111083984375</v>
      </c>
      <c r="E31">
        <v>1362.2618408203125</v>
      </c>
      <c r="F31">
        <v>986.978515625</v>
      </c>
      <c r="G31">
        <v>15735.375</v>
      </c>
      <c r="H31">
        <v>12692.478515625</v>
      </c>
      <c r="I31">
        <v>8721.7890625</v>
      </c>
      <c r="J31">
        <v>7594.25390625</v>
      </c>
      <c r="K31">
        <v>7275.4287109375</v>
      </c>
      <c r="L31">
        <v>4456.630859375</v>
      </c>
      <c r="M31">
        <v>3418.8232421875</v>
      </c>
      <c r="N31">
        <v>4815.7412109375</v>
      </c>
      <c r="O31">
        <v>4619.23779296875</v>
      </c>
      <c r="P31">
        <v>2881.149169921875</v>
      </c>
      <c r="Q31">
        <v>2219.48828125</v>
      </c>
      <c r="R31">
        <v>1165.5537109375</v>
      </c>
      <c r="S31">
        <v>1717.7369384765625</v>
      </c>
      <c r="T31">
        <v>545.2025146484375</v>
      </c>
      <c r="U31">
        <v>765.17767333984375</v>
      </c>
      <c r="V31">
        <v>1174.4244384765625</v>
      </c>
      <c r="W31">
        <v>828.82525634765625</v>
      </c>
    </row>
    <row r="32" spans="1:41" x14ac:dyDescent="0.2">
      <c r="B32">
        <v>25</v>
      </c>
      <c r="C32">
        <v>19</v>
      </c>
      <c r="D32">
        <v>2010.099609375</v>
      </c>
      <c r="E32">
        <v>1489.8939208984375</v>
      </c>
      <c r="F32">
        <v>349.52212524414062</v>
      </c>
      <c r="G32">
        <v>16388.087890625</v>
      </c>
      <c r="H32">
        <v>14486.4111328125</v>
      </c>
      <c r="I32">
        <v>13414.330078125</v>
      </c>
      <c r="J32">
        <v>8091.6767578125</v>
      </c>
      <c r="K32">
        <v>8811.208984375</v>
      </c>
      <c r="L32">
        <v>5954.4384765625</v>
      </c>
      <c r="M32">
        <v>5077.27685546875</v>
      </c>
      <c r="N32">
        <v>3870.77197265625</v>
      </c>
      <c r="O32">
        <v>2561.5322265625</v>
      </c>
      <c r="P32">
        <v>2292.19189453125</v>
      </c>
      <c r="Q32">
        <v>2753.2333984375</v>
      </c>
      <c r="R32">
        <v>595.11468505859375</v>
      </c>
      <c r="S32">
        <v>1753.6878662109375</v>
      </c>
      <c r="T32">
        <v>1560.7257080078125</v>
      </c>
      <c r="U32">
        <v>2273.5029296875</v>
      </c>
      <c r="V32">
        <v>2515.664306640625</v>
      </c>
      <c r="W32">
        <v>1631.5889892578125</v>
      </c>
    </row>
    <row r="33" spans="1:23" x14ac:dyDescent="0.2">
      <c r="B33">
        <v>25</v>
      </c>
      <c r="C33">
        <v>20</v>
      </c>
      <c r="D33">
        <v>1534.6650390625</v>
      </c>
      <c r="E33">
        <v>790.42755126953125</v>
      </c>
      <c r="F33">
        <v>1472.5252685546875</v>
      </c>
      <c r="G33">
        <v>15786.796875</v>
      </c>
      <c r="H33">
        <v>13627.48046875</v>
      </c>
      <c r="I33">
        <v>10347.2802734375</v>
      </c>
      <c r="J33">
        <v>7653.3671875</v>
      </c>
      <c r="K33">
        <v>8119.76904296875</v>
      </c>
      <c r="L33">
        <v>5752.9248046875</v>
      </c>
      <c r="M33">
        <v>3944.063232421875</v>
      </c>
      <c r="N33">
        <v>4399.85791015625</v>
      </c>
      <c r="O33">
        <v>3495.341064453125</v>
      </c>
      <c r="P33">
        <v>2825.718994140625</v>
      </c>
      <c r="Q33">
        <v>3643.637939453125</v>
      </c>
      <c r="R33">
        <v>591.933837890625</v>
      </c>
      <c r="S33">
        <v>1853.519775390625</v>
      </c>
      <c r="T33">
        <v>1044.8861083984375</v>
      </c>
      <c r="U33">
        <v>414.78488159179688</v>
      </c>
      <c r="V33">
        <v>1907.302978515625</v>
      </c>
      <c r="W33">
        <v>2020.6285400390625</v>
      </c>
    </row>
    <row r="34" spans="1:23" x14ac:dyDescent="0.2">
      <c r="B34">
        <v>25</v>
      </c>
      <c r="C34">
        <v>21</v>
      </c>
      <c r="D34">
        <v>98.887672424316406</v>
      </c>
      <c r="E34">
        <v>878.38311767578125</v>
      </c>
      <c r="F34">
        <v>968.57635498046875</v>
      </c>
      <c r="G34">
        <v>15009.2763671875</v>
      </c>
      <c r="H34">
        <v>12390.912109375</v>
      </c>
      <c r="I34">
        <v>8149.88671875</v>
      </c>
      <c r="J34">
        <v>7150.78125</v>
      </c>
      <c r="K34">
        <v>6951.89990234375</v>
      </c>
      <c r="L34">
        <v>4443.13427734375</v>
      </c>
      <c r="M34">
        <v>2833.595458984375</v>
      </c>
      <c r="N34">
        <v>4134.0537109375</v>
      </c>
      <c r="O34">
        <v>4328.5087890625</v>
      </c>
      <c r="P34">
        <v>2677.478515625</v>
      </c>
      <c r="Q34">
        <v>2954.618896484375</v>
      </c>
      <c r="R34">
        <v>973.45684814453125</v>
      </c>
      <c r="S34">
        <v>2326.48095703125</v>
      </c>
      <c r="T34">
        <v>526.179443359375</v>
      </c>
      <c r="U34">
        <v>1732.0946044921875</v>
      </c>
      <c r="V34">
        <v>1134.11181640625</v>
      </c>
      <c r="W34">
        <v>1322.8734130859375</v>
      </c>
    </row>
    <row r="43" spans="1:23" x14ac:dyDescent="0.2">
      <c r="A43" t="s">
        <v>26</v>
      </c>
      <c r="B43">
        <v>27</v>
      </c>
      <c r="C43">
        <v>27</v>
      </c>
      <c r="D43">
        <v>1330.794921875</v>
      </c>
      <c r="E43">
        <v>778.7481689453125</v>
      </c>
      <c r="F43">
        <v>3067.447021484375</v>
      </c>
      <c r="G43">
        <v>1173.6959228515625</v>
      </c>
      <c r="H43">
        <v>1441.46044921875</v>
      </c>
      <c r="I43">
        <v>1090.20849609375</v>
      </c>
      <c r="J43">
        <v>1069.6226806640625</v>
      </c>
      <c r="K43">
        <v>1140.0169677734375</v>
      </c>
      <c r="L43">
        <v>713.184326171875</v>
      </c>
      <c r="M43">
        <v>946.59747314453125</v>
      </c>
      <c r="N43">
        <v>2384.10302734375</v>
      </c>
      <c r="O43">
        <v>84.971328735351562</v>
      </c>
      <c r="P43">
        <v>78.726539611816406</v>
      </c>
      <c r="Q43">
        <v>1506.8070068359375</v>
      </c>
      <c r="R43">
        <v>1845.3359375</v>
      </c>
      <c r="S43">
        <v>108.29537963867188</v>
      </c>
      <c r="T43">
        <v>1029.620361328125</v>
      </c>
      <c r="U43">
        <v>367.24581909179688</v>
      </c>
      <c r="V43">
        <v>577.4583740234375</v>
      </c>
      <c r="W43">
        <v>966.83538818359375</v>
      </c>
    </row>
    <row r="44" spans="1:23" x14ac:dyDescent="0.2">
      <c r="B44">
        <v>27</v>
      </c>
      <c r="C44">
        <v>28</v>
      </c>
      <c r="D44">
        <v>1798.7803955078125</v>
      </c>
      <c r="E44">
        <v>1754.36279296875</v>
      </c>
      <c r="F44">
        <v>2912.26611328125</v>
      </c>
      <c r="G44">
        <v>783.50970458984375</v>
      </c>
      <c r="H44">
        <v>313.1864013671875</v>
      </c>
      <c r="I44">
        <v>1285.64013671875</v>
      </c>
      <c r="J44">
        <v>725.65283203125</v>
      </c>
      <c r="K44">
        <v>1256.612060546875</v>
      </c>
      <c r="L44">
        <v>504.23464965820312</v>
      </c>
      <c r="M44">
        <v>1543.6663818359375</v>
      </c>
      <c r="N44">
        <v>2106.431884765625</v>
      </c>
      <c r="O44">
        <v>1125.3865966796875</v>
      </c>
      <c r="P44">
        <v>394.05474853515625</v>
      </c>
      <c r="Q44">
        <v>723.465087890625</v>
      </c>
      <c r="R44">
        <v>1111.04345703125</v>
      </c>
      <c r="S44">
        <v>751.5687255859375</v>
      </c>
      <c r="T44">
        <v>1064.89990234375</v>
      </c>
      <c r="U44">
        <v>1136.3359375</v>
      </c>
      <c r="V44">
        <v>926.7205810546875</v>
      </c>
      <c r="W44">
        <v>893.84857177734375</v>
      </c>
    </row>
    <row r="45" spans="1:23" x14ac:dyDescent="0.2">
      <c r="B45">
        <v>27</v>
      </c>
      <c r="C45">
        <v>29</v>
      </c>
      <c r="D45">
        <v>1784.2890625</v>
      </c>
      <c r="E45">
        <v>1472.5760498046875</v>
      </c>
      <c r="F45">
        <v>748.156982421875</v>
      </c>
      <c r="G45">
        <v>1137.443603515625</v>
      </c>
      <c r="H45">
        <v>275.65301513671875</v>
      </c>
      <c r="I45">
        <v>673.48968505859375</v>
      </c>
      <c r="J45">
        <v>1430.5169677734375</v>
      </c>
      <c r="K45">
        <v>788.22979736328125</v>
      </c>
      <c r="L45">
        <v>1058.5269775390625</v>
      </c>
      <c r="M45">
        <v>890.6348876953125</v>
      </c>
      <c r="N45">
        <v>1958.9285888671875</v>
      </c>
      <c r="O45">
        <v>747.67193603515625</v>
      </c>
      <c r="P45">
        <v>649.21490478515625</v>
      </c>
      <c r="Q45">
        <v>1801.9354248046875</v>
      </c>
      <c r="R45">
        <v>1608.4373779296875</v>
      </c>
      <c r="S45">
        <v>929.4522705078125</v>
      </c>
      <c r="T45">
        <v>1484.408447265625</v>
      </c>
      <c r="U45">
        <v>496.24435424804688</v>
      </c>
      <c r="V45">
        <v>1589.213623046875</v>
      </c>
      <c r="W45">
        <v>1878.8663330078125</v>
      </c>
    </row>
    <row r="46" spans="1:23" x14ac:dyDescent="0.2">
      <c r="B46">
        <v>28</v>
      </c>
      <c r="C46">
        <v>26</v>
      </c>
      <c r="D46">
        <v>488.014404296875</v>
      </c>
      <c r="E46">
        <v>987.01910400390625</v>
      </c>
      <c r="F46">
        <v>46.739433288574219</v>
      </c>
      <c r="G46">
        <v>1316.23046875</v>
      </c>
      <c r="H46">
        <v>751.084228515625</v>
      </c>
      <c r="I46">
        <v>1351.0196533203125</v>
      </c>
      <c r="J46">
        <v>2306.981689453125</v>
      </c>
      <c r="K46">
        <v>3165.510986328125</v>
      </c>
      <c r="L46">
        <v>850.62164306640625</v>
      </c>
      <c r="M46">
        <v>725.91107177734375</v>
      </c>
      <c r="N46">
        <v>773.8074951171875</v>
      </c>
      <c r="O46">
        <v>1587.958984375</v>
      </c>
      <c r="P46">
        <v>984.03717041015625</v>
      </c>
      <c r="Q46">
        <v>267.14376831054688</v>
      </c>
      <c r="R46">
        <v>284.68972778320312</v>
      </c>
      <c r="S46">
        <v>2712.249755859375</v>
      </c>
      <c r="T46">
        <v>881.88134765625</v>
      </c>
      <c r="U46">
        <v>944.72894287109375</v>
      </c>
      <c r="V46">
        <v>1187.4443359375</v>
      </c>
      <c r="W46">
        <v>1752.244384765625</v>
      </c>
    </row>
    <row r="47" spans="1:23" x14ac:dyDescent="0.2">
      <c r="B47">
        <v>28</v>
      </c>
      <c r="C47">
        <v>27</v>
      </c>
      <c r="D47">
        <v>839.8797607421875</v>
      </c>
      <c r="E47">
        <v>378.75048828125</v>
      </c>
      <c r="F47">
        <v>1606.9775390625</v>
      </c>
      <c r="G47">
        <v>1254.747802734375</v>
      </c>
      <c r="H47">
        <v>965.66815185546875</v>
      </c>
      <c r="I47">
        <v>794.81622314453125</v>
      </c>
      <c r="J47">
        <v>1645.3841552734375</v>
      </c>
      <c r="K47">
        <v>1285.8677978515625</v>
      </c>
      <c r="L47">
        <v>570.89312744140625</v>
      </c>
      <c r="M47">
        <v>551.3648681640625</v>
      </c>
      <c r="N47">
        <v>1545.8377685546875</v>
      </c>
      <c r="O47">
        <v>2406.085693359375</v>
      </c>
      <c r="P47">
        <v>616.92626953125</v>
      </c>
      <c r="Q47">
        <v>352.4114990234375</v>
      </c>
      <c r="R47">
        <v>954.08587646484375</v>
      </c>
      <c r="S47">
        <v>1462.466064453125</v>
      </c>
      <c r="T47">
        <v>642.30694580078125</v>
      </c>
      <c r="U47">
        <v>1282.400146484375</v>
      </c>
      <c r="V47">
        <v>1779.1190185546875</v>
      </c>
      <c r="W47">
        <v>891.06591796875</v>
      </c>
    </row>
    <row r="48" spans="1:23" x14ac:dyDescent="0.2">
      <c r="B48">
        <v>28</v>
      </c>
      <c r="C48">
        <v>28</v>
      </c>
      <c r="D48">
        <v>984.086669921875</v>
      </c>
      <c r="E48">
        <v>893.59075927734375</v>
      </c>
      <c r="F48">
        <v>1375.0758056640625</v>
      </c>
      <c r="G48">
        <v>1289.706298828125</v>
      </c>
      <c r="H48">
        <v>1723.3121337890625</v>
      </c>
      <c r="I48">
        <v>1075.719970703125</v>
      </c>
      <c r="J48">
        <v>1421.111083984375</v>
      </c>
      <c r="K48">
        <v>361.20379638671875</v>
      </c>
      <c r="L48">
        <v>1089.1680908203125</v>
      </c>
      <c r="M48">
        <v>727.58392333984375</v>
      </c>
      <c r="N48">
        <v>932.43841552734375</v>
      </c>
      <c r="O48">
        <v>2105.569580078125</v>
      </c>
      <c r="P48">
        <v>1223.2572021484375</v>
      </c>
      <c r="Q48">
        <v>824.24847412109375</v>
      </c>
      <c r="R48">
        <v>1375.50927734375</v>
      </c>
      <c r="S48">
        <v>1167.55615234375</v>
      </c>
      <c r="T48">
        <v>1357.089111328125</v>
      </c>
      <c r="U48">
        <v>1463.522705078125</v>
      </c>
      <c r="V48">
        <v>1030.4820556640625</v>
      </c>
      <c r="W48">
        <v>449.77340698242188</v>
      </c>
    </row>
    <row r="49" spans="2:23" x14ac:dyDescent="0.2">
      <c r="B49">
        <v>28</v>
      </c>
      <c r="C49">
        <v>29</v>
      </c>
      <c r="D49">
        <v>1246.5516357421875</v>
      </c>
      <c r="E49">
        <v>1131.7860107421875</v>
      </c>
      <c r="F49">
        <v>767.41497802734375</v>
      </c>
      <c r="G49">
        <v>363.71224975585938</v>
      </c>
      <c r="H49">
        <v>1636.3411865234375</v>
      </c>
      <c r="I49">
        <v>1114.9635009765625</v>
      </c>
      <c r="J49">
        <v>2160.88427734375</v>
      </c>
      <c r="K49">
        <v>800.87518310546875</v>
      </c>
      <c r="L49">
        <v>1565.0313720703125</v>
      </c>
      <c r="M49">
        <v>593.34722900390625</v>
      </c>
      <c r="N49">
        <v>2121.5537109375</v>
      </c>
      <c r="O49">
        <v>614.89013671875</v>
      </c>
      <c r="P49">
        <v>1708.7430419921875</v>
      </c>
      <c r="Q49">
        <v>2113.4765625</v>
      </c>
      <c r="R49">
        <v>1517.80615234375</v>
      </c>
      <c r="S49">
        <v>1888.500244140625</v>
      </c>
      <c r="T49">
        <v>2562.195068359375</v>
      </c>
      <c r="U49">
        <v>1339.8612060546875</v>
      </c>
      <c r="V49">
        <v>640.154541015625</v>
      </c>
      <c r="W49">
        <v>801.6112060546875</v>
      </c>
    </row>
    <row r="50" spans="2:23" x14ac:dyDescent="0.2">
      <c r="B50">
        <v>28</v>
      </c>
      <c r="C50">
        <v>30</v>
      </c>
      <c r="D50">
        <v>943.54541015625</v>
      </c>
      <c r="E50">
        <v>752.66436767578125</v>
      </c>
      <c r="F50">
        <v>2212.618408203125</v>
      </c>
      <c r="G50">
        <v>833.53778076171875</v>
      </c>
      <c r="H50">
        <v>1570.352294921875</v>
      </c>
      <c r="I50">
        <v>1323.054931640625</v>
      </c>
      <c r="J50">
        <v>798.7874755859375</v>
      </c>
      <c r="K50">
        <v>1015.6731567382812</v>
      </c>
      <c r="L50">
        <v>1328.5355224609375</v>
      </c>
      <c r="M50">
        <v>503.42379760742188</v>
      </c>
      <c r="N50">
        <v>2186.2080078125</v>
      </c>
      <c r="O50">
        <v>1983.8310546875</v>
      </c>
      <c r="P50">
        <v>2753.89453125</v>
      </c>
      <c r="Q50">
        <v>2699.05908203125</v>
      </c>
      <c r="R50">
        <v>1429.7105712890625</v>
      </c>
      <c r="S50">
        <v>1707.7869873046875</v>
      </c>
      <c r="T50">
        <v>2131.302978515625</v>
      </c>
      <c r="U50">
        <v>3062.404296875</v>
      </c>
      <c r="V50">
        <v>1749.51025390625</v>
      </c>
      <c r="W50">
        <v>633.21075439453125</v>
      </c>
    </row>
    <row r="51" spans="2:23" x14ac:dyDescent="0.2">
      <c r="B51">
        <v>29</v>
      </c>
      <c r="C51">
        <v>26</v>
      </c>
      <c r="D51">
        <v>571.6385498046875</v>
      </c>
      <c r="E51">
        <v>785.512451171875</v>
      </c>
      <c r="F51">
        <v>1519.5712890625</v>
      </c>
      <c r="G51">
        <v>390.63150024414062</v>
      </c>
      <c r="H51">
        <v>1476.8636474609375</v>
      </c>
      <c r="I51">
        <v>1816.3427734375</v>
      </c>
      <c r="J51">
        <v>2438.366943359375</v>
      </c>
      <c r="K51">
        <v>3564.859619140625</v>
      </c>
      <c r="L51">
        <v>830.32720947265625</v>
      </c>
      <c r="M51">
        <v>1039.11181640625</v>
      </c>
      <c r="N51">
        <v>581.913330078125</v>
      </c>
      <c r="O51">
        <v>1596.43603515625</v>
      </c>
      <c r="P51">
        <v>1560.568359375</v>
      </c>
      <c r="Q51">
        <v>675.713134765625</v>
      </c>
      <c r="R51">
        <v>1416.40869140625</v>
      </c>
      <c r="S51">
        <v>2436.35888671875</v>
      </c>
      <c r="T51">
        <v>270.18240356445312</v>
      </c>
      <c r="U51">
        <v>1448.5106201171875</v>
      </c>
      <c r="V51">
        <v>968.25494384765625</v>
      </c>
      <c r="W51">
        <v>2244.8115234375</v>
      </c>
    </row>
    <row r="52" spans="2:23" x14ac:dyDescent="0.2">
      <c r="B52">
        <v>29</v>
      </c>
      <c r="C52">
        <v>27</v>
      </c>
      <c r="D52">
        <v>236.16058349609375</v>
      </c>
      <c r="E52">
        <v>836.38397216796875</v>
      </c>
      <c r="F52">
        <v>697.224853515625</v>
      </c>
      <c r="G52">
        <v>426.62124633789062</v>
      </c>
      <c r="H52">
        <v>1355.5096435546875</v>
      </c>
      <c r="I52">
        <v>2146.71484375</v>
      </c>
      <c r="J52">
        <v>1618.9102783203125</v>
      </c>
      <c r="K52">
        <v>2713.56396484375</v>
      </c>
      <c r="L52">
        <v>637.4466552734375</v>
      </c>
      <c r="M52">
        <v>1321.5006103515625</v>
      </c>
      <c r="N52">
        <v>1349.525634765625</v>
      </c>
      <c r="O52">
        <v>1862.135986328125</v>
      </c>
      <c r="P52">
        <v>1266.8953857421875</v>
      </c>
      <c r="Q52">
        <v>1123.2635498046875</v>
      </c>
      <c r="R52">
        <v>1541.32373046875</v>
      </c>
      <c r="S52">
        <v>1412.2841796875</v>
      </c>
      <c r="T52">
        <v>809.4827880859375</v>
      </c>
      <c r="U52">
        <v>2801.887939453125</v>
      </c>
      <c r="V52">
        <v>1224.716796875</v>
      </c>
      <c r="W52">
        <v>1620.3443603515625</v>
      </c>
    </row>
    <row r="53" spans="2:23" x14ac:dyDescent="0.2">
      <c r="B53">
        <v>29</v>
      </c>
      <c r="C53">
        <v>28</v>
      </c>
      <c r="D53">
        <v>664.1688232421875</v>
      </c>
      <c r="E53">
        <v>1807.0927734375</v>
      </c>
      <c r="F53">
        <v>559.94415283203125</v>
      </c>
      <c r="G53">
        <v>1420.1719970703125</v>
      </c>
      <c r="H53">
        <v>1096.648681640625</v>
      </c>
      <c r="I53">
        <v>1353.653076171875</v>
      </c>
      <c r="J53">
        <v>740.7108154296875</v>
      </c>
      <c r="K53">
        <v>1238.0498046875</v>
      </c>
      <c r="L53">
        <v>1364.8203125</v>
      </c>
      <c r="M53">
        <v>647.69873046875</v>
      </c>
      <c r="N53">
        <v>1119.82373046875</v>
      </c>
      <c r="O53">
        <v>1165.7353515625</v>
      </c>
      <c r="P53">
        <v>1461.6544189453125</v>
      </c>
      <c r="Q53">
        <v>1324.76025390625</v>
      </c>
      <c r="R53">
        <v>3335.237548828125</v>
      </c>
      <c r="S53">
        <v>1395.2042236328125</v>
      </c>
      <c r="T53">
        <v>1470.8250732421875</v>
      </c>
      <c r="U53">
        <v>2110.694580078125</v>
      </c>
      <c r="V53">
        <v>1335.8128662109375</v>
      </c>
      <c r="W53">
        <v>697.96246337890625</v>
      </c>
    </row>
    <row r="54" spans="2:23" x14ac:dyDescent="0.2">
      <c r="B54">
        <v>29</v>
      </c>
      <c r="C54">
        <v>29</v>
      </c>
      <c r="D54">
        <v>466.98422241210938</v>
      </c>
      <c r="E54">
        <v>1196.2738037109375</v>
      </c>
      <c r="F54">
        <v>1296.283203125</v>
      </c>
      <c r="G54">
        <v>1373.458251953125</v>
      </c>
      <c r="H54">
        <v>2000.0625</v>
      </c>
      <c r="I54">
        <v>579.09649658203125</v>
      </c>
      <c r="J54">
        <v>1726.9346923828125</v>
      </c>
      <c r="K54">
        <v>636.2747802734375</v>
      </c>
      <c r="L54">
        <v>2149.504150390625</v>
      </c>
      <c r="M54">
        <v>302.57855224609375</v>
      </c>
      <c r="N54">
        <v>1458.50439453125</v>
      </c>
      <c r="O54">
        <v>1087.5205078125</v>
      </c>
      <c r="P54">
        <v>1058.4776611328125</v>
      </c>
      <c r="Q54">
        <v>1561.8929443359375</v>
      </c>
      <c r="R54">
        <v>2796.5</v>
      </c>
      <c r="S54">
        <v>1189.237548828125</v>
      </c>
      <c r="T54">
        <v>1966.2298583984375</v>
      </c>
      <c r="U54">
        <v>666.44140625</v>
      </c>
      <c r="V54">
        <v>415.21920776367188</v>
      </c>
      <c r="W54">
        <v>575.8883056640625</v>
      </c>
    </row>
    <row r="55" spans="2:23" x14ac:dyDescent="0.2">
      <c r="B55">
        <v>29</v>
      </c>
      <c r="C55">
        <v>30</v>
      </c>
      <c r="D55">
        <v>460.2869873046875</v>
      </c>
      <c r="E55">
        <v>908.157958984375</v>
      </c>
      <c r="F55">
        <v>2107.20458984375</v>
      </c>
      <c r="G55">
        <v>1393.89453125</v>
      </c>
      <c r="H55">
        <v>218.864501953125</v>
      </c>
      <c r="I55">
        <v>1804.19189453125</v>
      </c>
      <c r="J55">
        <v>1441.9755859375</v>
      </c>
      <c r="K55">
        <v>866.67071533203125</v>
      </c>
      <c r="L55">
        <v>1773.957763671875</v>
      </c>
      <c r="M55">
        <v>263.2193603515625</v>
      </c>
      <c r="N55">
        <v>1214.0592041015625</v>
      </c>
      <c r="O55">
        <v>1535.163330078125</v>
      </c>
      <c r="P55">
        <v>3002.5224609375</v>
      </c>
      <c r="Q55">
        <v>1235.1754150390625</v>
      </c>
      <c r="R55">
        <v>777.844482421875</v>
      </c>
      <c r="S55">
        <v>843.10186767578125</v>
      </c>
      <c r="T55">
        <v>1709.582763671875</v>
      </c>
      <c r="U55">
        <v>1580.815185546875</v>
      </c>
      <c r="V55">
        <v>1071.05322265625</v>
      </c>
      <c r="W55">
        <v>1107.2535400390625</v>
      </c>
    </row>
    <row r="56" spans="2:23" x14ac:dyDescent="0.2">
      <c r="B56">
        <v>30</v>
      </c>
      <c r="C56">
        <v>26</v>
      </c>
      <c r="D56">
        <v>812.76763916015625</v>
      </c>
      <c r="E56">
        <v>855.89373779296875</v>
      </c>
      <c r="F56">
        <v>2663.26806640625</v>
      </c>
      <c r="G56">
        <v>1955.7567138671875</v>
      </c>
      <c r="H56">
        <v>1655.2110595703125</v>
      </c>
      <c r="I56">
        <v>1760.5181884765625</v>
      </c>
      <c r="J56">
        <v>2018.5389404296875</v>
      </c>
      <c r="K56">
        <v>1789.0672607421875</v>
      </c>
      <c r="L56">
        <v>583.439208984375</v>
      </c>
      <c r="M56">
        <v>1789.6060791015625</v>
      </c>
      <c r="N56">
        <v>1121.3382568359375</v>
      </c>
      <c r="O56">
        <v>968.52801513671875</v>
      </c>
      <c r="P56">
        <v>1197.6856689453125</v>
      </c>
      <c r="Q56">
        <v>758.91143798828125</v>
      </c>
      <c r="R56">
        <v>1346.9412841796875</v>
      </c>
      <c r="S56">
        <v>806.0892333984375</v>
      </c>
      <c r="T56">
        <v>1561.000244140625</v>
      </c>
      <c r="U56">
        <v>2264.83740234375</v>
      </c>
      <c r="V56">
        <v>1027.924072265625</v>
      </c>
      <c r="W56">
        <v>565.22137451171875</v>
      </c>
    </row>
    <row r="57" spans="2:23" x14ac:dyDescent="0.2">
      <c r="B57">
        <v>30</v>
      </c>
      <c r="C57">
        <v>27</v>
      </c>
      <c r="D57">
        <v>264.57589721679688</v>
      </c>
      <c r="E57">
        <v>1385.5416259765625</v>
      </c>
      <c r="F57">
        <v>1389.895263671875</v>
      </c>
      <c r="G57">
        <v>1360.1646728515625</v>
      </c>
      <c r="H57">
        <v>2310.426513671875</v>
      </c>
      <c r="I57">
        <v>3649.8466796875</v>
      </c>
      <c r="J57">
        <v>2264.29638671875</v>
      </c>
      <c r="K57">
        <v>2493.80322265625</v>
      </c>
      <c r="L57">
        <v>956.69256591796875</v>
      </c>
      <c r="M57">
        <v>1913.544189453125</v>
      </c>
      <c r="N57">
        <v>1923.458251953125</v>
      </c>
      <c r="O57">
        <v>1166.1270751953125</v>
      </c>
      <c r="P57">
        <v>1262.3616943359375</v>
      </c>
      <c r="Q57">
        <v>883.37969970703125</v>
      </c>
      <c r="R57">
        <v>2073.7802734375</v>
      </c>
      <c r="S57">
        <v>607.04156494140625</v>
      </c>
      <c r="T57">
        <v>699.09942626953125</v>
      </c>
      <c r="U57">
        <v>2558.6259765625</v>
      </c>
      <c r="V57">
        <v>1277.9681396484375</v>
      </c>
      <c r="W57">
        <v>977.72796630859375</v>
      </c>
    </row>
    <row r="58" spans="2:23" x14ac:dyDescent="0.2">
      <c r="B58">
        <v>30</v>
      </c>
      <c r="C58">
        <v>28</v>
      </c>
      <c r="D58">
        <v>1640.99365234375</v>
      </c>
      <c r="E58">
        <v>2560.950439453125</v>
      </c>
      <c r="F58">
        <v>566.156005859375</v>
      </c>
      <c r="G58">
        <v>932.36907958984375</v>
      </c>
      <c r="H58">
        <v>600.440185546875</v>
      </c>
      <c r="I58">
        <v>3360.1494140625</v>
      </c>
      <c r="J58">
        <v>473.39300537109375</v>
      </c>
      <c r="K58">
        <v>2476.609130859375</v>
      </c>
      <c r="L58">
        <v>601.310791015625</v>
      </c>
      <c r="M58">
        <v>892.735107421875</v>
      </c>
      <c r="N58">
        <v>2505.84716796875</v>
      </c>
      <c r="O58">
        <v>1253.3177490234375</v>
      </c>
      <c r="P58">
        <v>662.10699462890625</v>
      </c>
      <c r="Q58">
        <v>1160.110595703125</v>
      </c>
      <c r="R58">
        <v>3065.047119140625</v>
      </c>
      <c r="S58">
        <v>1669.9052734375</v>
      </c>
      <c r="T58">
        <v>345.95050048828125</v>
      </c>
      <c r="U58">
        <v>1379.56201171875</v>
      </c>
      <c r="V58">
        <v>194.05517578125</v>
      </c>
      <c r="W58">
        <v>1156.7421875</v>
      </c>
    </row>
    <row r="59" spans="2:23" x14ac:dyDescent="0.2">
      <c r="B59">
        <v>30</v>
      </c>
      <c r="C59">
        <v>29</v>
      </c>
      <c r="D59">
        <v>1609.6297607421875</v>
      </c>
      <c r="E59">
        <v>1555.3251953125</v>
      </c>
      <c r="F59">
        <v>588.85516357421875</v>
      </c>
      <c r="G59">
        <v>1716.30615234375</v>
      </c>
      <c r="H59">
        <v>1433.9168701171875</v>
      </c>
      <c r="I59">
        <v>1281.6641845703125</v>
      </c>
      <c r="J59">
        <v>2100.0947265625</v>
      </c>
      <c r="K59">
        <v>1920.5294189453125</v>
      </c>
      <c r="L59">
        <v>708.87200927734375</v>
      </c>
      <c r="M59">
        <v>198.09072875976562</v>
      </c>
      <c r="N59">
        <v>2294.3408203125</v>
      </c>
      <c r="O59">
        <v>932.7347412109375</v>
      </c>
      <c r="P59">
        <v>921.77374267578125</v>
      </c>
      <c r="Q59">
        <v>1267.3543701171875</v>
      </c>
      <c r="R59">
        <v>2200.627685546875</v>
      </c>
      <c r="S59">
        <v>1971.59326171875</v>
      </c>
      <c r="T59">
        <v>442.33782958984375</v>
      </c>
      <c r="U59">
        <v>624.20947265625</v>
      </c>
      <c r="V59">
        <v>1309.645751953125</v>
      </c>
      <c r="W59">
        <v>835.62408447265625</v>
      </c>
    </row>
    <row r="60" spans="2:23" x14ac:dyDescent="0.2">
      <c r="B60">
        <v>30</v>
      </c>
      <c r="C60">
        <v>30</v>
      </c>
      <c r="D60">
        <v>991.041259765625</v>
      </c>
      <c r="E60">
        <v>1070.982177734375</v>
      </c>
      <c r="F60">
        <v>629.959716796875</v>
      </c>
      <c r="G60">
        <v>1259.4979248046875</v>
      </c>
      <c r="H60">
        <v>221.24972534179688</v>
      </c>
      <c r="I60">
        <v>1405.7568359375</v>
      </c>
      <c r="J60">
        <v>1739.733154296875</v>
      </c>
      <c r="K60">
        <v>1876.59228515625</v>
      </c>
      <c r="L60">
        <v>552.735107421875</v>
      </c>
      <c r="M60">
        <v>216.99960327148438</v>
      </c>
      <c r="N60">
        <v>1408.789794921875</v>
      </c>
      <c r="O60">
        <v>827.205078125</v>
      </c>
      <c r="P60">
        <v>1548.9718017578125</v>
      </c>
      <c r="Q60">
        <v>1367.256103515625</v>
      </c>
      <c r="R60">
        <v>1943.67529296875</v>
      </c>
      <c r="S60">
        <v>1678.6669921875</v>
      </c>
      <c r="T60">
        <v>686.44964599609375</v>
      </c>
      <c r="U60">
        <v>1761.91015625</v>
      </c>
      <c r="V60">
        <v>1132.343017578125</v>
      </c>
      <c r="W60">
        <v>976.69464111328125</v>
      </c>
    </row>
    <row r="61" spans="2:23" x14ac:dyDescent="0.2">
      <c r="B61">
        <v>31</v>
      </c>
      <c r="C61">
        <v>26</v>
      </c>
      <c r="D61">
        <v>1468.039306640625</v>
      </c>
      <c r="E61">
        <v>480.01217651367188</v>
      </c>
      <c r="F61">
        <v>1928.0621337890625</v>
      </c>
      <c r="G61">
        <v>1677.5350341796875</v>
      </c>
      <c r="H61">
        <v>373.39492797851562</v>
      </c>
      <c r="I61">
        <v>615.8775634765625</v>
      </c>
      <c r="J61">
        <v>3091.17919921875</v>
      </c>
      <c r="K61">
        <v>1269.591064453125</v>
      </c>
      <c r="L61">
        <v>1222.3690185546875</v>
      </c>
      <c r="M61">
        <v>338.44088745117188</v>
      </c>
      <c r="N61">
        <v>1275.7264404296875</v>
      </c>
      <c r="O61">
        <v>532.39666748046875</v>
      </c>
      <c r="P61">
        <v>910.09808349609375</v>
      </c>
      <c r="Q61">
        <v>1871.60302734375</v>
      </c>
      <c r="R61">
        <v>2117.0537109375</v>
      </c>
      <c r="S61">
        <v>1038.1571044921875</v>
      </c>
      <c r="T61">
        <v>1629.9559326171875</v>
      </c>
      <c r="U61">
        <v>1557.42529296875</v>
      </c>
      <c r="V61">
        <v>754.2562255859375</v>
      </c>
      <c r="W61">
        <v>1696.802001953125</v>
      </c>
    </row>
    <row r="62" spans="2:23" x14ac:dyDescent="0.2">
      <c r="B62">
        <v>31</v>
      </c>
      <c r="C62">
        <v>27</v>
      </c>
      <c r="D62">
        <v>924.57177734375</v>
      </c>
      <c r="E62">
        <v>936.05670166015625</v>
      </c>
      <c r="F62">
        <v>367.73367309570312</v>
      </c>
      <c r="G62">
        <v>1565.6361083984375</v>
      </c>
      <c r="H62">
        <v>1067.0029296875</v>
      </c>
      <c r="I62">
        <v>2043.4200439453125</v>
      </c>
      <c r="J62">
        <v>1525.700439453125</v>
      </c>
      <c r="K62">
        <v>1185.518798828125</v>
      </c>
      <c r="L62">
        <v>1319.115478515625</v>
      </c>
      <c r="M62">
        <v>1269.1005859375</v>
      </c>
      <c r="N62">
        <v>1523.7938232421875</v>
      </c>
      <c r="O62">
        <v>1270.3052978515625</v>
      </c>
      <c r="P62">
        <v>1160.2620849609375</v>
      </c>
      <c r="Q62">
        <v>987.1038818359375</v>
      </c>
      <c r="R62">
        <v>2566.796142578125</v>
      </c>
      <c r="S62">
        <v>1192.57666015625</v>
      </c>
      <c r="T62">
        <v>1396.6441650390625</v>
      </c>
      <c r="U62">
        <v>946.978515625</v>
      </c>
      <c r="V62">
        <v>2118.103271484375</v>
      </c>
      <c r="W62">
        <v>499.3326416015625</v>
      </c>
    </row>
    <row r="63" spans="2:23" x14ac:dyDescent="0.2">
      <c r="B63">
        <v>31</v>
      </c>
      <c r="C63">
        <v>28</v>
      </c>
      <c r="D63">
        <v>1077.9600830078125</v>
      </c>
      <c r="E63">
        <v>1389.277099609375</v>
      </c>
      <c r="F63">
        <v>1812.92919921875</v>
      </c>
      <c r="G63">
        <v>314.3460693359375</v>
      </c>
      <c r="H63">
        <v>1643.9930419921875</v>
      </c>
      <c r="I63">
        <v>1986.6593017578125</v>
      </c>
      <c r="J63">
        <v>1422.5889892578125</v>
      </c>
      <c r="K63">
        <v>1982.9393310546875</v>
      </c>
      <c r="L63">
        <v>725.6280517578125</v>
      </c>
      <c r="M63">
        <v>1481.115478515625</v>
      </c>
      <c r="N63">
        <v>2535.4375</v>
      </c>
      <c r="O63">
        <v>1260.5531005859375</v>
      </c>
      <c r="P63">
        <v>488.62045288085938</v>
      </c>
      <c r="Q63">
        <v>643.51861572265625</v>
      </c>
      <c r="R63">
        <v>1994.9708251953125</v>
      </c>
      <c r="S63">
        <v>2024.447509765625</v>
      </c>
      <c r="T63">
        <v>1603.2044677734375</v>
      </c>
      <c r="U63">
        <v>576.42962646484375</v>
      </c>
      <c r="V63">
        <v>1568.4451904296875</v>
      </c>
      <c r="W63">
        <v>916.466796875</v>
      </c>
    </row>
    <row r="64" spans="2:23" x14ac:dyDescent="0.2">
      <c r="B64">
        <v>31</v>
      </c>
      <c r="C64">
        <v>29</v>
      </c>
      <c r="D64">
        <v>1665.7978515625</v>
      </c>
      <c r="E64">
        <v>1377.883544921875</v>
      </c>
      <c r="F64">
        <v>2444.44140625</v>
      </c>
      <c r="G64">
        <v>1041.113037109375</v>
      </c>
      <c r="H64">
        <v>711.56646728515625</v>
      </c>
      <c r="I64">
        <v>1411.11767578125</v>
      </c>
      <c r="J64">
        <v>2382.706298828125</v>
      </c>
      <c r="K64">
        <v>1736.394287109375</v>
      </c>
      <c r="L64">
        <v>1472.746826171875</v>
      </c>
      <c r="M64">
        <v>899.90106201171875</v>
      </c>
      <c r="N64">
        <v>2163.87939453125</v>
      </c>
      <c r="O64">
        <v>636.99578857421875</v>
      </c>
      <c r="P64">
        <v>801.317138671875</v>
      </c>
      <c r="Q64">
        <v>1360.9241943359375</v>
      </c>
      <c r="R64">
        <v>314.90530395507812</v>
      </c>
      <c r="S64">
        <v>2205.297119140625</v>
      </c>
      <c r="T64">
        <v>2186.4921875</v>
      </c>
      <c r="U64">
        <v>1041.991455078125</v>
      </c>
      <c r="V64">
        <v>1806.9134521484375</v>
      </c>
      <c r="W64">
        <v>978.36846923828125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4"/>
  <sheetViews>
    <sheetView topLeftCell="N1" workbookViewId="0">
      <selection activeCell="Y21" sqref="Y21:AO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22</v>
      </c>
      <c r="D3">
        <v>1139.1368408203125</v>
      </c>
      <c r="E3">
        <v>3457.03271484375</v>
      </c>
      <c r="F3">
        <v>5307.5244140625</v>
      </c>
      <c r="G3">
        <v>7441.83740234375</v>
      </c>
      <c r="H3">
        <v>4432.3095703125</v>
      </c>
      <c r="I3">
        <v>2713.55078125</v>
      </c>
      <c r="J3">
        <v>3755.26708984375</v>
      </c>
      <c r="K3">
        <v>2524.7587890625</v>
      </c>
      <c r="L3">
        <v>2709.744873046875</v>
      </c>
      <c r="M3">
        <v>2500.416748046875</v>
      </c>
      <c r="N3">
        <v>1613.6427001953125</v>
      </c>
      <c r="O3">
        <v>975.08935546875</v>
      </c>
      <c r="P3">
        <v>2077.2646484375</v>
      </c>
      <c r="Q3">
        <v>1571.115966796875</v>
      </c>
      <c r="R3">
        <v>272.40798950195312</v>
      </c>
      <c r="S3">
        <v>1160.0440673828125</v>
      </c>
      <c r="T3">
        <v>859.19024658203125</v>
      </c>
      <c r="U3">
        <v>377.229736328125</v>
      </c>
      <c r="V3">
        <v>1541.84423828125</v>
      </c>
      <c r="W3">
        <v>1665.1856689453125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23</v>
      </c>
      <c r="D4">
        <v>1308.3441162109375</v>
      </c>
      <c r="E4">
        <v>3064.70751953125</v>
      </c>
      <c r="F4">
        <v>6248.5908203125</v>
      </c>
      <c r="G4">
        <v>7186.81640625</v>
      </c>
      <c r="H4">
        <v>4702.6572265625</v>
      </c>
      <c r="I4">
        <v>2312.267333984375</v>
      </c>
      <c r="J4">
        <v>2913.8369140625</v>
      </c>
      <c r="K4">
        <v>1629.7493896484375</v>
      </c>
      <c r="L4">
        <v>1568.47119140625</v>
      </c>
      <c r="M4">
        <v>1310.040283203125</v>
      </c>
      <c r="N4">
        <v>2244.142578125</v>
      </c>
      <c r="O4">
        <v>2834.857666015625</v>
      </c>
      <c r="P4">
        <v>1139.613525390625</v>
      </c>
      <c r="Q4">
        <v>1745.072021484375</v>
      </c>
      <c r="R4">
        <v>991.2742919921875</v>
      </c>
      <c r="S4">
        <v>1111.9388427734375</v>
      </c>
      <c r="T4">
        <v>1394.800048828125</v>
      </c>
      <c r="U4">
        <v>687.7635498046875</v>
      </c>
      <c r="V4">
        <v>1029.93359375</v>
      </c>
      <c r="W4">
        <v>371.416259765625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10</v>
      </c>
      <c r="C5">
        <v>20</v>
      </c>
      <c r="D5">
        <v>2102.299072265625</v>
      </c>
      <c r="E5">
        <v>2130.17578125</v>
      </c>
      <c r="F5">
        <v>3516.9345703125</v>
      </c>
      <c r="G5">
        <v>4694.9912109375</v>
      </c>
      <c r="H5">
        <v>3874.699462890625</v>
      </c>
      <c r="I5">
        <v>3145.6865234375</v>
      </c>
      <c r="J5">
        <v>1928.27197265625</v>
      </c>
      <c r="K5">
        <v>411.24093627929688</v>
      </c>
      <c r="L5">
        <v>1831.6199951171875</v>
      </c>
      <c r="M5">
        <v>1844.10595703125</v>
      </c>
      <c r="N5">
        <v>1294.7109375</v>
      </c>
      <c r="O5">
        <v>1166.44140625</v>
      </c>
      <c r="P5">
        <v>2251.039306640625</v>
      </c>
      <c r="Q5">
        <v>187.38351440429688</v>
      </c>
      <c r="R5">
        <v>385.44943237304688</v>
      </c>
      <c r="S5">
        <v>2686.21630859375</v>
      </c>
      <c r="T5">
        <v>664.92437744140625</v>
      </c>
      <c r="U5">
        <v>1109.5916748046875</v>
      </c>
      <c r="V5">
        <v>1126.8199462890625</v>
      </c>
      <c r="W5">
        <v>436.82232666015625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10</v>
      </c>
      <c r="C6">
        <v>21</v>
      </c>
      <c r="D6">
        <v>2707.848876953125</v>
      </c>
      <c r="E6">
        <v>4826.0380859375</v>
      </c>
      <c r="F6">
        <v>8045.638671875</v>
      </c>
      <c r="G6">
        <v>9243.70703125</v>
      </c>
      <c r="H6">
        <v>7408.462890625</v>
      </c>
      <c r="I6">
        <v>3941.03759765625</v>
      </c>
      <c r="J6">
        <v>4567.81982421875</v>
      </c>
      <c r="K6">
        <v>2723.7275390625</v>
      </c>
      <c r="L6">
        <v>1535.904296875</v>
      </c>
      <c r="M6">
        <v>2822.70458984375</v>
      </c>
      <c r="N6">
        <v>778.51312255859375</v>
      </c>
      <c r="O6">
        <v>771.4857177734375</v>
      </c>
      <c r="P6">
        <v>1855.397705078125</v>
      </c>
      <c r="Q6">
        <v>1013.4579467773438</v>
      </c>
      <c r="R6">
        <v>733.45220947265625</v>
      </c>
      <c r="S6">
        <v>2057.8193359375</v>
      </c>
      <c r="T6">
        <v>492.24557495117188</v>
      </c>
      <c r="U6">
        <v>937.8106689453125</v>
      </c>
      <c r="V6">
        <v>1420.0306396484375</v>
      </c>
      <c r="W6">
        <v>728.8271484375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10</v>
      </c>
      <c r="C7">
        <v>22</v>
      </c>
      <c r="D7">
        <v>1345.720703125</v>
      </c>
      <c r="E7">
        <v>5392.31494140625</v>
      </c>
      <c r="F7">
        <v>9903.9267578125</v>
      </c>
      <c r="G7">
        <v>8375.796875</v>
      </c>
      <c r="H7">
        <v>7556.3701171875</v>
      </c>
      <c r="I7">
        <v>3207.864013671875</v>
      </c>
      <c r="J7">
        <v>5843.2255859375</v>
      </c>
      <c r="K7">
        <v>3527.590576171875</v>
      </c>
      <c r="L7">
        <v>3224.13916015625</v>
      </c>
      <c r="M7">
        <v>2446.034912109375</v>
      </c>
      <c r="N7">
        <v>2363.303466796875</v>
      </c>
      <c r="O7">
        <v>1245.745361328125</v>
      </c>
      <c r="P7">
        <v>2175.995361328125</v>
      </c>
      <c r="Q7">
        <v>1043.9970703125</v>
      </c>
      <c r="R7">
        <v>1325.104736328125</v>
      </c>
      <c r="S7">
        <v>1082.472900390625</v>
      </c>
      <c r="T7">
        <v>1233.970458984375</v>
      </c>
      <c r="U7">
        <v>991.95587158203125</v>
      </c>
      <c r="V7">
        <v>722.26116943359375</v>
      </c>
      <c r="W7">
        <v>1520.4737548828125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10</v>
      </c>
      <c r="C8">
        <v>23</v>
      </c>
      <c r="D8">
        <v>972.17022705078125</v>
      </c>
      <c r="E8">
        <v>4440.17431640625</v>
      </c>
      <c r="F8">
        <v>7226.548828125</v>
      </c>
      <c r="G8">
        <v>6105.4453125</v>
      </c>
      <c r="H8">
        <v>5814.06103515625</v>
      </c>
      <c r="I8">
        <v>2030.1143798828125</v>
      </c>
      <c r="J8">
        <v>3905.10791015625</v>
      </c>
      <c r="K8">
        <v>2119.2607421875</v>
      </c>
      <c r="L8">
        <v>2875.0234375</v>
      </c>
      <c r="M8">
        <v>893.4500732421875</v>
      </c>
      <c r="N8">
        <v>2216.803466796875</v>
      </c>
      <c r="O8">
        <v>2505.062255859375</v>
      </c>
      <c r="P8">
        <v>1456.0189208984375</v>
      </c>
      <c r="Q8">
        <v>1136.459228515625</v>
      </c>
      <c r="R8">
        <v>1168.5660400390625</v>
      </c>
      <c r="S8">
        <v>758.95208740234375</v>
      </c>
      <c r="T8">
        <v>1739.4263916015625</v>
      </c>
      <c r="U8">
        <v>1295.72314453125</v>
      </c>
      <c r="V8">
        <v>449.3328857421875</v>
      </c>
      <c r="W8">
        <v>1236.9739990234375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11</v>
      </c>
      <c r="C9">
        <v>20</v>
      </c>
      <c r="D9">
        <v>2962.85986328125</v>
      </c>
      <c r="E9">
        <v>3840.768310546875</v>
      </c>
      <c r="F9">
        <v>5528.71142578125</v>
      </c>
      <c r="G9">
        <v>7648.38525390625</v>
      </c>
      <c r="H9">
        <v>5552.4296875</v>
      </c>
      <c r="I9">
        <v>5322.9814453125</v>
      </c>
      <c r="J9">
        <v>2420.893310546875</v>
      </c>
      <c r="K9">
        <v>2027.75830078125</v>
      </c>
      <c r="L9">
        <v>2570.744140625</v>
      </c>
      <c r="M9">
        <v>1954.810791015625</v>
      </c>
      <c r="N9">
        <v>1146.828369140625</v>
      </c>
      <c r="O9">
        <v>1390.3204345703125</v>
      </c>
      <c r="P9">
        <v>1271.7723388671875</v>
      </c>
      <c r="Q9">
        <v>735.7926025390625</v>
      </c>
      <c r="R9">
        <v>1883.947998046875</v>
      </c>
      <c r="S9">
        <v>1576.8671875</v>
      </c>
      <c r="T9">
        <v>824.90753173828125</v>
      </c>
      <c r="U9">
        <v>1471.3975830078125</v>
      </c>
      <c r="V9">
        <v>2378.3857421875</v>
      </c>
      <c r="W9">
        <v>2051.28564453125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11</v>
      </c>
      <c r="C10">
        <v>21</v>
      </c>
      <c r="D10">
        <v>4404.275390625</v>
      </c>
      <c r="E10">
        <v>5261.48388671875</v>
      </c>
      <c r="F10">
        <v>8640.28125</v>
      </c>
      <c r="G10">
        <v>11026.2294921875</v>
      </c>
      <c r="H10">
        <v>8148.7919921875</v>
      </c>
      <c r="I10">
        <v>5312.6181640625</v>
      </c>
      <c r="J10">
        <v>5593.11572265625</v>
      </c>
      <c r="K10">
        <v>3341.748046875</v>
      </c>
      <c r="L10">
        <v>1191.3729248046875</v>
      </c>
      <c r="M10">
        <v>2860.93896484375</v>
      </c>
      <c r="N10">
        <v>1741.9798583984375</v>
      </c>
      <c r="O10">
        <v>676.85107421875</v>
      </c>
      <c r="P10">
        <v>981.364501953125</v>
      </c>
      <c r="Q10">
        <v>626.08184814453125</v>
      </c>
      <c r="R10">
        <v>1498.5816650390625</v>
      </c>
      <c r="S10">
        <v>986.27490234375</v>
      </c>
      <c r="T10">
        <v>1243.4329833984375</v>
      </c>
      <c r="U10">
        <v>1914.4295654296875</v>
      </c>
      <c r="V10">
        <v>3699.8486328125</v>
      </c>
      <c r="W10">
        <v>2420.431396484375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11</v>
      </c>
      <c r="C11">
        <v>22</v>
      </c>
      <c r="D11">
        <v>3188.4365234375</v>
      </c>
      <c r="E11">
        <v>4969.3330078125</v>
      </c>
      <c r="F11">
        <v>8327.3525390625</v>
      </c>
      <c r="G11">
        <v>9290.095703125</v>
      </c>
      <c r="H11">
        <v>8691.193359375</v>
      </c>
      <c r="I11">
        <v>3392.324951171875</v>
      </c>
      <c r="J11">
        <v>6461.4326171875</v>
      </c>
      <c r="K11">
        <v>3854.15234375</v>
      </c>
      <c r="L11">
        <v>2665.12841796875</v>
      </c>
      <c r="M11">
        <v>2905.9033203125</v>
      </c>
      <c r="N11">
        <v>3252.313232421875</v>
      </c>
      <c r="O11">
        <v>765.78631591796875</v>
      </c>
      <c r="P11">
        <v>1491.22119140625</v>
      </c>
      <c r="Q11">
        <v>801.91064453125</v>
      </c>
      <c r="R11">
        <v>1350.329833984375</v>
      </c>
      <c r="S11">
        <v>743.66729736328125</v>
      </c>
      <c r="T11">
        <v>1453.0450439453125</v>
      </c>
      <c r="U11">
        <v>1847.457763671875</v>
      </c>
      <c r="V11">
        <v>2846.15869140625</v>
      </c>
      <c r="W11">
        <v>2419.732666015625</v>
      </c>
      <c r="Y11">
        <f>IF(ISNUMBER('lactate '!Y11),pyruvate!G11,"")</f>
        <v>9290.095703125</v>
      </c>
      <c r="Z11">
        <f>IF(ISNUMBER('lactate '!Z11),pyruvate!H11,"")</f>
        <v>8691.193359375</v>
      </c>
      <c r="AA11">
        <f>IF(ISNUMBER('lactate '!AA11),pyruvate!I11,"")</f>
        <v>3392.324951171875</v>
      </c>
      <c r="AB11">
        <f>IF(ISNUMBER('lactate '!AB11),pyruvate!J11,"")</f>
        <v>6461.4326171875</v>
      </c>
      <c r="AC11">
        <f>IF(ISNUMBER('lactate '!AC11),pyruvate!K11,"")</f>
        <v>3854.15234375</v>
      </c>
      <c r="AD11">
        <f>IF(ISNUMBER('lactate '!AD11),pyruvate!L11,"")</f>
        <v>2665.12841796875</v>
      </c>
      <c r="AE11">
        <f>IF(ISNUMBER('lactate '!AE11),pyruvate!M11,"")</f>
        <v>2905.9033203125</v>
      </c>
      <c r="AF11">
        <f>IF(ISNUMBER('lactate '!AF11),pyruvate!N11,"")</f>
        <v>3252.313232421875</v>
      </c>
      <c r="AG11">
        <f>IF(ISNUMBER('lactate '!AG11),pyruvate!O11,"")</f>
        <v>765.78631591796875</v>
      </c>
      <c r="AH11">
        <f>IF(ISNUMBER('lactate '!AH11),pyruvate!P11,"")</f>
        <v>1491.22119140625</v>
      </c>
      <c r="AI11">
        <f>IF(ISNUMBER('lactate '!AI11),pyruvate!Q11,"")</f>
        <v>801.91064453125</v>
      </c>
      <c r="AJ11">
        <f>IF(ISNUMBER('lactate '!AJ11),pyruvate!R11,"")</f>
        <v>1350.329833984375</v>
      </c>
      <c r="AK11">
        <f>IF(ISNUMBER('lactate '!AK11),pyruvate!S11,"")</f>
        <v>743.66729736328125</v>
      </c>
      <c r="AL11">
        <f>IF(ISNUMBER('lactate '!AL11),pyruvate!T11,"")</f>
        <v>1453.0450439453125</v>
      </c>
      <c r="AM11">
        <f>IF(ISNUMBER('lactate '!AM11),pyruvate!U11,"")</f>
        <v>1847.457763671875</v>
      </c>
      <c r="AN11">
        <f>IF(ISNUMBER('lactate '!AN11),pyruvate!V11,"")</f>
        <v>2846.15869140625</v>
      </c>
      <c r="AO11">
        <f>IF(ISNUMBER('lactate '!AO11),pyruvate!W11,"")</f>
        <v>2419.732666015625</v>
      </c>
    </row>
    <row r="12" spans="1:41" x14ac:dyDescent="0.2">
      <c r="B12">
        <v>11</v>
      </c>
      <c r="C12">
        <v>23</v>
      </c>
      <c r="D12">
        <v>1842.6453857421875</v>
      </c>
      <c r="E12">
        <v>4420.0546875</v>
      </c>
      <c r="F12">
        <v>5253.4794921875</v>
      </c>
      <c r="G12">
        <v>6383.89501953125</v>
      </c>
      <c r="H12">
        <v>8065.00439453125</v>
      </c>
      <c r="I12">
        <v>3419.22802734375</v>
      </c>
      <c r="J12">
        <v>4831.92041015625</v>
      </c>
      <c r="K12">
        <v>2707.1708984375</v>
      </c>
      <c r="L12">
        <v>3110.6494140625</v>
      </c>
      <c r="M12">
        <v>1620.4693603515625</v>
      </c>
      <c r="N12">
        <v>2398.520751953125</v>
      </c>
      <c r="O12">
        <v>1124.7919921875</v>
      </c>
      <c r="P12">
        <v>1749.4820556640625</v>
      </c>
      <c r="Q12">
        <v>801.1878662109375</v>
      </c>
      <c r="R12">
        <v>1375.7852783203125</v>
      </c>
      <c r="S12">
        <v>1016.127197265625</v>
      </c>
      <c r="T12">
        <v>872.24285888671875</v>
      </c>
      <c r="U12">
        <v>1756.490966796875</v>
      </c>
      <c r="V12">
        <v>1155.724365234375</v>
      </c>
      <c r="W12">
        <v>2013.539794921875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12</v>
      </c>
      <c r="C13">
        <v>20</v>
      </c>
      <c r="D13">
        <v>1356.267333984375</v>
      </c>
      <c r="E13">
        <v>3036.039306640625</v>
      </c>
      <c r="F13">
        <v>4827.955078125</v>
      </c>
      <c r="G13">
        <v>9276.9658203125</v>
      </c>
      <c r="H13">
        <v>7110.88330078125</v>
      </c>
      <c r="I13">
        <v>6599.109375</v>
      </c>
      <c r="J13">
        <v>4311.3154296875</v>
      </c>
      <c r="K13">
        <v>3860.80126953125</v>
      </c>
      <c r="L13">
        <v>3022.396484375</v>
      </c>
      <c r="M13">
        <v>2235.997802734375</v>
      </c>
      <c r="N13">
        <v>134.74971008300781</v>
      </c>
      <c r="O13">
        <v>1075.201904296875</v>
      </c>
      <c r="P13">
        <v>1233.131103515625</v>
      </c>
      <c r="Q13">
        <v>1161.530029296875</v>
      </c>
      <c r="R13">
        <v>1955.5206298828125</v>
      </c>
      <c r="S13">
        <v>853.03009033203125</v>
      </c>
      <c r="T13">
        <v>961.7137451171875</v>
      </c>
      <c r="U13">
        <v>1712.0234375</v>
      </c>
      <c r="V13">
        <v>1905.797607421875</v>
      </c>
      <c r="W13">
        <v>3292.113037109375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12</v>
      </c>
      <c r="C14">
        <v>21</v>
      </c>
      <c r="D14">
        <v>2239.22509765625</v>
      </c>
      <c r="E14">
        <v>3385.3583984375</v>
      </c>
      <c r="F14">
        <v>4020.889892578125</v>
      </c>
      <c r="G14">
        <v>10619.4111328125</v>
      </c>
      <c r="H14">
        <v>7106.91748046875</v>
      </c>
      <c r="I14">
        <v>6301.1357421875</v>
      </c>
      <c r="J14">
        <v>5857.3388671875</v>
      </c>
      <c r="K14">
        <v>3785.68310546875</v>
      </c>
      <c r="L14">
        <v>3499.365234375</v>
      </c>
      <c r="M14">
        <v>2536.927001953125</v>
      </c>
      <c r="N14">
        <v>1868.167724609375</v>
      </c>
      <c r="O14">
        <v>500.78103637695312</v>
      </c>
      <c r="P14">
        <v>751.459716796875</v>
      </c>
      <c r="Q14">
        <v>588.74530029296875</v>
      </c>
      <c r="R14">
        <v>1170.8360595703125</v>
      </c>
      <c r="S14">
        <v>153.75662231445312</v>
      </c>
      <c r="T14">
        <v>1378.5675048828125</v>
      </c>
      <c r="U14">
        <v>2579.13525390625</v>
      </c>
      <c r="V14">
        <v>3474.10986328125</v>
      </c>
      <c r="W14">
        <v>2009.0924072265625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12</v>
      </c>
      <c r="C15">
        <v>22</v>
      </c>
      <c r="D15">
        <v>2353.047607421875</v>
      </c>
      <c r="E15">
        <v>3520.3447265625</v>
      </c>
      <c r="F15">
        <v>3214.317138671875</v>
      </c>
      <c r="G15">
        <v>9375.859375</v>
      </c>
      <c r="H15">
        <v>7111.3642578125</v>
      </c>
      <c r="I15">
        <v>4290.42578125</v>
      </c>
      <c r="J15">
        <v>5458.30078125</v>
      </c>
      <c r="K15">
        <v>3019.568359375</v>
      </c>
      <c r="L15">
        <v>2446.699462890625</v>
      </c>
      <c r="M15">
        <v>2765.824951171875</v>
      </c>
      <c r="N15">
        <v>2883.1064453125</v>
      </c>
      <c r="O15">
        <v>689.20391845703125</v>
      </c>
      <c r="P15">
        <v>388.67987060546875</v>
      </c>
      <c r="Q15">
        <v>703.46563720703125</v>
      </c>
      <c r="R15">
        <v>772.19000244140625</v>
      </c>
      <c r="S15">
        <v>1029.2490234375</v>
      </c>
      <c r="T15">
        <v>2311.5078125</v>
      </c>
      <c r="U15">
        <v>2355.702880859375</v>
      </c>
      <c r="V15">
        <v>3658.779296875</v>
      </c>
      <c r="W15">
        <v>525.63385009765625</v>
      </c>
      <c r="Y15">
        <f>IF(ISNUMBER('lactate '!Y15),pyruvate!G15,"")</f>
        <v>9375.859375</v>
      </c>
      <c r="Z15">
        <f>IF(ISNUMBER('lactate '!Z15),pyruvate!H15,"")</f>
        <v>7111.3642578125</v>
      </c>
      <c r="AA15">
        <f>IF(ISNUMBER('lactate '!AA15),pyruvate!I15,"")</f>
        <v>4290.42578125</v>
      </c>
      <c r="AB15">
        <f>IF(ISNUMBER('lactate '!AB15),pyruvate!J15,"")</f>
        <v>5458.30078125</v>
      </c>
      <c r="AC15">
        <f>IF(ISNUMBER('lactate '!AC15),pyruvate!K15,"")</f>
        <v>3019.568359375</v>
      </c>
      <c r="AD15">
        <f>IF(ISNUMBER('lactate '!AD15),pyruvate!L15,"")</f>
        <v>2446.699462890625</v>
      </c>
      <c r="AE15">
        <f>IF(ISNUMBER('lactate '!AE15),pyruvate!M15,"")</f>
        <v>2765.824951171875</v>
      </c>
      <c r="AF15">
        <f>IF(ISNUMBER('lactate '!AF15),pyruvate!N15,"")</f>
        <v>2883.1064453125</v>
      </c>
      <c r="AG15">
        <f>IF(ISNUMBER('lactate '!AG15),pyruvate!O15,"")</f>
        <v>689.20391845703125</v>
      </c>
      <c r="AH15">
        <f>IF(ISNUMBER('lactate '!AH15),pyruvate!P15,"")</f>
        <v>388.67987060546875</v>
      </c>
      <c r="AI15">
        <f>IF(ISNUMBER('lactate '!AI15),pyruvate!Q15,"")</f>
        <v>703.46563720703125</v>
      </c>
      <c r="AJ15">
        <f>IF(ISNUMBER('lactate '!AJ15),pyruvate!R15,"")</f>
        <v>772.19000244140625</v>
      </c>
      <c r="AK15">
        <f>IF(ISNUMBER('lactate '!AK15),pyruvate!S15,"")</f>
        <v>1029.2490234375</v>
      </c>
      <c r="AL15">
        <f>IF(ISNUMBER('lactate '!AL15),pyruvate!T15,"")</f>
        <v>2311.5078125</v>
      </c>
      <c r="AM15">
        <f>IF(ISNUMBER('lactate '!AM15),pyruvate!U15,"")</f>
        <v>2355.702880859375</v>
      </c>
      <c r="AN15">
        <f>IF(ISNUMBER('lactate '!AN15),pyruvate!V15,"")</f>
        <v>3658.779296875</v>
      </c>
      <c r="AO15">
        <f>IF(ISNUMBER('lactate '!AO15),pyruvate!W15,"")</f>
        <v>525.63385009765625</v>
      </c>
    </row>
    <row r="16" spans="1:41" x14ac:dyDescent="0.2">
      <c r="B16">
        <v>13</v>
      </c>
      <c r="C16">
        <v>20</v>
      </c>
      <c r="D16">
        <v>1082.8909912109375</v>
      </c>
      <c r="E16">
        <v>3755.675048828125</v>
      </c>
      <c r="F16">
        <v>5339.4521484375</v>
      </c>
      <c r="G16">
        <v>9455.99609375</v>
      </c>
      <c r="H16">
        <v>8627.8359375</v>
      </c>
      <c r="I16">
        <v>7088.16748046875</v>
      </c>
      <c r="J16">
        <v>4944.53466796875</v>
      </c>
      <c r="K16">
        <v>4406.79931640625</v>
      </c>
      <c r="L16">
        <v>4767.6015625</v>
      </c>
      <c r="M16">
        <v>2529.31201171875</v>
      </c>
      <c r="N16">
        <v>660.10467529296875</v>
      </c>
      <c r="O16">
        <v>485.5191650390625</v>
      </c>
      <c r="P16">
        <v>1114.409912109375</v>
      </c>
      <c r="Q16">
        <v>1120.1123046875</v>
      </c>
      <c r="R16">
        <v>1512.7110595703125</v>
      </c>
      <c r="S16">
        <v>1430.0694580078125</v>
      </c>
      <c r="T16">
        <v>247.96426391601562</v>
      </c>
      <c r="U16">
        <v>1268.14599609375</v>
      </c>
      <c r="V16">
        <v>901.23431396484375</v>
      </c>
      <c r="W16">
        <v>1891.862060546875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13</v>
      </c>
      <c r="C17">
        <v>21</v>
      </c>
      <c r="D17">
        <v>1828.6583251953125</v>
      </c>
      <c r="E17">
        <v>3831.831298828125</v>
      </c>
      <c r="F17">
        <v>4142.900390625</v>
      </c>
      <c r="G17">
        <v>8843.78125</v>
      </c>
      <c r="H17">
        <v>6592.7626953125</v>
      </c>
      <c r="I17">
        <v>6809.89404296875</v>
      </c>
      <c r="J17">
        <v>5541.4462890625</v>
      </c>
      <c r="K17">
        <v>3806.07177734375</v>
      </c>
      <c r="L17">
        <v>4336.8056640625</v>
      </c>
      <c r="M17">
        <v>2662.206787109375</v>
      </c>
      <c r="N17">
        <v>944.50860595703125</v>
      </c>
      <c r="O17">
        <v>157.57337951660156</v>
      </c>
      <c r="P17">
        <v>1205.6634521484375</v>
      </c>
      <c r="Q17">
        <v>2058.433837890625</v>
      </c>
      <c r="R17">
        <v>1282.882080078125</v>
      </c>
      <c r="S17">
        <v>989.85504150390625</v>
      </c>
      <c r="T17">
        <v>913.58294677734375</v>
      </c>
      <c r="U17">
        <v>1888.053466796875</v>
      </c>
      <c r="V17">
        <v>1721.3023681640625</v>
      </c>
      <c r="W17">
        <v>509.31854248046875</v>
      </c>
      <c r="Y17">
        <f>IF(ISNUMBER('lactate '!Y17),pyruvate!G17,"")</f>
        <v>8843.78125</v>
      </c>
      <c r="Z17">
        <f>IF(ISNUMBER('lactate '!Z17),pyruvate!H17,"")</f>
        <v>6592.7626953125</v>
      </c>
      <c r="AA17">
        <f>IF(ISNUMBER('lactate '!AA17),pyruvate!I17,"")</f>
        <v>6809.89404296875</v>
      </c>
      <c r="AB17">
        <f>IF(ISNUMBER('lactate '!AB17),pyruvate!J17,"")</f>
        <v>5541.4462890625</v>
      </c>
      <c r="AC17">
        <f>IF(ISNUMBER('lactate '!AC17),pyruvate!K17,"")</f>
        <v>3806.07177734375</v>
      </c>
      <c r="AD17">
        <f>IF(ISNUMBER('lactate '!AD17),pyruvate!L17,"")</f>
        <v>4336.8056640625</v>
      </c>
      <c r="AE17">
        <f>IF(ISNUMBER('lactate '!AE17),pyruvate!M17,"")</f>
        <v>2662.206787109375</v>
      </c>
      <c r="AF17">
        <f>IF(ISNUMBER('lactate '!AF17),pyruvate!N17,"")</f>
        <v>944.50860595703125</v>
      </c>
      <c r="AG17">
        <f>IF(ISNUMBER('lactate '!AG17),pyruvate!O17,"")</f>
        <v>157.57337951660156</v>
      </c>
      <c r="AH17">
        <f>IF(ISNUMBER('lactate '!AH17),pyruvate!P17,"")</f>
        <v>1205.6634521484375</v>
      </c>
      <c r="AI17">
        <f>IF(ISNUMBER('lactate '!AI17),pyruvate!Q17,"")</f>
        <v>2058.433837890625</v>
      </c>
      <c r="AJ17">
        <f>IF(ISNUMBER('lactate '!AJ17),pyruvate!R17,"")</f>
        <v>1282.882080078125</v>
      </c>
      <c r="AK17">
        <f>IF(ISNUMBER('lactate '!AK17),pyruvate!S17,"")</f>
        <v>989.85504150390625</v>
      </c>
      <c r="AL17">
        <f>IF(ISNUMBER('lactate '!AL17),pyruvate!T17,"")</f>
        <v>913.58294677734375</v>
      </c>
      <c r="AM17">
        <f>IF(ISNUMBER('lactate '!AM17),pyruvate!U17,"")</f>
        <v>1888.053466796875</v>
      </c>
      <c r="AN17">
        <f>IF(ISNUMBER('lactate '!AN17),pyruvate!V17,"")</f>
        <v>1721.3023681640625</v>
      </c>
      <c r="AO17">
        <f>IF(ISNUMBER('lactate '!AO17),pyruvate!W17,"")</f>
        <v>509.31854248046875</v>
      </c>
    </row>
    <row r="18" spans="1:41" x14ac:dyDescent="0.2">
      <c r="B18">
        <v>13</v>
      </c>
      <c r="C18">
        <v>22</v>
      </c>
      <c r="D18">
        <v>1875.98046875</v>
      </c>
      <c r="E18">
        <v>4135.18798828125</v>
      </c>
      <c r="F18">
        <v>4136.82080078125</v>
      </c>
      <c r="G18">
        <v>8504.662109375</v>
      </c>
      <c r="H18">
        <v>5422.64208984375</v>
      </c>
      <c r="I18">
        <v>5895.31689453125</v>
      </c>
      <c r="J18">
        <v>4429.89794921875</v>
      </c>
      <c r="K18">
        <v>2386.712890625</v>
      </c>
      <c r="L18">
        <v>2662.229248046875</v>
      </c>
      <c r="M18">
        <v>2729.54931640625</v>
      </c>
      <c r="N18">
        <v>1515.1043701171875</v>
      </c>
      <c r="O18">
        <v>696.4224853515625</v>
      </c>
      <c r="P18">
        <v>1813.899658203125</v>
      </c>
      <c r="Q18">
        <v>1535.6412353515625</v>
      </c>
      <c r="R18">
        <v>513.82196044921875</v>
      </c>
      <c r="S18">
        <v>891.45977783203125</v>
      </c>
      <c r="T18">
        <v>1110.6727294921875</v>
      </c>
      <c r="U18">
        <v>2055.197998046875</v>
      </c>
      <c r="V18">
        <v>2885.702880859375</v>
      </c>
      <c r="W18">
        <v>1708.114013671875</v>
      </c>
      <c r="Y18">
        <f>IF(ISNUMBER('lactate '!Y18),pyruvate!G18,"")</f>
        <v>8504.662109375</v>
      </c>
      <c r="Z18">
        <f>IF(ISNUMBER('lactate '!Z18),pyruvate!H18,"")</f>
        <v>5422.64208984375</v>
      </c>
      <c r="AA18">
        <f>IF(ISNUMBER('lactate '!AA18),pyruvate!I18,"")</f>
        <v>5895.31689453125</v>
      </c>
      <c r="AB18">
        <f>IF(ISNUMBER('lactate '!AB18),pyruvate!J18,"")</f>
        <v>4429.89794921875</v>
      </c>
      <c r="AC18">
        <f>IF(ISNUMBER('lactate '!AC18),pyruvate!K18,"")</f>
        <v>2386.712890625</v>
      </c>
      <c r="AD18">
        <f>IF(ISNUMBER('lactate '!AD18),pyruvate!L18,"")</f>
        <v>2662.229248046875</v>
      </c>
      <c r="AE18">
        <f>IF(ISNUMBER('lactate '!AE18),pyruvate!M18,"")</f>
        <v>2729.54931640625</v>
      </c>
      <c r="AF18">
        <f>IF(ISNUMBER('lactate '!AF18),pyruvate!N18,"")</f>
        <v>1515.1043701171875</v>
      </c>
      <c r="AG18">
        <f>IF(ISNUMBER('lactate '!AG18),pyruvate!O18,"")</f>
        <v>696.4224853515625</v>
      </c>
      <c r="AH18">
        <f>IF(ISNUMBER('lactate '!AH18),pyruvate!P18,"")</f>
        <v>1813.899658203125</v>
      </c>
      <c r="AI18">
        <f>IF(ISNUMBER('lactate '!AI18),pyruvate!Q18,"")</f>
        <v>1535.6412353515625</v>
      </c>
      <c r="AJ18">
        <f>IF(ISNUMBER('lactate '!AJ18),pyruvate!R18,"")</f>
        <v>513.82196044921875</v>
      </c>
      <c r="AK18">
        <f>IF(ISNUMBER('lactate '!AK18),pyruvate!S18,"")</f>
        <v>891.45977783203125</v>
      </c>
      <c r="AL18">
        <f>IF(ISNUMBER('lactate '!AL18),pyruvate!T18,"")</f>
        <v>1110.6727294921875</v>
      </c>
      <c r="AM18">
        <f>IF(ISNUMBER('lactate '!AM18),pyruvate!U18,"")</f>
        <v>2055.197998046875</v>
      </c>
      <c r="AN18">
        <f>IF(ISNUMBER('lactate '!AN18),pyruvate!V18,"")</f>
        <v>2885.702880859375</v>
      </c>
      <c r="AO18">
        <f>IF(ISNUMBER('lactate '!AO18),pyruvate!W18,"")</f>
        <v>1708.114013671875</v>
      </c>
    </row>
    <row r="19" spans="1:41" x14ac:dyDescent="0.2">
      <c r="B19">
        <v>14</v>
      </c>
      <c r="C19">
        <v>20</v>
      </c>
      <c r="D19">
        <v>3336.914794921875</v>
      </c>
      <c r="E19">
        <v>6141.95458984375</v>
      </c>
      <c r="F19">
        <v>8360.13671875</v>
      </c>
      <c r="G19">
        <v>8636.912109375</v>
      </c>
      <c r="H19">
        <v>8861.765625</v>
      </c>
      <c r="I19">
        <v>7288.7109375</v>
      </c>
      <c r="J19">
        <v>5426.88671875</v>
      </c>
      <c r="K19">
        <v>3834.86572265625</v>
      </c>
      <c r="L19">
        <v>3389.437255859375</v>
      </c>
      <c r="M19">
        <v>2229.22509765625</v>
      </c>
      <c r="N19">
        <v>1133.1409912109375</v>
      </c>
      <c r="O19">
        <v>2149.376220703125</v>
      </c>
      <c r="P19">
        <v>410.55130004882812</v>
      </c>
      <c r="Q19">
        <v>985.54541015625</v>
      </c>
      <c r="R19">
        <v>501.53253173828125</v>
      </c>
      <c r="S19">
        <v>1047.6103515625</v>
      </c>
      <c r="T19">
        <v>627.02960205078125</v>
      </c>
      <c r="U19">
        <v>1414.3489990234375</v>
      </c>
      <c r="V19">
        <v>602.23138427734375</v>
      </c>
      <c r="W19">
        <v>1167.828369140625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14</v>
      </c>
      <c r="C20">
        <v>21</v>
      </c>
      <c r="D20">
        <v>3181.701171875</v>
      </c>
      <c r="E20">
        <v>6546.4736328125</v>
      </c>
      <c r="F20">
        <v>8156.9716796875</v>
      </c>
      <c r="G20">
        <v>7264.3427734375</v>
      </c>
      <c r="H20">
        <v>7429.296875</v>
      </c>
      <c r="I20">
        <v>6697.55029296875</v>
      </c>
      <c r="J20">
        <v>4711.13818359375</v>
      </c>
      <c r="K20">
        <v>3846.1142578125</v>
      </c>
      <c r="L20">
        <v>2376.786376953125</v>
      </c>
      <c r="M20">
        <v>2490.79638671875</v>
      </c>
      <c r="N20">
        <v>1349.70849609375</v>
      </c>
      <c r="O20">
        <v>1498.2294921875</v>
      </c>
      <c r="P20">
        <v>1172.1707763671875</v>
      </c>
      <c r="Q20">
        <v>1952.1187744140625</v>
      </c>
      <c r="R20">
        <v>1676.5843505859375</v>
      </c>
      <c r="S20">
        <v>1455.17041015625</v>
      </c>
      <c r="T20">
        <v>1914.0103759765625</v>
      </c>
      <c r="U20">
        <v>415.60385131835938</v>
      </c>
      <c r="V20">
        <v>454.44906616210938</v>
      </c>
      <c r="W20">
        <v>1970.0301513671875</v>
      </c>
      <c r="Y20">
        <f>IF(ISNUMBER('lactate '!Y20),pyruvate!G20,"")</f>
        <v>7264.3427734375</v>
      </c>
      <c r="Z20">
        <f>IF(ISNUMBER('lactate '!Z20),pyruvate!H20,"")</f>
        <v>7429.296875</v>
      </c>
      <c r="AA20">
        <f>IF(ISNUMBER('lactate '!AA20),pyruvate!I20,"")</f>
        <v>6697.55029296875</v>
      </c>
      <c r="AB20">
        <f>IF(ISNUMBER('lactate '!AB20),pyruvate!J20,"")</f>
        <v>4711.13818359375</v>
      </c>
      <c r="AC20">
        <f>IF(ISNUMBER('lactate '!AC20),pyruvate!K20,"")</f>
        <v>3846.1142578125</v>
      </c>
      <c r="AD20">
        <f>IF(ISNUMBER('lactate '!AD20),pyruvate!L20,"")</f>
        <v>2376.786376953125</v>
      </c>
      <c r="AE20">
        <f>IF(ISNUMBER('lactate '!AE20),pyruvate!M20,"")</f>
        <v>2490.79638671875</v>
      </c>
      <c r="AF20">
        <f>IF(ISNUMBER('lactate '!AF20),pyruvate!N20,"")</f>
        <v>1349.70849609375</v>
      </c>
      <c r="AG20">
        <f>IF(ISNUMBER('lactate '!AG20),pyruvate!O20,"")</f>
        <v>1498.2294921875</v>
      </c>
      <c r="AH20">
        <f>IF(ISNUMBER('lactate '!AH20),pyruvate!P20,"")</f>
        <v>1172.1707763671875</v>
      </c>
      <c r="AI20">
        <f>IF(ISNUMBER('lactate '!AI20),pyruvate!Q20,"")</f>
        <v>1952.1187744140625</v>
      </c>
      <c r="AJ20">
        <f>IF(ISNUMBER('lactate '!AJ20),pyruvate!R20,"")</f>
        <v>1676.5843505859375</v>
      </c>
      <c r="AK20">
        <f>IF(ISNUMBER('lactate '!AK20),pyruvate!S20,"")</f>
        <v>1455.17041015625</v>
      </c>
      <c r="AL20">
        <f>IF(ISNUMBER('lactate '!AL20),pyruvate!T20,"")</f>
        <v>1914.0103759765625</v>
      </c>
      <c r="AM20">
        <f>IF(ISNUMBER('lactate '!AM20),pyruvate!U20,"")</f>
        <v>415.60385131835938</v>
      </c>
      <c r="AN20">
        <f>IF(ISNUMBER('lactate '!AN20),pyruvate!V20,"")</f>
        <v>454.44906616210938</v>
      </c>
      <c r="AO20">
        <f>IF(ISNUMBER('lactate '!AO20),pyruvate!W20,"")</f>
        <v>1970.0301513671875</v>
      </c>
    </row>
    <row r="21" spans="1:41" x14ac:dyDescent="0.2">
      <c r="Y21">
        <f>AVERAGE(Y3:Y20)</f>
        <v>8655.7482421874993</v>
      </c>
      <c r="Z21">
        <f t="shared" ref="Z21:AO21" si="0">AVERAGE(Z3:Z20)</f>
        <v>7049.4518554687502</v>
      </c>
      <c r="AA21">
        <f t="shared" si="0"/>
        <v>5417.1023925781246</v>
      </c>
      <c r="AB21">
        <f t="shared" si="0"/>
        <v>5320.4431640624998</v>
      </c>
      <c r="AC21">
        <f t="shared" si="0"/>
        <v>3382.52392578125</v>
      </c>
      <c r="AD21">
        <f t="shared" si="0"/>
        <v>2897.5298339843748</v>
      </c>
      <c r="AE21">
        <f t="shared" si="0"/>
        <v>2710.8561523437502</v>
      </c>
      <c r="AF21">
        <f t="shared" si="0"/>
        <v>1988.9482299804688</v>
      </c>
      <c r="AG21">
        <f t="shared" si="0"/>
        <v>761.44311828613286</v>
      </c>
      <c r="AH21">
        <f t="shared" si="0"/>
        <v>1214.3269897460937</v>
      </c>
      <c r="AI21">
        <f t="shared" si="0"/>
        <v>1410.3140258789062</v>
      </c>
      <c r="AJ21">
        <f t="shared" si="0"/>
        <v>1119.1616455078124</v>
      </c>
      <c r="AK21">
        <f t="shared" si="0"/>
        <v>1021.8803100585938</v>
      </c>
      <c r="AL21">
        <f t="shared" si="0"/>
        <v>1540.5637817382812</v>
      </c>
      <c r="AM21">
        <f t="shared" si="0"/>
        <v>1712.4031921386718</v>
      </c>
      <c r="AN21">
        <f t="shared" si="0"/>
        <v>2313.2784606933592</v>
      </c>
      <c r="AO21">
        <f t="shared" si="0"/>
        <v>1426.5658447265625</v>
      </c>
    </row>
    <row r="23" spans="1:41" x14ac:dyDescent="0.2">
      <c r="A23" t="s">
        <v>25</v>
      </c>
      <c r="B23">
        <v>22</v>
      </c>
      <c r="C23">
        <v>19</v>
      </c>
      <c r="D23">
        <v>1295.255615234375</v>
      </c>
      <c r="E23">
        <v>3734.87841796875</v>
      </c>
      <c r="F23">
        <v>5228.1064453125</v>
      </c>
      <c r="G23">
        <v>6996.36181640625</v>
      </c>
      <c r="H23">
        <v>4859.10302734375</v>
      </c>
      <c r="I23">
        <v>2542.258056640625</v>
      </c>
      <c r="J23">
        <v>2123.828125</v>
      </c>
      <c r="K23">
        <v>2099.0576171875</v>
      </c>
      <c r="L23">
        <v>2240.28125</v>
      </c>
      <c r="M23">
        <v>1366.6397705078125</v>
      </c>
      <c r="N23">
        <v>1375.5633544921875</v>
      </c>
      <c r="O23">
        <v>1695.4698486328125</v>
      </c>
      <c r="P23">
        <v>924.1427001953125</v>
      </c>
      <c r="Q23">
        <v>366.00161743164062</v>
      </c>
      <c r="R23">
        <v>1152.682373046875</v>
      </c>
      <c r="S23">
        <v>2356.972900390625</v>
      </c>
      <c r="T23">
        <v>1462.63037109375</v>
      </c>
      <c r="U23">
        <v>1163.3468017578125</v>
      </c>
      <c r="V23">
        <v>354.55419921875</v>
      </c>
      <c r="W23">
        <v>870.1593017578125</v>
      </c>
    </row>
    <row r="24" spans="1:41" x14ac:dyDescent="0.2">
      <c r="B24">
        <v>22</v>
      </c>
      <c r="C24">
        <v>20</v>
      </c>
      <c r="D24">
        <v>1206.4200439453125</v>
      </c>
      <c r="E24">
        <v>4038.920166015625</v>
      </c>
      <c r="F24">
        <v>3936.7578125</v>
      </c>
      <c r="G24">
        <v>7990.56787109375</v>
      </c>
      <c r="H24">
        <v>7397.1357421875</v>
      </c>
      <c r="I24">
        <v>3241.041259765625</v>
      </c>
      <c r="J24">
        <v>3107.86572265625</v>
      </c>
      <c r="K24">
        <v>2362.77197265625</v>
      </c>
      <c r="L24">
        <v>3534.107666015625</v>
      </c>
      <c r="M24">
        <v>2367.996826171875</v>
      </c>
      <c r="N24">
        <v>944.36907958984375</v>
      </c>
      <c r="O24">
        <v>1882.275146484375</v>
      </c>
      <c r="P24">
        <v>1391.2530517578125</v>
      </c>
      <c r="Q24">
        <v>698.00146484375</v>
      </c>
      <c r="R24">
        <v>936.7017822265625</v>
      </c>
      <c r="S24">
        <v>2069.13330078125</v>
      </c>
      <c r="T24">
        <v>721.79473876953125</v>
      </c>
      <c r="U24">
        <v>1732.01806640625</v>
      </c>
      <c r="V24">
        <v>1414.368896484375</v>
      </c>
      <c r="W24">
        <v>932.99951171875</v>
      </c>
    </row>
    <row r="25" spans="1:41" x14ac:dyDescent="0.2">
      <c r="B25">
        <v>23</v>
      </c>
      <c r="C25">
        <v>19</v>
      </c>
      <c r="D25">
        <v>2589.35302734375</v>
      </c>
      <c r="E25">
        <v>2558.183349609375</v>
      </c>
      <c r="F25">
        <v>2618.353759765625</v>
      </c>
      <c r="G25">
        <v>5366.94677734375</v>
      </c>
      <c r="H25">
        <v>4243.08154296875</v>
      </c>
      <c r="I25">
        <v>2738.157470703125</v>
      </c>
      <c r="J25">
        <v>1272.1181640625</v>
      </c>
      <c r="K25">
        <v>711.2120361328125</v>
      </c>
      <c r="L25">
        <v>1878.1663818359375</v>
      </c>
      <c r="M25">
        <v>897.5843505859375</v>
      </c>
      <c r="N25">
        <v>1929.8035888671875</v>
      </c>
      <c r="O25">
        <v>978.2884521484375</v>
      </c>
      <c r="P25">
        <v>1527.46630859375</v>
      </c>
      <c r="Q25">
        <v>456.41244506835938</v>
      </c>
      <c r="R25">
        <v>1371.2425537109375</v>
      </c>
      <c r="S25">
        <v>922.89239501953125</v>
      </c>
      <c r="T25">
        <v>1953.6102294921875</v>
      </c>
      <c r="U25">
        <v>741.28326416015625</v>
      </c>
      <c r="V25">
        <v>623.81927490234375</v>
      </c>
      <c r="W25">
        <v>425.07623291015625</v>
      </c>
    </row>
    <row r="26" spans="1:41" x14ac:dyDescent="0.2">
      <c r="B26">
        <v>23</v>
      </c>
      <c r="C26">
        <v>20</v>
      </c>
      <c r="D26">
        <v>4453.79736328125</v>
      </c>
      <c r="E26">
        <v>4329.72119140625</v>
      </c>
      <c r="F26">
        <v>4289.19677734375</v>
      </c>
      <c r="G26">
        <v>5605.79443359375</v>
      </c>
      <c r="H26">
        <v>6018.7421875</v>
      </c>
      <c r="I26">
        <v>3132.6376953125</v>
      </c>
      <c r="J26">
        <v>2234.078857421875</v>
      </c>
      <c r="K26">
        <v>2156.54345703125</v>
      </c>
      <c r="L26">
        <v>2214.7802734375</v>
      </c>
      <c r="M26">
        <v>917.5582275390625</v>
      </c>
      <c r="N26">
        <v>1642.777099609375</v>
      </c>
      <c r="O26">
        <v>730.244873046875</v>
      </c>
      <c r="P26">
        <v>284.6871337890625</v>
      </c>
      <c r="Q26">
        <v>1107.25</v>
      </c>
      <c r="R26">
        <v>363.51229858398438</v>
      </c>
      <c r="S26">
        <v>1990.5157470703125</v>
      </c>
      <c r="T26">
        <v>1111.8634033203125</v>
      </c>
      <c r="U26">
        <v>610.0614013671875</v>
      </c>
      <c r="V26">
        <v>1335.3817138671875</v>
      </c>
      <c r="W26">
        <v>50.763389587402344</v>
      </c>
    </row>
    <row r="27" spans="1:41" x14ac:dyDescent="0.2">
      <c r="B27">
        <v>23</v>
      </c>
      <c r="C27">
        <v>21</v>
      </c>
      <c r="D27">
        <v>2316.736328125</v>
      </c>
      <c r="E27">
        <v>3801.3134765625</v>
      </c>
      <c r="F27">
        <v>4403.17138671875</v>
      </c>
      <c r="G27">
        <v>6399.21630859375</v>
      </c>
      <c r="H27">
        <v>6220.0849609375</v>
      </c>
      <c r="I27">
        <v>3650.57373046875</v>
      </c>
      <c r="J27">
        <v>2418.584228515625</v>
      </c>
      <c r="K27">
        <v>2564.473388671875</v>
      </c>
      <c r="L27">
        <v>1855.6990966796875</v>
      </c>
      <c r="M27">
        <v>1610.98291015625</v>
      </c>
      <c r="N27">
        <v>652.383056640625</v>
      </c>
      <c r="O27">
        <v>528.55975341796875</v>
      </c>
      <c r="P27">
        <v>1683.5152587890625</v>
      </c>
      <c r="Q27">
        <v>975.48248291015625</v>
      </c>
      <c r="R27">
        <v>1262.711669921875</v>
      </c>
      <c r="S27">
        <v>1570.951416015625</v>
      </c>
      <c r="T27">
        <v>763.73370361328125</v>
      </c>
      <c r="U27">
        <v>1034.5997314453125</v>
      </c>
      <c r="V27">
        <v>1341.8253173828125</v>
      </c>
      <c r="W27">
        <v>158.88685607910156</v>
      </c>
    </row>
    <row r="28" spans="1:41" x14ac:dyDescent="0.2">
      <c r="B28">
        <v>24</v>
      </c>
      <c r="C28">
        <v>18</v>
      </c>
      <c r="D28">
        <v>1951.00732421875</v>
      </c>
      <c r="E28">
        <v>2177.23486328125</v>
      </c>
      <c r="F28">
        <v>3271.97021484375</v>
      </c>
      <c r="G28">
        <v>5000.69384765625</v>
      </c>
      <c r="H28">
        <v>2257.522216796875</v>
      </c>
      <c r="I28">
        <v>2836.088134765625</v>
      </c>
      <c r="J28">
        <v>652.593994140625</v>
      </c>
      <c r="K28">
        <v>1278.1470947265625</v>
      </c>
      <c r="L28">
        <v>1880.759033203125</v>
      </c>
      <c r="M28">
        <v>2038.0665283203125</v>
      </c>
      <c r="N28">
        <v>747.23797607421875</v>
      </c>
      <c r="O28">
        <v>983.4434814453125</v>
      </c>
      <c r="P28">
        <v>755.12823486328125</v>
      </c>
      <c r="Q28">
        <v>709.04547119140625</v>
      </c>
      <c r="R28">
        <v>488.26504516601562</v>
      </c>
      <c r="S28">
        <v>2139.642578125</v>
      </c>
      <c r="T28">
        <v>1136.7061767578125</v>
      </c>
      <c r="U28">
        <v>958.78973388671875</v>
      </c>
      <c r="V28">
        <v>1565.8458251953125</v>
      </c>
      <c r="W28">
        <v>663.82257080078125</v>
      </c>
    </row>
    <row r="29" spans="1:41" x14ac:dyDescent="0.2">
      <c r="B29">
        <v>24</v>
      </c>
      <c r="C29">
        <v>19</v>
      </c>
      <c r="D29">
        <v>517.44830322265625</v>
      </c>
      <c r="E29">
        <v>2781.30859375</v>
      </c>
      <c r="F29">
        <v>3738.427978515625</v>
      </c>
      <c r="G29">
        <v>5313.798828125</v>
      </c>
      <c r="H29">
        <v>4148.8525390625</v>
      </c>
      <c r="I29">
        <v>3465.248779296875</v>
      </c>
      <c r="J29">
        <v>1558.275390625</v>
      </c>
      <c r="K29">
        <v>974.25848388671875</v>
      </c>
      <c r="L29">
        <v>2271.526123046875</v>
      </c>
      <c r="M29">
        <v>1416.288818359375</v>
      </c>
      <c r="N29">
        <v>1450.5013427734375</v>
      </c>
      <c r="O29">
        <v>1705.443603515625</v>
      </c>
      <c r="P29">
        <v>1265.6929931640625</v>
      </c>
      <c r="Q29">
        <v>145.52519226074219</v>
      </c>
      <c r="R29">
        <v>1317.9091796875</v>
      </c>
      <c r="S29">
        <v>1116.421875</v>
      </c>
      <c r="T29">
        <v>1347.1881103515625</v>
      </c>
      <c r="U29">
        <v>500.61279296875</v>
      </c>
      <c r="V29">
        <v>1178.805419921875</v>
      </c>
      <c r="W29">
        <v>817.03546142578125</v>
      </c>
    </row>
    <row r="30" spans="1:41" x14ac:dyDescent="0.2">
      <c r="B30">
        <v>24</v>
      </c>
      <c r="C30">
        <v>20</v>
      </c>
      <c r="D30">
        <v>1225.6527099609375</v>
      </c>
      <c r="E30">
        <v>2623.2919921875</v>
      </c>
      <c r="F30">
        <v>6217.42919921875</v>
      </c>
      <c r="G30">
        <v>6704.1171875</v>
      </c>
      <c r="H30">
        <v>5117.9921875</v>
      </c>
      <c r="I30">
        <v>3967.033203125</v>
      </c>
      <c r="J30">
        <v>2284.317138671875</v>
      </c>
      <c r="K30">
        <v>3122.056396484375</v>
      </c>
      <c r="L30">
        <v>1262.4093017578125</v>
      </c>
      <c r="M30">
        <v>749.62109375</v>
      </c>
      <c r="N30">
        <v>1803.3857421875</v>
      </c>
      <c r="O30">
        <v>1503.7569580078125</v>
      </c>
      <c r="P30">
        <v>929.46551513671875</v>
      </c>
      <c r="Q30">
        <v>862.20751953125</v>
      </c>
      <c r="R30">
        <v>1047.598876953125</v>
      </c>
      <c r="S30">
        <v>1015.692138671875</v>
      </c>
      <c r="T30">
        <v>1099.345458984375</v>
      </c>
      <c r="U30">
        <v>714.1832275390625</v>
      </c>
      <c r="V30">
        <v>686.85504150390625</v>
      </c>
      <c r="W30">
        <v>1205.219482421875</v>
      </c>
    </row>
    <row r="31" spans="1:41" x14ac:dyDescent="0.2">
      <c r="B31">
        <v>24</v>
      </c>
      <c r="C31">
        <v>21</v>
      </c>
      <c r="D31">
        <v>3328.099609375</v>
      </c>
      <c r="E31">
        <v>1509.3182373046875</v>
      </c>
      <c r="F31">
        <v>8122.025390625</v>
      </c>
      <c r="G31">
        <v>8461.810546875</v>
      </c>
      <c r="H31">
        <v>5377.529296875</v>
      </c>
      <c r="I31">
        <v>3363.340576171875</v>
      </c>
      <c r="J31">
        <v>2460.14404296875</v>
      </c>
      <c r="K31">
        <v>4090.75146484375</v>
      </c>
      <c r="L31">
        <v>386.53250122070312</v>
      </c>
      <c r="M31">
        <v>272.68072509765625</v>
      </c>
      <c r="N31">
        <v>1925.2974853515625</v>
      </c>
      <c r="O31">
        <v>740.516845703125</v>
      </c>
      <c r="P31">
        <v>556.90155029296875</v>
      </c>
      <c r="Q31">
        <v>1693.888427734375</v>
      </c>
      <c r="R31">
        <v>725.9599609375</v>
      </c>
      <c r="S31">
        <v>1640.2076416015625</v>
      </c>
      <c r="T31">
        <v>593.32257080078125</v>
      </c>
      <c r="U31">
        <v>462.75494384765625</v>
      </c>
      <c r="V31">
        <v>800.80419921875</v>
      </c>
      <c r="W31">
        <v>1793.4974365234375</v>
      </c>
    </row>
    <row r="32" spans="1:41" x14ac:dyDescent="0.2">
      <c r="B32">
        <v>25</v>
      </c>
      <c r="C32">
        <v>19</v>
      </c>
      <c r="D32">
        <v>2713.30126953125</v>
      </c>
      <c r="E32">
        <v>4070.58251953125</v>
      </c>
      <c r="F32">
        <v>5908.6015625</v>
      </c>
      <c r="G32">
        <v>7257.01806640625</v>
      </c>
      <c r="H32">
        <v>4276.43359375</v>
      </c>
      <c r="I32">
        <v>4509.1259765625</v>
      </c>
      <c r="J32">
        <v>2510.72802734375</v>
      </c>
      <c r="K32">
        <v>2145.3994140625</v>
      </c>
      <c r="L32">
        <v>2521.409423828125</v>
      </c>
      <c r="M32">
        <v>1688.0169677734375</v>
      </c>
      <c r="N32">
        <v>1895.4154052734375</v>
      </c>
      <c r="O32">
        <v>3160.0068359375</v>
      </c>
      <c r="P32">
        <v>688.61614990234375</v>
      </c>
      <c r="Q32">
        <v>1220.2623291015625</v>
      </c>
      <c r="R32">
        <v>643.768310546875</v>
      </c>
      <c r="S32">
        <v>1338.1280517578125</v>
      </c>
      <c r="T32">
        <v>1854.446533203125</v>
      </c>
      <c r="U32">
        <v>1147.457275390625</v>
      </c>
      <c r="V32">
        <v>1312.6678466796875</v>
      </c>
      <c r="W32">
        <v>1593.916259765625</v>
      </c>
    </row>
    <row r="33" spans="1:23" x14ac:dyDescent="0.2">
      <c r="B33">
        <v>25</v>
      </c>
      <c r="C33">
        <v>20</v>
      </c>
      <c r="D33">
        <v>3667.137939453125</v>
      </c>
      <c r="E33">
        <v>4293.97021484375</v>
      </c>
      <c r="F33">
        <v>9111.0869140625</v>
      </c>
      <c r="G33">
        <v>8226.1494140625</v>
      </c>
      <c r="H33">
        <v>4232.587890625</v>
      </c>
      <c r="I33">
        <v>4442.3447265625</v>
      </c>
      <c r="J33">
        <v>2775.8466796875</v>
      </c>
      <c r="K33">
        <v>3457.9501953125</v>
      </c>
      <c r="L33">
        <v>1726.4052734375</v>
      </c>
      <c r="M33">
        <v>792.59661865234375</v>
      </c>
      <c r="N33">
        <v>3172.373046875</v>
      </c>
      <c r="O33">
        <v>2259.522216796875</v>
      </c>
      <c r="P33">
        <v>1358.9560546875</v>
      </c>
      <c r="Q33">
        <v>1634.1162109375</v>
      </c>
      <c r="R33">
        <v>1394.833251953125</v>
      </c>
      <c r="S33">
        <v>181.24658203125</v>
      </c>
      <c r="T33">
        <v>1307.924560546875</v>
      </c>
      <c r="U33">
        <v>1088.3763427734375</v>
      </c>
      <c r="V33">
        <v>1812.4771728515625</v>
      </c>
      <c r="W33">
        <v>2063.35107421875</v>
      </c>
    </row>
    <row r="34" spans="1:23" x14ac:dyDescent="0.2">
      <c r="B34">
        <v>25</v>
      </c>
      <c r="C34">
        <v>21</v>
      </c>
      <c r="D34">
        <v>3517.102294921875</v>
      </c>
      <c r="E34">
        <v>2785.797119140625</v>
      </c>
      <c r="F34">
        <v>9053.349609375</v>
      </c>
      <c r="G34">
        <v>8544.41796875</v>
      </c>
      <c r="H34">
        <v>3154.962646484375</v>
      </c>
      <c r="I34">
        <v>3029.61474609375</v>
      </c>
      <c r="J34">
        <v>2314.6572265625</v>
      </c>
      <c r="K34">
        <v>3836.98779296875</v>
      </c>
      <c r="L34">
        <v>632.40887451171875</v>
      </c>
      <c r="M34">
        <v>417.40191650390625</v>
      </c>
      <c r="N34">
        <v>2854.65869140625</v>
      </c>
      <c r="O34">
        <v>377.1727294921875</v>
      </c>
      <c r="P34">
        <v>527.19439697265625</v>
      </c>
      <c r="Q34">
        <v>1597.4151611328125</v>
      </c>
      <c r="R34">
        <v>1118.1043701171875</v>
      </c>
      <c r="S34">
        <v>387.97772216796875</v>
      </c>
      <c r="T34">
        <v>273.97482299804688</v>
      </c>
      <c r="U34">
        <v>1253.6500244140625</v>
      </c>
      <c r="V34">
        <v>1342.9205322265625</v>
      </c>
      <c r="W34">
        <v>1400.6572265625</v>
      </c>
    </row>
    <row r="43" spans="1:23" x14ac:dyDescent="0.2">
      <c r="A43" t="s">
        <v>26</v>
      </c>
      <c r="B43">
        <v>27</v>
      </c>
      <c r="C43">
        <v>27</v>
      </c>
      <c r="D43">
        <v>1124.05224609375</v>
      </c>
      <c r="E43">
        <v>1290.235107421875</v>
      </c>
      <c r="F43">
        <v>1557.549072265625</v>
      </c>
      <c r="G43">
        <v>2184.958984375</v>
      </c>
      <c r="H43">
        <v>1169.568115234375</v>
      </c>
      <c r="I43">
        <v>2487.42333984375</v>
      </c>
      <c r="J43">
        <v>1828.9844970703125</v>
      </c>
      <c r="K43">
        <v>508.693359375</v>
      </c>
      <c r="L43">
        <v>193.91131591796875</v>
      </c>
      <c r="M43">
        <v>1334.2232666015625</v>
      </c>
      <c r="N43">
        <v>2441.933349609375</v>
      </c>
      <c r="O43">
        <v>730.97406005859375</v>
      </c>
      <c r="P43">
        <v>1834.2659912109375</v>
      </c>
      <c r="Q43">
        <v>2545.692626953125</v>
      </c>
      <c r="R43">
        <v>1329.37158203125</v>
      </c>
      <c r="S43">
        <v>1011.336669921875</v>
      </c>
      <c r="T43">
        <v>830.32049560546875</v>
      </c>
      <c r="U43">
        <v>1300.927490234375</v>
      </c>
      <c r="V43">
        <v>1195.0416259765625</v>
      </c>
      <c r="W43">
        <v>1160.989501953125</v>
      </c>
    </row>
    <row r="44" spans="1:23" x14ac:dyDescent="0.2">
      <c r="B44">
        <v>27</v>
      </c>
      <c r="C44">
        <v>28</v>
      </c>
      <c r="D44">
        <v>756.75726318359375</v>
      </c>
      <c r="E44">
        <v>276.53854370117188</v>
      </c>
      <c r="F44">
        <v>1895.5257568359375</v>
      </c>
      <c r="G44">
        <v>1375.619384765625</v>
      </c>
      <c r="H44">
        <v>1191.5928955078125</v>
      </c>
      <c r="I44">
        <v>1051.281982421875</v>
      </c>
      <c r="J44">
        <v>1030.590576171875</v>
      </c>
      <c r="K44">
        <v>1121.5677490234375</v>
      </c>
      <c r="L44">
        <v>721.23248291015625</v>
      </c>
      <c r="M44">
        <v>996.8994140625</v>
      </c>
      <c r="N44">
        <v>1994.441162109375</v>
      </c>
      <c r="O44">
        <v>1370.5496826171875</v>
      </c>
      <c r="P44">
        <v>1108.961181640625</v>
      </c>
      <c r="Q44">
        <v>1779.164794921875</v>
      </c>
      <c r="R44">
        <v>515.40283203125</v>
      </c>
      <c r="S44">
        <v>512.26043701171875</v>
      </c>
      <c r="T44">
        <v>1487.5460205078125</v>
      </c>
      <c r="U44">
        <v>940.1795654296875</v>
      </c>
      <c r="V44">
        <v>2223.34326171875</v>
      </c>
      <c r="W44">
        <v>695.20849609375</v>
      </c>
    </row>
    <row r="45" spans="1:23" x14ac:dyDescent="0.2">
      <c r="B45">
        <v>27</v>
      </c>
      <c r="C45">
        <v>29</v>
      </c>
      <c r="D45">
        <v>599.8524169921875</v>
      </c>
      <c r="E45">
        <v>1291.907958984375</v>
      </c>
      <c r="F45">
        <v>1469.4676513671875</v>
      </c>
      <c r="G45">
        <v>698.826416015625</v>
      </c>
      <c r="H45">
        <v>283.89297485351562</v>
      </c>
      <c r="I45">
        <v>769.98663330078125</v>
      </c>
      <c r="J45">
        <v>804.80035400390625</v>
      </c>
      <c r="K45">
        <v>763.8685302734375</v>
      </c>
      <c r="L45">
        <v>402.399169921875</v>
      </c>
      <c r="M45">
        <v>245.06204223632812</v>
      </c>
      <c r="N45">
        <v>1248.3597412109375</v>
      </c>
      <c r="O45">
        <v>1954.043212890625</v>
      </c>
      <c r="P45">
        <v>1406.0965576171875</v>
      </c>
      <c r="Q45">
        <v>814.39306640625</v>
      </c>
      <c r="R45">
        <v>1090.841064453125</v>
      </c>
      <c r="S45">
        <v>1239.2027587890625</v>
      </c>
      <c r="T45">
        <v>1862.2567138671875</v>
      </c>
      <c r="U45">
        <v>2179.21630859375</v>
      </c>
      <c r="V45">
        <v>1838.2645263671875</v>
      </c>
      <c r="W45">
        <v>1722.16748046875</v>
      </c>
    </row>
    <row r="46" spans="1:23" x14ac:dyDescent="0.2">
      <c r="B46">
        <v>28</v>
      </c>
      <c r="C46">
        <v>26</v>
      </c>
      <c r="D46">
        <v>1096.3636474609375</v>
      </c>
      <c r="E46">
        <v>1101.224853515625</v>
      </c>
      <c r="F46">
        <v>806.80389404296875</v>
      </c>
      <c r="G46">
        <v>676.4791259765625</v>
      </c>
      <c r="H46">
        <v>523.46856689453125</v>
      </c>
      <c r="I46">
        <v>1663.845458984375</v>
      </c>
      <c r="J46">
        <v>746.66009521484375</v>
      </c>
      <c r="K46">
        <v>402.95541381835938</v>
      </c>
      <c r="L46">
        <v>1635.6802978515625</v>
      </c>
      <c r="M46">
        <v>1842.4364013671875</v>
      </c>
      <c r="N46">
        <v>1283.2301025390625</v>
      </c>
      <c r="O46">
        <v>1024.6544189453125</v>
      </c>
      <c r="P46">
        <v>321.67617797851562</v>
      </c>
      <c r="Q46">
        <v>997.619384765625</v>
      </c>
      <c r="R46">
        <v>1338.2265625</v>
      </c>
      <c r="S46">
        <v>1861.4478759765625</v>
      </c>
      <c r="T46">
        <v>1656.0418701171875</v>
      </c>
      <c r="U46">
        <v>338.10348510742188</v>
      </c>
      <c r="V46">
        <v>1088.6514892578125</v>
      </c>
      <c r="W46">
        <v>1987.206787109375</v>
      </c>
    </row>
    <row r="47" spans="1:23" x14ac:dyDescent="0.2">
      <c r="B47">
        <v>28</v>
      </c>
      <c r="C47">
        <v>27</v>
      </c>
      <c r="D47">
        <v>834.092529296875</v>
      </c>
      <c r="E47">
        <v>208.80558776855469</v>
      </c>
      <c r="F47">
        <v>805.61346435546875</v>
      </c>
      <c r="G47">
        <v>1330.0528564453125</v>
      </c>
      <c r="H47">
        <v>1667.826904296875</v>
      </c>
      <c r="I47">
        <v>1210.8458251953125</v>
      </c>
      <c r="J47">
        <v>1096.7640380859375</v>
      </c>
      <c r="K47">
        <v>794.3450927734375</v>
      </c>
      <c r="L47">
        <v>1025.1904296875</v>
      </c>
      <c r="M47">
        <v>1647.2913818359375</v>
      </c>
      <c r="N47">
        <v>1011.4009399414062</v>
      </c>
      <c r="O47">
        <v>1699.6669921875</v>
      </c>
      <c r="P47">
        <v>1064.6966552734375</v>
      </c>
      <c r="Q47">
        <v>880.66650390625</v>
      </c>
      <c r="R47">
        <v>1094.46484375</v>
      </c>
      <c r="S47">
        <v>2086.988525390625</v>
      </c>
      <c r="T47">
        <v>2176.5458984375</v>
      </c>
      <c r="U47">
        <v>1162.1900634765625</v>
      </c>
      <c r="V47">
        <v>1178.3277587890625</v>
      </c>
      <c r="W47">
        <v>1699.577392578125</v>
      </c>
    </row>
    <row r="48" spans="1:23" x14ac:dyDescent="0.2">
      <c r="B48">
        <v>28</v>
      </c>
      <c r="C48">
        <v>28</v>
      </c>
      <c r="D48">
        <v>782.71881103515625</v>
      </c>
      <c r="E48">
        <v>1565.0802001953125</v>
      </c>
      <c r="F48">
        <v>1607.3638916015625</v>
      </c>
      <c r="G48">
        <v>773.3851318359375</v>
      </c>
      <c r="H48">
        <v>1624.4970703125</v>
      </c>
      <c r="I48">
        <v>554.75885009765625</v>
      </c>
      <c r="J48">
        <v>255.90254211425781</v>
      </c>
      <c r="K48">
        <v>1431.1778564453125</v>
      </c>
      <c r="L48">
        <v>905.91351318359375</v>
      </c>
      <c r="M48">
        <v>1156.57861328125</v>
      </c>
      <c r="N48">
        <v>1441.007080078125</v>
      </c>
      <c r="O48">
        <v>505.60064697265625</v>
      </c>
      <c r="P48">
        <v>1262.3724365234375</v>
      </c>
      <c r="Q48">
        <v>681.4688720703125</v>
      </c>
      <c r="R48">
        <v>1708.9793701171875</v>
      </c>
      <c r="S48">
        <v>1012.7749633789062</v>
      </c>
      <c r="T48">
        <v>2065.264404296875</v>
      </c>
      <c r="U48">
        <v>982.7119140625</v>
      </c>
      <c r="V48">
        <v>1961.36181640625</v>
      </c>
      <c r="W48">
        <v>459.05899047851562</v>
      </c>
    </row>
    <row r="49" spans="2:23" x14ac:dyDescent="0.2">
      <c r="B49">
        <v>28</v>
      </c>
      <c r="C49">
        <v>29</v>
      </c>
      <c r="D49">
        <v>1099.4312744140625</v>
      </c>
      <c r="E49">
        <v>1884.9532470703125</v>
      </c>
      <c r="F49">
        <v>1092.4417724609375</v>
      </c>
      <c r="G49">
        <v>373.55862426757812</v>
      </c>
      <c r="H49">
        <v>1248.6658935546875</v>
      </c>
      <c r="I49">
        <v>761.2698974609375</v>
      </c>
      <c r="J49">
        <v>1507.1337890625</v>
      </c>
      <c r="K49">
        <v>1301.263427734375</v>
      </c>
      <c r="L49">
        <v>980.72454833984375</v>
      </c>
      <c r="M49">
        <v>1078.12841796875</v>
      </c>
      <c r="N49">
        <v>1832.3443603515625</v>
      </c>
      <c r="O49">
        <v>1509.7667236328125</v>
      </c>
      <c r="P49">
        <v>639.86102294921875</v>
      </c>
      <c r="Q49">
        <v>407.7457275390625</v>
      </c>
      <c r="R49">
        <v>2032.4278564453125</v>
      </c>
      <c r="S49">
        <v>633.79937744140625</v>
      </c>
      <c r="T49">
        <v>749.2418212890625</v>
      </c>
      <c r="U49">
        <v>314.6881103515625</v>
      </c>
      <c r="V49">
        <v>1621.9818115234375</v>
      </c>
      <c r="W49">
        <v>1975.1334228515625</v>
      </c>
    </row>
    <row r="50" spans="2:23" x14ac:dyDescent="0.2">
      <c r="B50">
        <v>28</v>
      </c>
      <c r="C50">
        <v>30</v>
      </c>
      <c r="D50">
        <v>1111.3369140625</v>
      </c>
      <c r="E50">
        <v>607.43621826171875</v>
      </c>
      <c r="F50">
        <v>788.81573486328125</v>
      </c>
      <c r="G50">
        <v>1262.748291015625</v>
      </c>
      <c r="H50">
        <v>2527.97314453125</v>
      </c>
      <c r="I50">
        <v>844.79766845703125</v>
      </c>
      <c r="J50">
        <v>1437.5465087890625</v>
      </c>
      <c r="K50">
        <v>748.8551025390625</v>
      </c>
      <c r="L50">
        <v>718.20751953125</v>
      </c>
      <c r="M50">
        <v>2161.42138671875</v>
      </c>
      <c r="N50">
        <v>1597.7435302734375</v>
      </c>
      <c r="O50">
        <v>2063.107421875</v>
      </c>
      <c r="P50">
        <v>2180.5341796875</v>
      </c>
      <c r="Q50">
        <v>751.12042236328125</v>
      </c>
      <c r="R50">
        <v>2192.681884765625</v>
      </c>
      <c r="S50">
        <v>1530.4627685546875</v>
      </c>
      <c r="T50">
        <v>447.06817626953125</v>
      </c>
      <c r="U50">
        <v>1264.0435791015625</v>
      </c>
      <c r="V50">
        <v>1744.2252197265625</v>
      </c>
      <c r="W50">
        <v>2626.95068359375</v>
      </c>
    </row>
    <row r="51" spans="2:23" x14ac:dyDescent="0.2">
      <c r="B51">
        <v>29</v>
      </c>
      <c r="C51">
        <v>26</v>
      </c>
      <c r="D51">
        <v>2415.869384765625</v>
      </c>
      <c r="E51">
        <v>1335.2830810546875</v>
      </c>
      <c r="F51">
        <v>1545.1527099609375</v>
      </c>
      <c r="G51">
        <v>1091.595703125</v>
      </c>
      <c r="H51">
        <v>1151.0101318359375</v>
      </c>
      <c r="I51">
        <v>474.64846801757812</v>
      </c>
      <c r="J51">
        <v>898.5947265625</v>
      </c>
      <c r="K51">
        <v>521.72491455078125</v>
      </c>
      <c r="L51">
        <v>1417.560546875</v>
      </c>
      <c r="M51">
        <v>1187.479248046875</v>
      </c>
      <c r="N51">
        <v>1189.391845703125</v>
      </c>
      <c r="O51">
        <v>1306.0400390625</v>
      </c>
      <c r="P51">
        <v>607.4495849609375</v>
      </c>
      <c r="Q51">
        <v>1218.839599609375</v>
      </c>
      <c r="R51">
        <v>842.767333984375</v>
      </c>
      <c r="S51">
        <v>2578.092041015625</v>
      </c>
      <c r="T51">
        <v>1723.18994140625</v>
      </c>
      <c r="U51">
        <v>1108.4945068359375</v>
      </c>
      <c r="V51">
        <v>671.170654296875</v>
      </c>
      <c r="W51">
        <v>713.70977783203125</v>
      </c>
    </row>
    <row r="52" spans="2:23" x14ac:dyDescent="0.2">
      <c r="B52">
        <v>29</v>
      </c>
      <c r="C52">
        <v>27</v>
      </c>
      <c r="D52">
        <v>1410.730224609375</v>
      </c>
      <c r="E52">
        <v>937.0865478515625</v>
      </c>
      <c r="F52">
        <v>920.71429443359375</v>
      </c>
      <c r="G52">
        <v>1131.1483154296875</v>
      </c>
      <c r="H52">
        <v>355.94741821289062</v>
      </c>
      <c r="I52">
        <v>501.52386474609375</v>
      </c>
      <c r="J52">
        <v>429.74639892578125</v>
      </c>
      <c r="K52">
        <v>295.22567749023438</v>
      </c>
      <c r="L52">
        <v>796.89013671875</v>
      </c>
      <c r="M52">
        <v>1194.8614501953125</v>
      </c>
      <c r="N52">
        <v>1435.56005859375</v>
      </c>
      <c r="O52">
        <v>1166.0401611328125</v>
      </c>
      <c r="P52">
        <v>693.00872802734375</v>
      </c>
      <c r="Q52">
        <v>1656.9398193359375</v>
      </c>
      <c r="R52">
        <v>2487.124267578125</v>
      </c>
      <c r="S52">
        <v>2569.9375</v>
      </c>
      <c r="T52">
        <v>2261.165771484375</v>
      </c>
      <c r="U52">
        <v>1307.3134765625</v>
      </c>
      <c r="V52">
        <v>380.08102416992188</v>
      </c>
      <c r="W52">
        <v>897.1695556640625</v>
      </c>
    </row>
    <row r="53" spans="2:23" x14ac:dyDescent="0.2">
      <c r="B53">
        <v>29</v>
      </c>
      <c r="C53">
        <v>28</v>
      </c>
      <c r="D53">
        <v>481.65298461914062</v>
      </c>
      <c r="E53">
        <v>893.9783935546875</v>
      </c>
      <c r="F53">
        <v>711.3970947265625</v>
      </c>
      <c r="G53">
        <v>286.02459716796875</v>
      </c>
      <c r="H53">
        <v>534.31524658203125</v>
      </c>
      <c r="I53">
        <v>1137.9315185546875</v>
      </c>
      <c r="J53">
        <v>604.5919189453125</v>
      </c>
      <c r="K53">
        <v>428.6607666015625</v>
      </c>
      <c r="L53">
        <v>1597.834716796875</v>
      </c>
      <c r="M53">
        <v>515.0257568359375</v>
      </c>
      <c r="N53">
        <v>1666.8304443359375</v>
      </c>
      <c r="O53">
        <v>1199.9969482421875</v>
      </c>
      <c r="P53">
        <v>1105.7529296875</v>
      </c>
      <c r="Q53">
        <v>802.61761474609375</v>
      </c>
      <c r="R53">
        <v>3046.24462890625</v>
      </c>
      <c r="S53">
        <v>2185.076904296875</v>
      </c>
      <c r="T53">
        <v>1394.3515625</v>
      </c>
      <c r="U53">
        <v>2033.2255859375</v>
      </c>
      <c r="V53">
        <v>752.0736083984375</v>
      </c>
      <c r="W53">
        <v>280.43701171875</v>
      </c>
    </row>
    <row r="54" spans="2:23" x14ac:dyDescent="0.2">
      <c r="B54">
        <v>29</v>
      </c>
      <c r="C54">
        <v>29</v>
      </c>
      <c r="D54">
        <v>1514.9068603515625</v>
      </c>
      <c r="E54">
        <v>342.4444580078125</v>
      </c>
      <c r="F54">
        <v>1654.0126953125</v>
      </c>
      <c r="G54">
        <v>799.223388671875</v>
      </c>
      <c r="H54">
        <v>596.276611328125</v>
      </c>
      <c r="I54">
        <v>1020.492431640625</v>
      </c>
      <c r="J54">
        <v>1183.6058349609375</v>
      </c>
      <c r="K54">
        <v>253.4708251953125</v>
      </c>
      <c r="L54">
        <v>1566.60302734375</v>
      </c>
      <c r="M54">
        <v>1104.3065185546875</v>
      </c>
      <c r="N54">
        <v>1318.5653076171875</v>
      </c>
      <c r="O54">
        <v>875.41717529296875</v>
      </c>
      <c r="P54">
        <v>511.06671142578125</v>
      </c>
      <c r="Q54">
        <v>1000.7022094726562</v>
      </c>
      <c r="R54">
        <v>2322.38916015625</v>
      </c>
      <c r="S54">
        <v>1448.0128173828125</v>
      </c>
      <c r="T54">
        <v>1807.6624755859375</v>
      </c>
      <c r="U54">
        <v>1792.1004638671875</v>
      </c>
      <c r="V54">
        <v>862.30792236328125</v>
      </c>
      <c r="W54">
        <v>1770.7366943359375</v>
      </c>
    </row>
    <row r="55" spans="2:23" x14ac:dyDescent="0.2">
      <c r="B55">
        <v>29</v>
      </c>
      <c r="C55">
        <v>30</v>
      </c>
      <c r="D55">
        <v>1497.0587158203125</v>
      </c>
      <c r="E55">
        <v>1038.4876708984375</v>
      </c>
      <c r="F55">
        <v>1736.1658935546875</v>
      </c>
      <c r="G55">
        <v>1444.4639892578125</v>
      </c>
      <c r="H55">
        <v>884.98675537109375</v>
      </c>
      <c r="I55">
        <v>426.59417724609375</v>
      </c>
      <c r="J55">
        <v>993.09759521484375</v>
      </c>
      <c r="K55">
        <v>885.3779296875</v>
      </c>
      <c r="L55">
        <v>115.03328704833984</v>
      </c>
      <c r="M55">
        <v>2250.400146484375</v>
      </c>
      <c r="N55">
        <v>910.169677734375</v>
      </c>
      <c r="O55">
        <v>1797.6673583984375</v>
      </c>
      <c r="P55">
        <v>1156.39990234375</v>
      </c>
      <c r="Q55">
        <v>876.49005126953125</v>
      </c>
      <c r="R55">
        <v>1200.8380126953125</v>
      </c>
      <c r="S55">
        <v>718.57257080078125</v>
      </c>
      <c r="T55">
        <v>2190.718994140625</v>
      </c>
      <c r="U55">
        <v>414.66928100585938</v>
      </c>
      <c r="V55">
        <v>983.34942626953125</v>
      </c>
      <c r="W55">
        <v>2423.152099609375</v>
      </c>
    </row>
    <row r="56" spans="2:23" x14ac:dyDescent="0.2">
      <c r="B56">
        <v>30</v>
      </c>
      <c r="C56">
        <v>26</v>
      </c>
      <c r="D56">
        <v>1374.17919921875</v>
      </c>
      <c r="E56">
        <v>1444.50927734375</v>
      </c>
      <c r="F56">
        <v>1435.953125</v>
      </c>
      <c r="G56">
        <v>2220.515869140625</v>
      </c>
      <c r="H56">
        <v>1269.6881103515625</v>
      </c>
      <c r="I56">
        <v>989.5740966796875</v>
      </c>
      <c r="J56">
        <v>1435.107177734375</v>
      </c>
      <c r="K56">
        <v>1148.5311279296875</v>
      </c>
      <c r="L56">
        <v>398.01156616210938</v>
      </c>
      <c r="M56">
        <v>854.8555908203125</v>
      </c>
      <c r="N56">
        <v>1550.7532958984375</v>
      </c>
      <c r="O56">
        <v>1443.3875732421875</v>
      </c>
      <c r="P56">
        <v>1281.050048828125</v>
      </c>
      <c r="Q56">
        <v>1765.9273681640625</v>
      </c>
      <c r="R56">
        <v>1151.994140625</v>
      </c>
      <c r="S56">
        <v>1060.825927734375</v>
      </c>
      <c r="T56">
        <v>1945.1826171875</v>
      </c>
      <c r="U56">
        <v>275.793212890625</v>
      </c>
      <c r="V56">
        <v>1715.250244140625</v>
      </c>
      <c r="W56">
        <v>796.2620849609375</v>
      </c>
    </row>
    <row r="57" spans="2:23" x14ac:dyDescent="0.2">
      <c r="B57">
        <v>30</v>
      </c>
      <c r="C57">
        <v>27</v>
      </c>
      <c r="D57">
        <v>545.09881591796875</v>
      </c>
      <c r="E57">
        <v>749.8990478515625</v>
      </c>
      <c r="F57">
        <v>1837.0198974609375</v>
      </c>
      <c r="G57">
        <v>2065.552734375</v>
      </c>
      <c r="H57">
        <v>1699.8590087890625</v>
      </c>
      <c r="I57">
        <v>844.3504638671875</v>
      </c>
      <c r="J57">
        <v>1008.3284912109375</v>
      </c>
      <c r="K57">
        <v>1339.1060791015625</v>
      </c>
      <c r="L57">
        <v>428.28131103515625</v>
      </c>
      <c r="M57">
        <v>927.375732421875</v>
      </c>
      <c r="N57">
        <v>1055.4171142578125</v>
      </c>
      <c r="O57">
        <v>970.356201171875</v>
      </c>
      <c r="P57">
        <v>442.6995849609375</v>
      </c>
      <c r="Q57">
        <v>1682.394775390625</v>
      </c>
      <c r="R57">
        <v>2235.713134765625</v>
      </c>
      <c r="S57">
        <v>1527.769775390625</v>
      </c>
      <c r="T57">
        <v>2077.93359375</v>
      </c>
      <c r="U57">
        <v>310.85528564453125</v>
      </c>
      <c r="V57">
        <v>1374.8643798828125</v>
      </c>
      <c r="W57">
        <v>737.04132080078125</v>
      </c>
    </row>
    <row r="58" spans="2:23" x14ac:dyDescent="0.2">
      <c r="B58">
        <v>30</v>
      </c>
      <c r="C58">
        <v>28</v>
      </c>
      <c r="D58">
        <v>743.56781005859375</v>
      </c>
      <c r="E58">
        <v>1646.790771484375</v>
      </c>
      <c r="F58">
        <v>1430.03759765625</v>
      </c>
      <c r="G58">
        <v>664.7574462890625</v>
      </c>
      <c r="H58">
        <v>1493.9903564453125</v>
      </c>
      <c r="I58">
        <v>1482.5880126953125</v>
      </c>
      <c r="J58">
        <v>415.37222290039062</v>
      </c>
      <c r="K58">
        <v>1354.916259765625</v>
      </c>
      <c r="L58">
        <v>1397.9873046875</v>
      </c>
      <c r="M58">
        <v>719.15423583984375</v>
      </c>
      <c r="N58">
        <v>173.99884033203125</v>
      </c>
      <c r="O58">
        <v>1014.6812744140625</v>
      </c>
      <c r="P58">
        <v>1228.838623046875</v>
      </c>
      <c r="Q58">
        <v>1133.7786865234375</v>
      </c>
      <c r="R58">
        <v>2919.4794921875</v>
      </c>
      <c r="S58">
        <v>2707.040283203125</v>
      </c>
      <c r="T58">
        <v>1370.4310302734375</v>
      </c>
      <c r="U58">
        <v>1165.2672119140625</v>
      </c>
      <c r="V58">
        <v>275.06118774414062</v>
      </c>
      <c r="W58">
        <v>1291.0474853515625</v>
      </c>
    </row>
    <row r="59" spans="2:23" x14ac:dyDescent="0.2">
      <c r="B59">
        <v>30</v>
      </c>
      <c r="C59">
        <v>29</v>
      </c>
      <c r="D59">
        <v>1515.6500244140625</v>
      </c>
      <c r="E59">
        <v>2473.53662109375</v>
      </c>
      <c r="F59">
        <v>1382.3223876953125</v>
      </c>
      <c r="G59">
        <v>1567.4173583984375</v>
      </c>
      <c r="H59">
        <v>779.4259033203125</v>
      </c>
      <c r="I59">
        <v>850.31427001953125</v>
      </c>
      <c r="J59">
        <v>787.49737548828125</v>
      </c>
      <c r="K59">
        <v>967.784423828125</v>
      </c>
      <c r="L59">
        <v>1360.359375</v>
      </c>
      <c r="M59">
        <v>1097.0220947265625</v>
      </c>
      <c r="N59">
        <v>465.5924072265625</v>
      </c>
      <c r="O59">
        <v>607.72607421875</v>
      </c>
      <c r="P59">
        <v>1030.926025390625</v>
      </c>
      <c r="Q59">
        <v>1205.1361083984375</v>
      </c>
      <c r="R59">
        <v>1908.2396240234375</v>
      </c>
      <c r="S59">
        <v>2842.974853515625</v>
      </c>
      <c r="T59">
        <v>3249.546142578125</v>
      </c>
      <c r="U59">
        <v>1664.2723388671875</v>
      </c>
      <c r="V59">
        <v>302.287109375</v>
      </c>
      <c r="W59">
        <v>936.90972900390625</v>
      </c>
    </row>
    <row r="60" spans="2:23" x14ac:dyDescent="0.2">
      <c r="B60">
        <v>30</v>
      </c>
      <c r="C60">
        <v>30</v>
      </c>
      <c r="D60">
        <v>1699.7593994140625</v>
      </c>
      <c r="E60">
        <v>1845.227783203125</v>
      </c>
      <c r="F60">
        <v>1049.865234375</v>
      </c>
      <c r="G60">
        <v>751.0833740234375</v>
      </c>
      <c r="H60">
        <v>1825.8675537109375</v>
      </c>
      <c r="I60">
        <v>1413.4205322265625</v>
      </c>
      <c r="J60">
        <v>747.40411376953125</v>
      </c>
      <c r="K60">
        <v>95.257942199707031</v>
      </c>
      <c r="L60">
        <v>149.89671325683594</v>
      </c>
      <c r="M60">
        <v>1442.1256103515625</v>
      </c>
      <c r="N60">
        <v>542.36956787109375</v>
      </c>
      <c r="O60">
        <v>733.59112548828125</v>
      </c>
      <c r="P60">
        <v>1515.41650390625</v>
      </c>
      <c r="Q60">
        <v>1451.8282470703125</v>
      </c>
      <c r="R60">
        <v>772.3502197265625</v>
      </c>
      <c r="S60">
        <v>1625.3170166015625</v>
      </c>
      <c r="T60">
        <v>2786.033203125</v>
      </c>
      <c r="U60">
        <v>755.66156005859375</v>
      </c>
      <c r="V60">
        <v>381.51388549804688</v>
      </c>
      <c r="W60">
        <v>1105.11474609375</v>
      </c>
    </row>
    <row r="61" spans="2:23" x14ac:dyDescent="0.2">
      <c r="B61">
        <v>31</v>
      </c>
      <c r="C61">
        <v>26</v>
      </c>
      <c r="D61">
        <v>81.006599426269531</v>
      </c>
      <c r="E61">
        <v>1384.5201416015625</v>
      </c>
      <c r="F61">
        <v>1605.661376953125</v>
      </c>
      <c r="G61">
        <v>2097.461181640625</v>
      </c>
      <c r="H61">
        <v>93.251968383789062</v>
      </c>
      <c r="I61">
        <v>741.989013671875</v>
      </c>
      <c r="J61">
        <v>1878.5364990234375</v>
      </c>
      <c r="K61">
        <v>1905.4326171875</v>
      </c>
      <c r="L61">
        <v>892.7093505859375</v>
      </c>
      <c r="M61">
        <v>1045.0277099609375</v>
      </c>
      <c r="N61">
        <v>1152.2999267578125</v>
      </c>
      <c r="O61">
        <v>785.18927001953125</v>
      </c>
      <c r="P61">
        <v>1240.1160888671875</v>
      </c>
      <c r="Q61">
        <v>1207.374267578125</v>
      </c>
      <c r="R61">
        <v>893.88861083984375</v>
      </c>
      <c r="S61">
        <v>1615.5328369140625</v>
      </c>
      <c r="T61">
        <v>1060.633056640625</v>
      </c>
      <c r="U61">
        <v>664.6614990234375</v>
      </c>
      <c r="V61">
        <v>1711.29443359375</v>
      </c>
      <c r="W61">
        <v>923.5262451171875</v>
      </c>
    </row>
    <row r="62" spans="2:23" x14ac:dyDescent="0.2">
      <c r="B62">
        <v>31</v>
      </c>
      <c r="C62">
        <v>27</v>
      </c>
      <c r="D62">
        <v>522.23358154296875</v>
      </c>
      <c r="E62">
        <v>877.3927001953125</v>
      </c>
      <c r="F62">
        <v>1981.0087890625</v>
      </c>
      <c r="G62">
        <v>1297.3177490234375</v>
      </c>
      <c r="H62">
        <v>1029.23681640625</v>
      </c>
      <c r="I62">
        <v>271.41033935546875</v>
      </c>
      <c r="J62">
        <v>931.93353271484375</v>
      </c>
      <c r="K62">
        <v>2066.020263671875</v>
      </c>
      <c r="L62">
        <v>144.47491455078125</v>
      </c>
      <c r="M62">
        <v>436.26138305664062</v>
      </c>
      <c r="N62">
        <v>1458.97998046875</v>
      </c>
      <c r="O62">
        <v>1525.044189453125</v>
      </c>
      <c r="P62">
        <v>560.85662841796875</v>
      </c>
      <c r="Q62">
        <v>468.85604858398438</v>
      </c>
      <c r="R62">
        <v>719.82666015625</v>
      </c>
      <c r="S62">
        <v>280.87408447265625</v>
      </c>
      <c r="T62">
        <v>1680.841796875</v>
      </c>
      <c r="U62">
        <v>1306.0780029296875</v>
      </c>
      <c r="V62">
        <v>1442.543701171875</v>
      </c>
      <c r="W62">
        <v>1400.8856201171875</v>
      </c>
    </row>
    <row r="63" spans="2:23" x14ac:dyDescent="0.2">
      <c r="B63">
        <v>31</v>
      </c>
      <c r="C63">
        <v>28</v>
      </c>
      <c r="D63">
        <v>1059.8577880859375</v>
      </c>
      <c r="E63">
        <v>895.3172607421875</v>
      </c>
      <c r="F63">
        <v>1674.9940185546875</v>
      </c>
      <c r="G63">
        <v>1720.6544189453125</v>
      </c>
      <c r="H63">
        <v>2061.2373046875</v>
      </c>
      <c r="I63">
        <v>783.5216064453125</v>
      </c>
      <c r="J63">
        <v>900.72332763671875</v>
      </c>
      <c r="K63">
        <v>681.18902587890625</v>
      </c>
      <c r="L63">
        <v>1605.700927734375</v>
      </c>
      <c r="M63">
        <v>578.60888671875</v>
      </c>
      <c r="N63">
        <v>1770.1156005859375</v>
      </c>
      <c r="O63">
        <v>1975.7744140625</v>
      </c>
      <c r="P63">
        <v>879.1976318359375</v>
      </c>
      <c r="Q63">
        <v>84.445877075195312</v>
      </c>
      <c r="R63">
        <v>2747.921142578125</v>
      </c>
      <c r="S63">
        <v>1496.927490234375</v>
      </c>
      <c r="T63">
        <v>1324.2203369140625</v>
      </c>
      <c r="U63">
        <v>2050.92333984375</v>
      </c>
      <c r="V63">
        <v>486.81246948242188</v>
      </c>
      <c r="W63">
        <v>1248.9915771484375</v>
      </c>
    </row>
    <row r="64" spans="2:23" x14ac:dyDescent="0.2">
      <c r="B64">
        <v>31</v>
      </c>
      <c r="C64">
        <v>29</v>
      </c>
      <c r="D64">
        <v>1160.54443359375</v>
      </c>
      <c r="E64">
        <v>1626.389892578125</v>
      </c>
      <c r="F64">
        <v>721.42730712890625</v>
      </c>
      <c r="G64">
        <v>2902.54296875</v>
      </c>
      <c r="H64">
        <v>1210.9013671875</v>
      </c>
      <c r="I64">
        <v>525.51763916015625</v>
      </c>
      <c r="J64">
        <v>1433.016845703125</v>
      </c>
      <c r="K64">
        <v>830.58544921875</v>
      </c>
      <c r="L64">
        <v>1406.4024658203125</v>
      </c>
      <c r="M64">
        <v>1382.9041748046875</v>
      </c>
      <c r="N64">
        <v>1180.5015869140625</v>
      </c>
      <c r="O64">
        <v>1281.5767822265625</v>
      </c>
      <c r="P64">
        <v>1372.64990234375</v>
      </c>
      <c r="Q64">
        <v>393.85345458984375</v>
      </c>
      <c r="R64">
        <v>2172.458740234375</v>
      </c>
      <c r="S64">
        <v>2062.49658203125</v>
      </c>
      <c r="T64">
        <v>2250.485595703125</v>
      </c>
      <c r="U64">
        <v>1696.345947265625</v>
      </c>
      <c r="V64">
        <v>295.39230346679688</v>
      </c>
      <c r="W64">
        <v>525.2108154296875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1164.2006157769097</v>
      </c>
      <c r="C3">
        <v>2179.3568216959634</v>
      </c>
      <c r="D3">
        <f>C3/V3</f>
        <v>31242.359378573128</v>
      </c>
      <c r="F3">
        <v>1002.4092845916748</v>
      </c>
      <c r="G3">
        <v>2398.44265238444</v>
      </c>
      <c r="H3">
        <f>G3/V3</f>
        <v>34383.08337061591</v>
      </c>
      <c r="J3">
        <v>1012.2981206720525</v>
      </c>
      <c r="K3">
        <v>1064.8509511080656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1475.2995012071397</v>
      </c>
      <c r="C4">
        <v>4230.8304578993057</v>
      </c>
      <c r="D4">
        <f t="shared" ref="D4:D22" si="1">C4/V4</f>
        <v>48661.873342708364</v>
      </c>
      <c r="F4">
        <v>1078.0580698649089</v>
      </c>
      <c r="G4">
        <v>3225.3766784667969</v>
      </c>
      <c r="H4">
        <f t="shared" ref="H4:H22" si="2">G4/V4</f>
        <v>37097.414555346419</v>
      </c>
      <c r="J4">
        <v>1149.7655181884766</v>
      </c>
      <c r="K4">
        <v>1168.956607471813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1378.4322764078777</v>
      </c>
      <c r="C5">
        <v>6122.1351453993057</v>
      </c>
      <c r="D5">
        <f t="shared" si="1"/>
        <v>58936.362878702545</v>
      </c>
      <c r="F5">
        <v>1114.9491755167644</v>
      </c>
      <c r="G5">
        <v>5491.5397542317705</v>
      </c>
      <c r="H5">
        <f t="shared" si="2"/>
        <v>52865.768564655729</v>
      </c>
      <c r="J5">
        <v>1423.1011362942781</v>
      </c>
      <c r="K5">
        <v>1350.4233481667259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30051.283203125</v>
      </c>
      <c r="C6">
        <v>8298.6183539496524</v>
      </c>
      <c r="D6">
        <f t="shared" si="1"/>
        <v>68898.847300786627</v>
      </c>
      <c r="F6">
        <v>15244.1064453125</v>
      </c>
      <c r="G6">
        <v>6822.2410888671875</v>
      </c>
      <c r="H6">
        <f t="shared" si="2"/>
        <v>56641.301838793341</v>
      </c>
      <c r="J6">
        <v>1135.4584614146841</v>
      </c>
      <c r="K6">
        <v>1305.2449049516158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23368.29638671875</v>
      </c>
      <c r="C7">
        <v>6806.0804443359375</v>
      </c>
      <c r="D7">
        <f t="shared" si="1"/>
        <v>49853.046066015122</v>
      </c>
      <c r="F7">
        <v>12866.248697916666</v>
      </c>
      <c r="G7">
        <v>4775.3356526692705</v>
      </c>
      <c r="H7">
        <f t="shared" si="2"/>
        <v>34978.285992979225</v>
      </c>
      <c r="J7">
        <v>1129.1912980513139</v>
      </c>
      <c r="K7">
        <v>1146.5218235362661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19335.337565104168</v>
      </c>
      <c r="C8">
        <v>4764.8879869249131</v>
      </c>
      <c r="D8">
        <f t="shared" si="1"/>
        <v>31355.765239745375</v>
      </c>
      <c r="F8">
        <v>10965.246419270834</v>
      </c>
      <c r="G8">
        <v>3409.7886962890625</v>
      </c>
      <c r="H8">
        <f t="shared" si="2"/>
        <v>22438.414957783167</v>
      </c>
      <c r="J8">
        <v>1541.9964349920099</v>
      </c>
      <c r="K8">
        <v>945.82209500399506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17071.081325954859</v>
      </c>
      <c r="C9">
        <v>4605.6527913411455</v>
      </c>
      <c r="D9">
        <f t="shared" si="1"/>
        <v>27643.828329763597</v>
      </c>
      <c r="F9">
        <v>8156.5344645182295</v>
      </c>
      <c r="G9">
        <v>2142.753133138021</v>
      </c>
      <c r="H9">
        <f t="shared" si="2"/>
        <v>12861.13010448664</v>
      </c>
      <c r="J9">
        <v>1661.0941189852629</v>
      </c>
      <c r="K9">
        <v>1016.1790209683505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13752.71533203125</v>
      </c>
      <c r="C10">
        <v>2989.6541256374785</v>
      </c>
      <c r="D10">
        <f t="shared" si="1"/>
        <v>15218.358167290431</v>
      </c>
      <c r="F10">
        <v>7559.507649739583</v>
      </c>
      <c r="G10">
        <v>2399.9674428304038</v>
      </c>
      <c r="H10">
        <f t="shared" si="2"/>
        <v>12216.652027278024</v>
      </c>
      <c r="J10">
        <v>1616.5660650079901</v>
      </c>
      <c r="K10">
        <v>902.09135610407054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10715.093424479166</v>
      </c>
      <c r="C11">
        <v>2765.7843967013887</v>
      </c>
      <c r="D11">
        <f t="shared" si="1"/>
        <v>12369.852335184434</v>
      </c>
      <c r="F11">
        <v>4606.0665079752607</v>
      </c>
      <c r="G11">
        <v>1867.040433247884</v>
      </c>
      <c r="H11">
        <f t="shared" si="2"/>
        <v>8350.2584260144613</v>
      </c>
      <c r="J11">
        <v>1026.3254935524681</v>
      </c>
      <c r="K11">
        <v>902.77295095270335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8227.0112575954863</v>
      </c>
      <c r="C12">
        <v>2296.5952419704863</v>
      </c>
      <c r="D12">
        <f t="shared" si="1"/>
        <v>9291.0251782506366</v>
      </c>
      <c r="F12">
        <v>3848.7630615234375</v>
      </c>
      <c r="G12">
        <v>1211.2862294514973</v>
      </c>
      <c r="H12">
        <f t="shared" si="2"/>
        <v>4900.337094770819</v>
      </c>
      <c r="J12">
        <v>866.18965565074575</v>
      </c>
      <c r="K12">
        <v>1145.3386119495738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6065.0017225477432</v>
      </c>
      <c r="C13">
        <v>1641.0749723646377</v>
      </c>
      <c r="D13">
        <f t="shared" si="1"/>
        <v>5847.3907835233276</v>
      </c>
      <c r="F13">
        <v>3401.2905375162759</v>
      </c>
      <c r="G13">
        <v>1699.480489095052</v>
      </c>
      <c r="H13">
        <f t="shared" si="2"/>
        <v>6055.4982045659162</v>
      </c>
      <c r="J13">
        <v>1658.4430292302911</v>
      </c>
      <c r="K13">
        <v>1305.5002691095526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5419.6526828342012</v>
      </c>
      <c r="C14">
        <v>1150.4855100843643</v>
      </c>
      <c r="D14">
        <f t="shared" si="1"/>
        <v>3938.7420571802295</v>
      </c>
      <c r="F14">
        <v>3904.179972330729</v>
      </c>
      <c r="G14">
        <v>1378.7250620524089</v>
      </c>
      <c r="H14">
        <f t="shared" si="2"/>
        <v>4720.1310573620649</v>
      </c>
      <c r="J14">
        <v>1215.9781833995473</v>
      </c>
      <c r="K14">
        <v>1251.8568975275214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4498.8667670355899</v>
      </c>
      <c r="C15">
        <v>1363.2852969699436</v>
      </c>
      <c r="D15">
        <f t="shared" si="1"/>
        <v>4585.2450474644593</v>
      </c>
      <c r="F15">
        <v>2291.2123718261719</v>
      </c>
      <c r="G15">
        <v>991.08494567871094</v>
      </c>
      <c r="H15">
        <f t="shared" si="2"/>
        <v>3333.3942270853099</v>
      </c>
      <c r="J15">
        <v>1168.7350162159312</v>
      </c>
      <c r="K15">
        <v>1065.6315044056284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3599.5752970377603</v>
      </c>
      <c r="C16">
        <v>1098.2250688340928</v>
      </c>
      <c r="D16">
        <f t="shared" si="1"/>
        <v>3709.9736249867929</v>
      </c>
      <c r="F16">
        <v>2830.8091837565103</v>
      </c>
      <c r="G16">
        <v>955.46736017862952</v>
      </c>
      <c r="H16">
        <f t="shared" si="2"/>
        <v>3227.7160724091732</v>
      </c>
      <c r="J16">
        <v>1204.9779149835761</v>
      </c>
      <c r="K16">
        <v>1082.1388875787909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3206.9028591579863</v>
      </c>
      <c r="C17">
        <v>1131.7210083007812</v>
      </c>
      <c r="D17">
        <f t="shared" si="1"/>
        <v>3797.3629077417568</v>
      </c>
      <c r="F17">
        <v>1248.0868326822917</v>
      </c>
      <c r="G17">
        <v>985.27413940429688</v>
      </c>
      <c r="H17">
        <f t="shared" si="2"/>
        <v>3305.9768648711715</v>
      </c>
      <c r="J17">
        <v>1709.8968394886363</v>
      </c>
      <c r="K17">
        <v>1669.2559620250356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2131.2551778157554</v>
      </c>
      <c r="C18">
        <v>1168.3656056722004</v>
      </c>
      <c r="D18">
        <f t="shared" si="1"/>
        <v>4047.2172536637895</v>
      </c>
      <c r="F18">
        <v>1326.6629155476887</v>
      </c>
      <c r="G18">
        <v>1394.1485290527344</v>
      </c>
      <c r="H18">
        <f t="shared" si="2"/>
        <v>4829.3290675104581</v>
      </c>
      <c r="J18">
        <v>1418.0835002552378</v>
      </c>
      <c r="K18">
        <v>1573.0783663662996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2319.8708309597441</v>
      </c>
      <c r="C19">
        <v>1124.6241387261284</v>
      </c>
      <c r="D19">
        <f t="shared" si="1"/>
        <v>4185.9809211883949</v>
      </c>
      <c r="F19">
        <v>1142.5764007568359</v>
      </c>
      <c r="G19">
        <v>1135.54505666097</v>
      </c>
      <c r="H19">
        <f t="shared" si="2"/>
        <v>4226.6298389405001</v>
      </c>
      <c r="J19">
        <v>1269.5973385897551</v>
      </c>
      <c r="K19">
        <v>1745.3037053888495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1243.8534647623699</v>
      </c>
      <c r="C20">
        <v>1448.7812449137371</v>
      </c>
      <c r="D20">
        <f t="shared" si="1"/>
        <v>6043.8972410681645</v>
      </c>
      <c r="F20">
        <v>1681.6025721232097</v>
      </c>
      <c r="G20">
        <v>950.59446716308594</v>
      </c>
      <c r="H20">
        <f t="shared" si="2"/>
        <v>3965.6057790862151</v>
      </c>
      <c r="J20">
        <v>1427.8665022416549</v>
      </c>
      <c r="K20">
        <v>1137.6237376819956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1995.6171196831597</v>
      </c>
      <c r="C21">
        <v>1776.3303714328342</v>
      </c>
      <c r="D21">
        <f t="shared" si="1"/>
        <v>8511.5663609632138</v>
      </c>
      <c r="F21">
        <v>1246.8140290578206</v>
      </c>
      <c r="G21">
        <v>1147.527119954427</v>
      </c>
      <c r="H21">
        <f t="shared" si="2"/>
        <v>5498.5566815583852</v>
      </c>
      <c r="J21">
        <v>1167.4915507923472</v>
      </c>
      <c r="K21">
        <v>1112.9636299826882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1493.5895046657986</v>
      </c>
      <c r="C22">
        <v>1552.148949517144</v>
      </c>
      <c r="D22">
        <f t="shared" si="1"/>
        <v>6465.2034698480729</v>
      </c>
      <c r="F22">
        <v>1491.341552734375</v>
      </c>
      <c r="G22">
        <v>997.94873364766443</v>
      </c>
      <c r="H22">
        <f t="shared" si="2"/>
        <v>4156.7799388818303</v>
      </c>
      <c r="J22">
        <v>1050.7589236172762</v>
      </c>
      <c r="K22">
        <v>1244.3857962868431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41</v>
      </c>
      <c r="C24" t="s">
        <v>45</v>
      </c>
      <c r="F24" t="s">
        <v>41</v>
      </c>
      <c r="G24" t="s">
        <v>45</v>
      </c>
      <c r="I24" t="s">
        <v>42</v>
      </c>
      <c r="J24">
        <f>AVERAGE(J3:J22)</f>
        <v>1292.6907550811768</v>
      </c>
      <c r="K24">
        <f>AVERAGE(K3:K22)</f>
        <v>1206.7970213283193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0.39177313205245584</v>
      </c>
      <c r="C25">
        <f>SUM(B3:B22)/MAX(D3:D22)</f>
        <v>2.3006616587196658</v>
      </c>
      <c r="F25">
        <f>SUM(F3:F22)/SUM(H3:H22)</f>
        <v>0.27185080610391327</v>
      </c>
      <c r="G25">
        <f>SUM(F3:F22)/MAX(H3:H22)</f>
        <v>1.5360958050044586</v>
      </c>
      <c r="I25" t="s">
        <v>43</v>
      </c>
      <c r="J25">
        <f>STDEV(J3:J22)</f>
        <v>248.00740801716475</v>
      </c>
      <c r="K25">
        <f>STDEV(K3:K22)</f>
        <v>235.00201844297064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SUM(B6:B19)/SUM(D3:D13)</f>
        <v>0.41679417208462399</v>
      </c>
      <c r="C26">
        <f>SUM(B6:B19)/MAX(D3:D22)</f>
        <v>2.1736494832575759</v>
      </c>
      <c r="F26">
        <f>SUM(F6:F16)/SUM(H3:H11)</f>
        <v>0.27838473416496246</v>
      </c>
      <c r="G26">
        <f>SUM(F6:F16)/MAX(H3:H22)</f>
        <v>1.3360209397563225</v>
      </c>
    </row>
    <row r="28" spans="1:22" x14ac:dyDescent="0.2">
      <c r="A28" t="s">
        <v>46</v>
      </c>
      <c r="B28">
        <f>SUM(B6:B19)/SUM(D3:D13,B6:B19)</f>
        <v>0.29418117345257488</v>
      </c>
      <c r="F28">
        <f>SUM(F6:F16)/SUM(H3:H11,F6:F16)</f>
        <v>0.21776287429370983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1164.2006157769097</v>
      </c>
      <c r="C3">
        <v>2179.3568216959634</v>
      </c>
      <c r="D3">
        <f>C3/V3</f>
        <v>31242.359378573128</v>
      </c>
      <c r="F3">
        <v>1002.4092845916748</v>
      </c>
      <c r="G3">
        <v>2398.44265238444</v>
      </c>
      <c r="H3">
        <f>G3/V3</f>
        <v>34383.08337061591</v>
      </c>
      <c r="J3">
        <v>1012.2981206720525</v>
      </c>
      <c r="K3">
        <v>1064.8509511080656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1475.2995012071397</v>
      </c>
      <c r="C4">
        <v>4230.8304578993057</v>
      </c>
      <c r="D4">
        <f t="shared" ref="D4:D22" si="1">C4/V4</f>
        <v>48661.873342708364</v>
      </c>
      <c r="F4">
        <v>1078.0580698649089</v>
      </c>
      <c r="G4">
        <v>3225.3766784667969</v>
      </c>
      <c r="H4">
        <f t="shared" ref="H4:H22" si="2">G4/V4</f>
        <v>37097.414555346419</v>
      </c>
      <c r="J4">
        <v>1149.7655181884766</v>
      </c>
      <c r="K4">
        <v>1168.956607471813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1378.4322764078777</v>
      </c>
      <c r="C5">
        <v>6122.1351453993057</v>
      </c>
      <c r="D5">
        <f t="shared" si="1"/>
        <v>58936.362878702545</v>
      </c>
      <c r="F5">
        <v>1114.9491755167644</v>
      </c>
      <c r="G5">
        <v>5491.5397542317705</v>
      </c>
      <c r="H5">
        <f t="shared" si="2"/>
        <v>52865.768564655729</v>
      </c>
      <c r="J5">
        <v>1423.1011362942781</v>
      </c>
      <c r="K5">
        <v>1350.4233481667259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35321.432031249999</v>
      </c>
      <c r="C6">
        <v>8655.7482421874993</v>
      </c>
      <c r="D6">
        <f t="shared" si="1"/>
        <v>71863.899624772035</v>
      </c>
      <c r="F6">
        <v>15244.1064453125</v>
      </c>
      <c r="G6">
        <v>6822.2410888671875</v>
      </c>
      <c r="H6">
        <f t="shared" si="2"/>
        <v>56641.301838793341</v>
      </c>
      <c r="J6">
        <v>1135.4584614146841</v>
      </c>
      <c r="K6">
        <v>1305.2449049516158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27033.902734374999</v>
      </c>
      <c r="C7">
        <v>7049.4518554687502</v>
      </c>
      <c r="D7">
        <f t="shared" si="1"/>
        <v>51635.68825921051</v>
      </c>
      <c r="F7">
        <v>12866.248697916666</v>
      </c>
      <c r="G7">
        <v>4775.3356526692705</v>
      </c>
      <c r="H7">
        <f t="shared" si="2"/>
        <v>34978.285992979225</v>
      </c>
      <c r="J7">
        <v>1129.1912980513139</v>
      </c>
      <c r="K7">
        <v>1146.5218235362661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22855.7</v>
      </c>
      <c r="C8">
        <v>5417.1023925781246</v>
      </c>
      <c r="D8">
        <f t="shared" si="1"/>
        <v>35647.719603784957</v>
      </c>
      <c r="F8">
        <v>10965.246419270834</v>
      </c>
      <c r="G8">
        <v>3409.7886962890625</v>
      </c>
      <c r="H8">
        <f t="shared" si="2"/>
        <v>22438.414957783167</v>
      </c>
      <c r="J8">
        <v>1541.9964349920099</v>
      </c>
      <c r="K8">
        <v>945.82209500399506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19851.904296875</v>
      </c>
      <c r="C9">
        <v>5320.4431640624998</v>
      </c>
      <c r="D9">
        <f t="shared" si="1"/>
        <v>31934.108828637887</v>
      </c>
      <c r="F9">
        <v>8156.5344645182295</v>
      </c>
      <c r="G9">
        <v>2142.753133138021</v>
      </c>
      <c r="H9">
        <f t="shared" si="2"/>
        <v>12861.13010448664</v>
      </c>
      <c r="J9">
        <v>1661.0941189852629</v>
      </c>
      <c r="K9">
        <v>1016.1790209683505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15104.150585937499</v>
      </c>
      <c r="C10">
        <v>3382.52392578125</v>
      </c>
      <c r="D10">
        <f t="shared" si="1"/>
        <v>17218.199312936293</v>
      </c>
      <c r="F10">
        <v>7559.507649739583</v>
      </c>
      <c r="G10">
        <v>2399.9674428304038</v>
      </c>
      <c r="H10">
        <f t="shared" si="2"/>
        <v>12216.652027278024</v>
      </c>
      <c r="J10">
        <v>1616.5660650079901</v>
      </c>
      <c r="K10">
        <v>902.09135610407054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12675.586718750001</v>
      </c>
      <c r="C11">
        <v>2897.5298339843748</v>
      </c>
      <c r="D11">
        <f t="shared" si="1"/>
        <v>12959.078164561615</v>
      </c>
      <c r="F11">
        <v>4606.0665079752607</v>
      </c>
      <c r="G11">
        <v>1867.040433247884</v>
      </c>
      <c r="H11">
        <f t="shared" si="2"/>
        <v>8350.2584260144613</v>
      </c>
      <c r="J11">
        <v>1026.3254935524681</v>
      </c>
      <c r="K11">
        <v>902.77295095270335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9262.7761718750007</v>
      </c>
      <c r="C12">
        <v>2710.8561523437502</v>
      </c>
      <c r="D12">
        <f t="shared" si="1"/>
        <v>10966.944590737377</v>
      </c>
      <c r="F12">
        <v>3848.7630615234375</v>
      </c>
      <c r="G12">
        <v>1211.2862294514973</v>
      </c>
      <c r="H12">
        <f t="shared" si="2"/>
        <v>4900.337094770819</v>
      </c>
      <c r="J12">
        <v>866.18965565074575</v>
      </c>
      <c r="K12">
        <v>1145.3386119495738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6538.9473632812496</v>
      </c>
      <c r="C13">
        <v>1988.9482299804688</v>
      </c>
      <c r="D13">
        <f t="shared" si="1"/>
        <v>7086.9142146107106</v>
      </c>
      <c r="F13">
        <v>3401.2905375162759</v>
      </c>
      <c r="G13">
        <v>1699.480489095052</v>
      </c>
      <c r="H13">
        <f t="shared" si="2"/>
        <v>6055.4982045659162</v>
      </c>
      <c r="J13">
        <v>1658.4430292302911</v>
      </c>
      <c r="K13">
        <v>1305.5002691095526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6837.7601562500004</v>
      </c>
      <c r="C14">
        <v>761.44311828613286</v>
      </c>
      <c r="D14">
        <f t="shared" si="1"/>
        <v>2606.836859617752</v>
      </c>
      <c r="F14">
        <v>3904.179972330729</v>
      </c>
      <c r="G14">
        <v>1378.7250620524089</v>
      </c>
      <c r="H14">
        <f t="shared" si="2"/>
        <v>4720.1310573620649</v>
      </c>
      <c r="J14">
        <v>1215.9781833995473</v>
      </c>
      <c r="K14">
        <v>1251.8568975275214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4888.1521484374998</v>
      </c>
      <c r="C15">
        <v>1214.3269897460937</v>
      </c>
      <c r="D15">
        <f t="shared" si="1"/>
        <v>4084.2418150560156</v>
      </c>
      <c r="F15">
        <v>2291.2123718261719</v>
      </c>
      <c r="G15">
        <v>991.08494567871094</v>
      </c>
      <c r="H15">
        <f t="shared" si="2"/>
        <v>3333.3942270853099</v>
      </c>
      <c r="J15">
        <v>1168.7350162159312</v>
      </c>
      <c r="K15">
        <v>1065.6315044056284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3628.1105468750002</v>
      </c>
      <c r="C16">
        <v>1410.3140258789062</v>
      </c>
      <c r="D16">
        <f t="shared" si="1"/>
        <v>4764.2582449100046</v>
      </c>
      <c r="F16">
        <v>2830.8091837565103</v>
      </c>
      <c r="G16">
        <v>955.46736017862952</v>
      </c>
      <c r="H16">
        <f t="shared" si="2"/>
        <v>3227.7160724091732</v>
      </c>
      <c r="J16">
        <v>1204.9779149835761</v>
      </c>
      <c r="K16">
        <v>1082.1388875787909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3452.64013671875</v>
      </c>
      <c r="C17">
        <v>1119.1616455078124</v>
      </c>
      <c r="D17">
        <f t="shared" si="1"/>
        <v>3755.22137456787</v>
      </c>
      <c r="F17">
        <v>1248.0868326822917</v>
      </c>
      <c r="G17">
        <v>985.27413940429688</v>
      </c>
      <c r="H17">
        <f t="shared" si="2"/>
        <v>3305.9768648711715</v>
      </c>
      <c r="J17">
        <v>1709.8968394886363</v>
      </c>
      <c r="K17">
        <v>1669.2559620250356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2725.6775878906251</v>
      </c>
      <c r="C18">
        <v>1021.8803100585938</v>
      </c>
      <c r="D18">
        <f t="shared" si="1"/>
        <v>3539.7923406594923</v>
      </c>
      <c r="F18">
        <v>1326.6629155476887</v>
      </c>
      <c r="G18">
        <v>1394.1485290527344</v>
      </c>
      <c r="H18">
        <f t="shared" si="2"/>
        <v>4829.3290675104581</v>
      </c>
      <c r="J18">
        <v>1418.0835002552378</v>
      </c>
      <c r="K18">
        <v>1573.0783663662996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2705.1500976562502</v>
      </c>
      <c r="C19">
        <v>1540.5637817382812</v>
      </c>
      <c r="D19">
        <f t="shared" si="1"/>
        <v>5734.1563071328583</v>
      </c>
      <c r="F19">
        <v>1142.5764007568359</v>
      </c>
      <c r="G19">
        <v>1135.54505666097</v>
      </c>
      <c r="H19">
        <f t="shared" si="2"/>
        <v>4226.6298389405001</v>
      </c>
      <c r="J19">
        <v>1269.5973385897551</v>
      </c>
      <c r="K19">
        <v>1745.3037053888495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1526.7963256835938</v>
      </c>
      <c r="C20">
        <v>1712.4031921386718</v>
      </c>
      <c r="D20">
        <f t="shared" si="1"/>
        <v>7143.6519246074786</v>
      </c>
      <c r="F20">
        <v>1681.6025721232097</v>
      </c>
      <c r="G20">
        <v>950.59446716308594</v>
      </c>
      <c r="H20">
        <f t="shared" si="2"/>
        <v>3965.6057790862151</v>
      </c>
      <c r="J20">
        <v>1427.8665022416549</v>
      </c>
      <c r="K20">
        <v>1137.6237376819956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1823.2719970703124</v>
      </c>
      <c r="C21">
        <v>2313.2784606933592</v>
      </c>
      <c r="D21">
        <f t="shared" si="1"/>
        <v>11084.437583362491</v>
      </c>
      <c r="F21">
        <v>1246.8140290578206</v>
      </c>
      <c r="G21">
        <v>1147.527119954427</v>
      </c>
      <c r="H21">
        <f t="shared" si="2"/>
        <v>5498.5566815583852</v>
      </c>
      <c r="J21">
        <v>1167.4915507923472</v>
      </c>
      <c r="K21">
        <v>1112.9636299826882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878.76882324218752</v>
      </c>
      <c r="C22">
        <v>1426.5658447265625</v>
      </c>
      <c r="D22">
        <f t="shared" si="1"/>
        <v>5942.1091333805962</v>
      </c>
      <c r="F22">
        <v>1491.341552734375</v>
      </c>
      <c r="G22">
        <v>997.94873364766443</v>
      </c>
      <c r="H22">
        <f t="shared" si="2"/>
        <v>4156.7799388818303</v>
      </c>
      <c r="J22">
        <v>1050.7589236172762</v>
      </c>
      <c r="K22">
        <v>1244.3857962868431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41</v>
      </c>
      <c r="C24" t="s">
        <v>45</v>
      </c>
      <c r="F24" t="s">
        <v>41</v>
      </c>
      <c r="G24" t="s">
        <v>45</v>
      </c>
      <c r="I24" t="s">
        <v>42</v>
      </c>
      <c r="J24">
        <f>AVERAGE(J3:J22)</f>
        <v>1292.6907550811768</v>
      </c>
      <c r="K24">
        <f>AVERAGE(K3:K22)</f>
        <v>1206.7970213283193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0.4243798667487732</v>
      </c>
      <c r="C25">
        <f>SUM(B3:B22)/MAX(D3:D22)</f>
        <v>2.5204401801363345</v>
      </c>
      <c r="F25">
        <f>SUM(F3:F22)/SUM(H3:H22)</f>
        <v>0.27185080610391327</v>
      </c>
      <c r="G25">
        <f>SUM(F3:F22)/MAX(H3:H22)</f>
        <v>1.5360958050044586</v>
      </c>
      <c r="I25" t="s">
        <v>43</v>
      </c>
      <c r="J25">
        <f>STDEV(J3:J22)</f>
        <v>248.00740801716475</v>
      </c>
      <c r="K25">
        <f>STDEV(K3:K22)</f>
        <v>235.00201844297064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SUM(B6:B19)/SUM(D3:D13)</f>
        <v>0.45717427290883367</v>
      </c>
      <c r="C26">
        <f>SUM(B6:B19)/MAX(D3:D22)</f>
        <v>2.4056847941574571</v>
      </c>
      <c r="F26">
        <f>SUM(F6:F16)/SUM(H3:H11)</f>
        <v>0.27838473416496246</v>
      </c>
      <c r="G26">
        <f>SUM(F6:F16)/MAX(H3:H22)</f>
        <v>1.3360209397563225</v>
      </c>
    </row>
    <row r="28" spans="1:22" x14ac:dyDescent="0.2">
      <c r="A28" t="s">
        <v>46</v>
      </c>
      <c r="B28">
        <f>SUM(B6:B19)/SUM(D3:D13,B6:B19)</f>
        <v>0.31374028584529934</v>
      </c>
      <c r="F28">
        <f>SUM(F6:F16)/SUM(H3:H11,F6:F16)</f>
        <v>0.21776287429370983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2016-10-04T19:36:20Z</dcterms:created>
  <dcterms:modified xsi:type="dcterms:W3CDTF">2017-05-16T22:37:32Z</dcterms:modified>
</cp:coreProperties>
</file>