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680" windowHeight="1374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4" l="1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Z21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Y21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F28" i="4"/>
  <c r="D3" i="4"/>
  <c r="D4" i="4"/>
  <c r="D5" i="4"/>
  <c r="D6" i="4"/>
  <c r="D7" i="4"/>
  <c r="D8" i="4"/>
  <c r="D9" i="4"/>
  <c r="D10" i="4"/>
  <c r="D11" i="4"/>
  <c r="D12" i="4"/>
  <c r="D13" i="4"/>
  <c r="B28" i="4"/>
  <c r="G26" i="4"/>
  <c r="F26" i="4"/>
  <c r="C26" i="4"/>
  <c r="O25" i="4"/>
  <c r="N25" i="4"/>
  <c r="K25" i="4"/>
  <c r="J25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4" i="4"/>
  <c r="D15" i="4"/>
  <c r="D16" i="4"/>
  <c r="D17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T17" i="3"/>
  <c r="U17" i="3"/>
  <c r="V17" i="3"/>
  <c r="H17" i="3"/>
  <c r="F28" i="3"/>
  <c r="G26" i="3"/>
  <c r="F26" i="3"/>
  <c r="D3" i="3"/>
  <c r="D4" i="3"/>
  <c r="D5" i="3"/>
  <c r="D6" i="3"/>
  <c r="D7" i="3"/>
  <c r="D8" i="3"/>
  <c r="D9" i="3"/>
  <c r="D10" i="3"/>
  <c r="D11" i="3"/>
  <c r="D12" i="3"/>
  <c r="D13" i="3"/>
  <c r="B28" i="3"/>
  <c r="B26" i="3"/>
  <c r="C26" i="3"/>
  <c r="T22" i="3"/>
  <c r="T21" i="3"/>
  <c r="T20" i="3"/>
  <c r="T19" i="3"/>
  <c r="T18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D22" i="3"/>
  <c r="D21" i="3"/>
  <c r="D20" i="3"/>
  <c r="D19" i="3"/>
  <c r="D18" i="3"/>
  <c r="D17" i="3"/>
  <c r="D16" i="3"/>
  <c r="D15" i="3"/>
  <c r="D14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<sst xmlns="http://schemas.openxmlformats.org/spreadsheetml/2006/main" count="142" uniqueCount="47">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</sst>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JW343 A498 12/22/16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906.2320336235893</c:v>
                </c:pt>
                <c:pt idx="1">
                  <c:v>1223.886740790473</c:v>
                </c:pt>
                <c:pt idx="2">
                  <c:v>1404.188121795654</c:v>
                </c:pt>
                <c:pt idx="3">
                  <c:v>22841.30989583333</c:v>
                </c:pt>
                <c:pt idx="4">
                  <c:v>13804.3698187934</c:v>
                </c:pt>
                <c:pt idx="5">
                  <c:v>12597.49755859375</c:v>
                </c:pt>
                <c:pt idx="6">
                  <c:v>10287.92203776042</c:v>
                </c:pt>
                <c:pt idx="7">
                  <c:v>9131.450086805555</c:v>
                </c:pt>
                <c:pt idx="8">
                  <c:v>7466.279961480035</c:v>
                </c:pt>
                <c:pt idx="9">
                  <c:v>5718.931559244792</c:v>
                </c:pt>
                <c:pt idx="10">
                  <c:v>4297.644829644097</c:v>
                </c:pt>
                <c:pt idx="11">
                  <c:v>3022.14161851671</c:v>
                </c:pt>
                <c:pt idx="12">
                  <c:v>2247.026618109809</c:v>
                </c:pt>
                <c:pt idx="13">
                  <c:v>2474.915330674913</c:v>
                </c:pt>
                <c:pt idx="14">
                  <c:v>1794.926530626085</c:v>
                </c:pt>
                <c:pt idx="15">
                  <c:v>1581.052686903212</c:v>
                </c:pt>
                <c:pt idx="16">
                  <c:v>1351.888964335124</c:v>
                </c:pt>
                <c:pt idx="17">
                  <c:v>1538.20009358724</c:v>
                </c:pt>
                <c:pt idx="18">
                  <c:v>1232.467949761285</c:v>
                </c:pt>
                <c:pt idx="19">
                  <c:v>1293.030598110623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13-454C-B0B4-EB9251D33362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28049.09894685387</c:v>
                </c:pt>
                <c:pt idx="1">
                  <c:v>40085.16024789579</c:v>
                </c:pt>
                <c:pt idx="2">
                  <c:v>36955.83962262587</c:v>
                </c:pt>
                <c:pt idx="3">
                  <c:v>37086.52872685434</c:v>
                </c:pt>
                <c:pt idx="4">
                  <c:v>29369.94773830723</c:v>
                </c:pt>
                <c:pt idx="5">
                  <c:v>31414.55702151287</c:v>
                </c:pt>
                <c:pt idx="6">
                  <c:v>25856.48533679765</c:v>
                </c:pt>
                <c:pt idx="7">
                  <c:v>16385.80146227362</c:v>
                </c:pt>
                <c:pt idx="8">
                  <c:v>11183.43012051266</c:v>
                </c:pt>
                <c:pt idx="9">
                  <c:v>7610.009557278887</c:v>
                </c:pt>
                <c:pt idx="10">
                  <c:v>6788.600053184036</c:v>
                </c:pt>
                <c:pt idx="11">
                  <c:v>3253.563876157562</c:v>
                </c:pt>
                <c:pt idx="12">
                  <c:v>4165.79202217958</c:v>
                </c:pt>
                <c:pt idx="13">
                  <c:v>3727.134153343675</c:v>
                </c:pt>
                <c:pt idx="14">
                  <c:v>4525.174316246426</c:v>
                </c:pt>
                <c:pt idx="15">
                  <c:v>3463.22432295821</c:v>
                </c:pt>
                <c:pt idx="16">
                  <c:v>4237.392452003842</c:v>
                </c:pt>
                <c:pt idx="17">
                  <c:v>8202.646029034644</c:v>
                </c:pt>
                <c:pt idx="18">
                  <c:v>4330.20095927163</c:v>
                </c:pt>
                <c:pt idx="19">
                  <c:v>5046.077485022948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013-454C-B0B4-EB9251D33362}"/>
            </c:ext>
          </c:extLst>
        </c:ser>
        <c:ser>
          <c:idx val="2"/>
          <c:order val="2"/>
          <c:tx>
            <c:strRef>
              <c:f>[1]Average!$J$1:$J$2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1427.991454315186</c:v>
                </c:pt>
                <c:pt idx="1">
                  <c:v>897.9347091674804</c:v>
                </c:pt>
                <c:pt idx="2">
                  <c:v>1349.477421569824</c:v>
                </c:pt>
                <c:pt idx="3">
                  <c:v>2239.89903869629</c:v>
                </c:pt>
                <c:pt idx="4">
                  <c:v>1220.778717041016</c:v>
                </c:pt>
                <c:pt idx="5">
                  <c:v>1147.854345703125</c:v>
                </c:pt>
                <c:pt idx="6">
                  <c:v>797.8077491760253</c:v>
                </c:pt>
                <c:pt idx="7">
                  <c:v>1019.575115966797</c:v>
                </c:pt>
                <c:pt idx="8">
                  <c:v>1180.581460571289</c:v>
                </c:pt>
                <c:pt idx="9">
                  <c:v>907.5616554260254</c:v>
                </c:pt>
                <c:pt idx="10">
                  <c:v>1159.063214111328</c:v>
                </c:pt>
                <c:pt idx="11">
                  <c:v>1522.366310119629</c:v>
                </c:pt>
                <c:pt idx="12">
                  <c:v>1487.180503845215</c:v>
                </c:pt>
                <c:pt idx="13">
                  <c:v>1112.301158905029</c:v>
                </c:pt>
                <c:pt idx="14">
                  <c:v>1120.53786315918</c:v>
                </c:pt>
                <c:pt idx="15">
                  <c:v>949.6636352539062</c:v>
                </c:pt>
                <c:pt idx="16">
                  <c:v>1124.693951416016</c:v>
                </c:pt>
                <c:pt idx="17">
                  <c:v>1579.365354919434</c:v>
                </c:pt>
                <c:pt idx="18">
                  <c:v>1386.761277770996</c:v>
                </c:pt>
                <c:pt idx="19">
                  <c:v>1211.556328582764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013-454C-B0B4-EB9251D3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24848"/>
        <c:axId val="599167792"/>
      </c:scatterChart>
      <c:valAx>
        <c:axId val="58932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167792"/>
        <c:crosses val="autoZero"/>
        <c:crossBetween val="midCat"/>
      </c:valAx>
      <c:valAx>
        <c:axId val="59916779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32484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JW343 A498 12/22/16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906.2320336235893</c:v>
                </c:pt>
                <c:pt idx="1">
                  <c:v>1223.886740790473</c:v>
                </c:pt>
                <c:pt idx="2">
                  <c:v>1404.188121795654</c:v>
                </c:pt>
                <c:pt idx="3">
                  <c:v>22841.30989583333</c:v>
                </c:pt>
                <c:pt idx="4">
                  <c:v>13804.3698187934</c:v>
                </c:pt>
                <c:pt idx="5">
                  <c:v>12597.49755859375</c:v>
                </c:pt>
                <c:pt idx="6">
                  <c:v>10287.92203776042</c:v>
                </c:pt>
                <c:pt idx="7">
                  <c:v>9131.450086805555</c:v>
                </c:pt>
                <c:pt idx="8">
                  <c:v>7466.279961480035</c:v>
                </c:pt>
                <c:pt idx="9">
                  <c:v>5718.931559244792</c:v>
                </c:pt>
                <c:pt idx="10">
                  <c:v>4297.644829644097</c:v>
                </c:pt>
                <c:pt idx="11">
                  <c:v>3022.14161851671</c:v>
                </c:pt>
                <c:pt idx="12">
                  <c:v>2247.026618109809</c:v>
                </c:pt>
                <c:pt idx="13">
                  <c:v>2474.915330674913</c:v>
                </c:pt>
                <c:pt idx="14">
                  <c:v>1794.926530626085</c:v>
                </c:pt>
                <c:pt idx="15">
                  <c:v>1581.052686903212</c:v>
                </c:pt>
                <c:pt idx="16">
                  <c:v>1351.888964335124</c:v>
                </c:pt>
                <c:pt idx="17">
                  <c:v>1538.20009358724</c:v>
                </c:pt>
                <c:pt idx="18">
                  <c:v>1232.467949761285</c:v>
                </c:pt>
                <c:pt idx="19">
                  <c:v>1293.030598110623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55-4650-918B-054D60F45391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28049.09894685387</c:v>
                </c:pt>
                <c:pt idx="1">
                  <c:v>40085.16024789579</c:v>
                </c:pt>
                <c:pt idx="2">
                  <c:v>36955.83962262587</c:v>
                </c:pt>
                <c:pt idx="3">
                  <c:v>37086.52872685434</c:v>
                </c:pt>
                <c:pt idx="4">
                  <c:v>29369.94773830723</c:v>
                </c:pt>
                <c:pt idx="5">
                  <c:v>31414.55702151287</c:v>
                </c:pt>
                <c:pt idx="6">
                  <c:v>25856.48533679765</c:v>
                </c:pt>
                <c:pt idx="7">
                  <c:v>16385.80146227362</c:v>
                </c:pt>
                <c:pt idx="8">
                  <c:v>11183.43012051266</c:v>
                </c:pt>
                <c:pt idx="9">
                  <c:v>7610.009557278887</c:v>
                </c:pt>
                <c:pt idx="10">
                  <c:v>6788.600053184036</c:v>
                </c:pt>
                <c:pt idx="11">
                  <c:v>3253.563876157562</c:v>
                </c:pt>
                <c:pt idx="12">
                  <c:v>4165.79202217958</c:v>
                </c:pt>
                <c:pt idx="13">
                  <c:v>3727.134153343675</c:v>
                </c:pt>
                <c:pt idx="14">
                  <c:v>4525.174316246426</c:v>
                </c:pt>
                <c:pt idx="15">
                  <c:v>3463.22432295821</c:v>
                </c:pt>
                <c:pt idx="16">
                  <c:v>4237.392452003842</c:v>
                </c:pt>
                <c:pt idx="17">
                  <c:v>8202.646029034644</c:v>
                </c:pt>
                <c:pt idx="18">
                  <c:v>4330.20095927163</c:v>
                </c:pt>
                <c:pt idx="19">
                  <c:v>5046.077485022948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55-4650-918B-054D60F45391}"/>
            </c:ext>
          </c:extLst>
        </c:ser>
        <c:ser>
          <c:idx val="2"/>
          <c:order val="2"/>
          <c:tx>
            <c:strRef>
              <c:f>[1]Average!$J$1:$J$2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1427.991454315186</c:v>
                </c:pt>
                <c:pt idx="1">
                  <c:v>897.9347091674804</c:v>
                </c:pt>
                <c:pt idx="2">
                  <c:v>1349.477421569824</c:v>
                </c:pt>
                <c:pt idx="3">
                  <c:v>2239.89903869629</c:v>
                </c:pt>
                <c:pt idx="4">
                  <c:v>1220.778717041016</c:v>
                </c:pt>
                <c:pt idx="5">
                  <c:v>1147.854345703125</c:v>
                </c:pt>
                <c:pt idx="6">
                  <c:v>797.8077491760253</c:v>
                </c:pt>
                <c:pt idx="7">
                  <c:v>1019.575115966797</c:v>
                </c:pt>
                <c:pt idx="8">
                  <c:v>1180.581460571289</c:v>
                </c:pt>
                <c:pt idx="9">
                  <c:v>907.5616554260254</c:v>
                </c:pt>
                <c:pt idx="10">
                  <c:v>1159.063214111328</c:v>
                </c:pt>
                <c:pt idx="11">
                  <c:v>1522.366310119629</c:v>
                </c:pt>
                <c:pt idx="12">
                  <c:v>1487.180503845215</c:v>
                </c:pt>
                <c:pt idx="13">
                  <c:v>1112.301158905029</c:v>
                </c:pt>
                <c:pt idx="14">
                  <c:v>1120.53786315918</c:v>
                </c:pt>
                <c:pt idx="15">
                  <c:v>949.6636352539062</c:v>
                </c:pt>
                <c:pt idx="16">
                  <c:v>1124.693951416016</c:v>
                </c:pt>
                <c:pt idx="17">
                  <c:v>1579.365354919434</c:v>
                </c:pt>
                <c:pt idx="18">
                  <c:v>1386.761277770996</c:v>
                </c:pt>
                <c:pt idx="19">
                  <c:v>1211.556328582764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955-4650-918B-054D60F4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17584"/>
        <c:axId val="586654848"/>
      </c:scatterChart>
      <c:valAx>
        <c:axId val="61361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654848"/>
        <c:crosses val="autoZero"/>
        <c:crossBetween val="midCat"/>
      </c:valAx>
      <c:valAx>
        <c:axId val="58665484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61758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17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17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B7C3E20-B91C-4EB8-B911-7E5061D0A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2"/>
  <sheetViews>
    <sheetView topLeftCell="S1" workbookViewId="0">
      <selection activeCell="Y21" sqref="Y2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21</v>
      </c>
      <c r="D3">
        <v>1498.1632080078125</v>
      </c>
      <c r="E3">
        <v>747.00360107421875</v>
      </c>
      <c r="F3">
        <v>550.26123046875</v>
      </c>
      <c r="G3">
        <v>15876.408203125</v>
      </c>
      <c r="H3">
        <v>8466.15234375</v>
      </c>
      <c r="I3">
        <v>7652.265625</v>
      </c>
      <c r="J3">
        <v>6563.23779296875</v>
      </c>
      <c r="K3">
        <v>7799.68896484375</v>
      </c>
      <c r="L3">
        <v>4835.052734375</v>
      </c>
      <c r="M3">
        <v>5312.25244140625</v>
      </c>
      <c r="N3">
        <v>2034.089111328125</v>
      </c>
      <c r="O3">
        <v>1116.5218505859375</v>
      </c>
      <c r="P3">
        <v>1116.147705078125</v>
      </c>
      <c r="Q3">
        <v>2308.740234375</v>
      </c>
      <c r="R3">
        <v>1696.35205078125</v>
      </c>
      <c r="S3">
        <v>1099.0184326171875</v>
      </c>
      <c r="T3">
        <v>1813.1983642578125</v>
      </c>
      <c r="U3">
        <v>1895.1844482421875</v>
      </c>
      <c r="V3">
        <v>1457.263916015625</v>
      </c>
      <c r="W3">
        <v>642.8587646484375</v>
      </c>
      <c r="Y3" t="str">
        <f>IF(G3&gt;_xlfn.PERCENTILE.INC($G$3:$G$20,0.75),G3,"")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22</v>
      </c>
      <c r="D4">
        <v>1219.32861328125</v>
      </c>
      <c r="E4">
        <v>440.22787475585938</v>
      </c>
      <c r="F4">
        <v>380.62973022460938</v>
      </c>
      <c r="G4">
        <v>18062.236328125</v>
      </c>
      <c r="H4">
        <v>10275.96875</v>
      </c>
      <c r="I4">
        <v>9507.2255859375</v>
      </c>
      <c r="J4">
        <v>9202.07421875</v>
      </c>
      <c r="K4">
        <v>7184.369140625</v>
      </c>
      <c r="L4">
        <v>4429.22119140625</v>
      </c>
      <c r="M4">
        <v>5077.1728515625</v>
      </c>
      <c r="N4">
        <v>2678.447265625</v>
      </c>
      <c r="O4">
        <v>2787.488525390625</v>
      </c>
      <c r="P4">
        <v>1967.0447998046875</v>
      </c>
      <c r="Q4">
        <v>2292.78271484375</v>
      </c>
      <c r="R4">
        <v>2789.5654296875</v>
      </c>
      <c r="S4">
        <v>1473.3076171875</v>
      </c>
      <c r="T4">
        <v>1019.7335815429688</v>
      </c>
      <c r="U4">
        <v>367.37295532226562</v>
      </c>
      <c r="V4">
        <v>1156.995849609375</v>
      </c>
      <c r="W4">
        <v>1991.546142578125</v>
      </c>
      <c r="Y4" t="str">
        <f t="shared" ref="Y4:Y20" si="1">IF(G4&gt;_xlfn.PERCENTILE.INC($G$3:$G$20,0.75),G4,"")</f>
        <v/>
      </c>
      <c r="Z4" t="str">
        <f t="shared" ref="Z4:Z20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7</v>
      </c>
      <c r="C5">
        <v>23</v>
      </c>
      <c r="D5">
        <v>925.6348876953125</v>
      </c>
      <c r="E5">
        <v>384.830810546875</v>
      </c>
      <c r="F5">
        <v>895.828857421875</v>
      </c>
      <c r="G5">
        <v>20409.662109375</v>
      </c>
      <c r="H5">
        <v>11989.4873046875</v>
      </c>
      <c r="I5">
        <v>10622.6494140625</v>
      </c>
      <c r="J5">
        <v>10543.2626953125</v>
      </c>
      <c r="K5">
        <v>6896.12646484375</v>
      </c>
      <c r="L5">
        <v>5526.14208984375</v>
      </c>
      <c r="M5">
        <v>5984.72607421875</v>
      </c>
      <c r="N5">
        <v>3239.11572265625</v>
      </c>
      <c r="O5">
        <v>3050.65625</v>
      </c>
      <c r="P5">
        <v>1330.712890625</v>
      </c>
      <c r="Q5">
        <v>1977.47802734375</v>
      </c>
      <c r="R5">
        <v>1790.9853515625</v>
      </c>
      <c r="S5">
        <v>2141.037841796875</v>
      </c>
      <c r="T5">
        <v>320.36203002929688</v>
      </c>
      <c r="U5">
        <v>949.093017578125</v>
      </c>
      <c r="V5">
        <v>1570.5128173828125</v>
      </c>
      <c r="W5">
        <v>1465.629150390625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21</v>
      </c>
      <c r="D6">
        <v>1042.95263671875</v>
      </c>
      <c r="E6">
        <v>2081.086669921875</v>
      </c>
      <c r="F6">
        <v>101.73284149169922</v>
      </c>
      <c r="G6">
        <v>21987.828125</v>
      </c>
      <c r="H6">
        <v>11755.181640625</v>
      </c>
      <c r="I6">
        <v>10971.537109375</v>
      </c>
      <c r="J6">
        <v>7844.8115234375</v>
      </c>
      <c r="K6">
        <v>9279.5224609375</v>
      </c>
      <c r="L6">
        <v>7007.42333984375</v>
      </c>
      <c r="M6">
        <v>5781.158203125</v>
      </c>
      <c r="N6">
        <v>5145.2568359375</v>
      </c>
      <c r="O6">
        <v>2120.603515625</v>
      </c>
      <c r="P6">
        <v>1820.7100830078125</v>
      </c>
      <c r="Q6">
        <v>3060.972900390625</v>
      </c>
      <c r="R6">
        <v>2071.327392578125</v>
      </c>
      <c r="S6">
        <v>700.879638671875</v>
      </c>
      <c r="T6">
        <v>2164.734375</v>
      </c>
      <c r="U6">
        <v>2114.427734375</v>
      </c>
      <c r="V6">
        <v>2117.2431640625</v>
      </c>
      <c r="W6">
        <v>1624.9071044921875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22</v>
      </c>
      <c r="D7">
        <v>511.95999145507812</v>
      </c>
      <c r="E7">
        <v>1267.073974609375</v>
      </c>
      <c r="F7">
        <v>1524.760498046875</v>
      </c>
      <c r="G7">
        <v>26634.978515625</v>
      </c>
      <c r="H7">
        <v>15971.037109375</v>
      </c>
      <c r="I7">
        <v>14731.5439453125</v>
      </c>
      <c r="J7">
        <v>12440.986328125</v>
      </c>
      <c r="K7">
        <v>11160.505859375</v>
      </c>
      <c r="L7">
        <v>8041.38232421875</v>
      </c>
      <c r="M7">
        <v>5555.7470703125</v>
      </c>
      <c r="N7">
        <v>4957.56787109375</v>
      </c>
      <c r="O7">
        <v>3905.643310546875</v>
      </c>
      <c r="P7">
        <v>2428.548095703125</v>
      </c>
      <c r="Q7">
        <v>2428.6884765625</v>
      </c>
      <c r="R7">
        <v>2285.533447265625</v>
      </c>
      <c r="S7">
        <v>1057.8494873046875</v>
      </c>
      <c r="T7">
        <v>1126.6846923828125</v>
      </c>
      <c r="U7">
        <v>572.21044921875</v>
      </c>
      <c r="V7">
        <v>914.24090576171875</v>
      </c>
      <c r="W7">
        <v>1221.0030517578125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8</v>
      </c>
      <c r="C8">
        <v>23</v>
      </c>
      <c r="D8">
        <v>1436.108154296875</v>
      </c>
      <c r="E8">
        <v>636.88385009765625</v>
      </c>
      <c r="F8">
        <v>2739.4326171875</v>
      </c>
      <c r="G8">
        <v>26704.517578125</v>
      </c>
      <c r="H8">
        <v>17342.576171875</v>
      </c>
      <c r="I8">
        <v>14686.5263671875</v>
      </c>
      <c r="J8">
        <v>13016.443359375</v>
      </c>
      <c r="K8">
        <v>10551.2255859375</v>
      </c>
      <c r="L8">
        <v>8571.8671875</v>
      </c>
      <c r="M8">
        <v>6433.68505859375</v>
      </c>
      <c r="N8">
        <v>5339.8603515625</v>
      </c>
      <c r="O8">
        <v>3138.892822265625</v>
      </c>
      <c r="P8">
        <v>2229.732177734375</v>
      </c>
      <c r="Q8">
        <v>2030.380126953125</v>
      </c>
      <c r="R8">
        <v>877.91961669921875</v>
      </c>
      <c r="S8">
        <v>1429.2843017578125</v>
      </c>
      <c r="T8">
        <v>144.02107238769531</v>
      </c>
      <c r="U8">
        <v>1877.48828125</v>
      </c>
      <c r="V8">
        <v>534.74151611328125</v>
      </c>
      <c r="W8">
        <v>172.11793518066406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9</v>
      </c>
      <c r="C9">
        <v>20</v>
      </c>
      <c r="D9">
        <v>565.20330810546875</v>
      </c>
      <c r="E9">
        <v>1978.547119140625</v>
      </c>
      <c r="F9">
        <v>1807.83251953125</v>
      </c>
      <c r="G9">
        <v>13058.6474609375</v>
      </c>
      <c r="H9">
        <v>5696.44287109375</v>
      </c>
      <c r="I9">
        <v>5700.12451171875</v>
      </c>
      <c r="J9">
        <v>4791.0380859375</v>
      </c>
      <c r="K9">
        <v>3857.0107421875</v>
      </c>
      <c r="L9">
        <v>3351.080810546875</v>
      </c>
      <c r="M9">
        <v>1276.43115234375</v>
      </c>
      <c r="N9">
        <v>3248.47705078125</v>
      </c>
      <c r="O9">
        <v>898.23516845703125</v>
      </c>
      <c r="P9">
        <v>1567.7340087890625</v>
      </c>
      <c r="Q9">
        <v>2772.39404296875</v>
      </c>
      <c r="R9">
        <v>1841.832763671875</v>
      </c>
      <c r="S9">
        <v>733.254638671875</v>
      </c>
      <c r="T9">
        <v>597.73748779296875</v>
      </c>
      <c r="U9">
        <v>1211.66357421875</v>
      </c>
      <c r="V9">
        <v>1913.128662109375</v>
      </c>
      <c r="W9">
        <v>1625.7874755859375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9</v>
      </c>
      <c r="C10">
        <v>21</v>
      </c>
      <c r="D10">
        <v>308.3314208984375</v>
      </c>
      <c r="E10">
        <v>1906.218017578125</v>
      </c>
      <c r="F10">
        <v>1614.606689453125</v>
      </c>
      <c r="G10">
        <v>24770.466796875</v>
      </c>
      <c r="H10">
        <v>13868.408203125</v>
      </c>
      <c r="I10">
        <v>13675.56640625</v>
      </c>
      <c r="J10">
        <v>9232.435546875</v>
      </c>
      <c r="K10">
        <v>9560.37890625</v>
      </c>
      <c r="L10">
        <v>8360.267578125</v>
      </c>
      <c r="M10">
        <v>5152.65966796875</v>
      </c>
      <c r="N10">
        <v>5308.74462890625</v>
      </c>
      <c r="O10">
        <v>2559.64453125</v>
      </c>
      <c r="P10">
        <v>2955.501220703125</v>
      </c>
      <c r="Q10">
        <v>2974.154052734375</v>
      </c>
      <c r="R10">
        <v>1467.725830078125</v>
      </c>
      <c r="S10">
        <v>687.5087890625</v>
      </c>
      <c r="T10">
        <v>1287.4129638671875</v>
      </c>
      <c r="U10">
        <v>322.23062133789062</v>
      </c>
      <c r="V10">
        <v>1267.809326171875</v>
      </c>
      <c r="W10">
        <v>2105.188232421875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22</v>
      </c>
      <c r="D11">
        <v>1075.2744140625</v>
      </c>
      <c r="E11">
        <v>1311.1993408203125</v>
      </c>
      <c r="F11">
        <v>1044.406494140625</v>
      </c>
      <c r="G11">
        <v>30695.4140625</v>
      </c>
      <c r="H11">
        <v>18526.46484375</v>
      </c>
      <c r="I11">
        <v>17178.78515625</v>
      </c>
      <c r="J11">
        <v>14221.4677734375</v>
      </c>
      <c r="K11">
        <v>13072.587890625</v>
      </c>
      <c r="L11">
        <v>10486.7392578125</v>
      </c>
      <c r="M11">
        <v>6117.67724609375</v>
      </c>
      <c r="N11">
        <v>5785.56787109375</v>
      </c>
      <c r="O11">
        <v>4562.2197265625</v>
      </c>
      <c r="P11">
        <v>2682.669921875</v>
      </c>
      <c r="Q11">
        <v>2200.478515625</v>
      </c>
      <c r="R11">
        <v>1436.2071533203125</v>
      </c>
      <c r="S11">
        <v>1281.33251953125</v>
      </c>
      <c r="T11">
        <v>978.37603759765625</v>
      </c>
      <c r="U11">
        <v>1792.259765625</v>
      </c>
      <c r="V11">
        <v>524.15533447265625</v>
      </c>
      <c r="W11">
        <v>1175.1131591796875</v>
      </c>
      <c r="Y11">
        <f t="shared" si="1"/>
        <v>30695.4140625</v>
      </c>
      <c r="Z11">
        <f t="shared" si="2"/>
        <v>18526.46484375</v>
      </c>
      <c r="AA11">
        <f t="shared" si="0"/>
        <v>17178.78515625</v>
      </c>
      <c r="AB11">
        <f t="shared" si="0"/>
        <v>14221.4677734375</v>
      </c>
      <c r="AC11">
        <f t="shared" si="0"/>
        <v>13072.587890625</v>
      </c>
      <c r="AD11">
        <f t="shared" si="0"/>
        <v>10486.7392578125</v>
      </c>
      <c r="AE11">
        <f t="shared" si="0"/>
        <v>6117.67724609375</v>
      </c>
      <c r="AF11">
        <f t="shared" si="0"/>
        <v>5785.56787109375</v>
      </c>
      <c r="AG11">
        <f t="shared" si="0"/>
        <v>4562.2197265625</v>
      </c>
      <c r="AH11">
        <f t="shared" si="0"/>
        <v>2682.669921875</v>
      </c>
      <c r="AI11">
        <f t="shared" si="0"/>
        <v>2200.478515625</v>
      </c>
      <c r="AJ11">
        <f t="shared" si="0"/>
        <v>1436.2071533203125</v>
      </c>
      <c r="AK11">
        <f t="shared" si="0"/>
        <v>1281.33251953125</v>
      </c>
      <c r="AL11">
        <f t="shared" si="0"/>
        <v>978.37603759765625</v>
      </c>
      <c r="AM11">
        <f t="shared" si="0"/>
        <v>1792.259765625</v>
      </c>
      <c r="AN11">
        <f t="shared" si="0"/>
        <v>524.15533447265625</v>
      </c>
      <c r="AO11">
        <f t="shared" si="0"/>
        <v>1175.1131591796875</v>
      </c>
    </row>
    <row r="12" spans="1:41" x14ac:dyDescent="0.2">
      <c r="B12">
        <v>10</v>
      </c>
      <c r="C12">
        <v>20</v>
      </c>
      <c r="D12">
        <v>708.16357421875</v>
      </c>
      <c r="E12">
        <v>1483.9599609375</v>
      </c>
      <c r="F12">
        <v>2820.28173828125</v>
      </c>
      <c r="G12">
        <v>12200.572265625</v>
      </c>
      <c r="H12">
        <v>6310.3056640625</v>
      </c>
      <c r="I12">
        <v>6253.81640625</v>
      </c>
      <c r="J12">
        <v>4137.90625</v>
      </c>
      <c r="K12">
        <v>4247.5341796875</v>
      </c>
      <c r="L12">
        <v>4893.55078125</v>
      </c>
      <c r="M12">
        <v>2601.6865234375</v>
      </c>
      <c r="N12">
        <v>2316.579833984375</v>
      </c>
      <c r="O12">
        <v>1856.3948974609375</v>
      </c>
      <c r="P12">
        <v>1989.3834228515625</v>
      </c>
      <c r="Q12">
        <v>1538.9906005859375</v>
      </c>
      <c r="R12">
        <v>1161.123046875</v>
      </c>
      <c r="S12">
        <v>884.54638671875</v>
      </c>
      <c r="T12">
        <v>655.43621826171875</v>
      </c>
      <c r="U12">
        <v>1059.5836181640625</v>
      </c>
      <c r="V12">
        <v>1291.50537109375</v>
      </c>
      <c r="W12">
        <v>516.76361083984375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10</v>
      </c>
      <c r="C13">
        <v>21</v>
      </c>
      <c r="D13">
        <v>966.13616943359375</v>
      </c>
      <c r="E13">
        <v>1475.710693359375</v>
      </c>
      <c r="F13">
        <v>3126.772705078125</v>
      </c>
      <c r="G13">
        <v>26842.662109375</v>
      </c>
      <c r="H13">
        <v>16251.6328125</v>
      </c>
      <c r="I13">
        <v>15752.4404296875</v>
      </c>
      <c r="J13">
        <v>11646.6044921875</v>
      </c>
      <c r="K13">
        <v>10613.5146484375</v>
      </c>
      <c r="L13">
        <v>9550.0244140625</v>
      </c>
      <c r="M13">
        <v>5919.61962890625</v>
      </c>
      <c r="N13">
        <v>4779.86083984375</v>
      </c>
      <c r="O13">
        <v>2883.119384765625</v>
      </c>
      <c r="P13">
        <v>3528.623779296875</v>
      </c>
      <c r="Q13">
        <v>1447.070068359375</v>
      </c>
      <c r="R13">
        <v>1130.999755859375</v>
      </c>
      <c r="S13">
        <v>1003.620849609375</v>
      </c>
      <c r="T13">
        <v>2255.655517578125</v>
      </c>
      <c r="U13">
        <v>2662.125244140625</v>
      </c>
      <c r="V13">
        <v>1156.3885498046875</v>
      </c>
      <c r="W13">
        <v>1717.5877685546875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10</v>
      </c>
      <c r="C14">
        <v>22</v>
      </c>
      <c r="D14">
        <v>796.35540771484375</v>
      </c>
      <c r="E14">
        <v>1693.5911865234375</v>
      </c>
      <c r="F14">
        <v>888.07806396484375</v>
      </c>
      <c r="G14">
        <v>33389.76953125</v>
      </c>
      <c r="H14">
        <v>20198.8828125</v>
      </c>
      <c r="I14">
        <v>18886.771484375</v>
      </c>
      <c r="J14">
        <v>16080.4267578125</v>
      </c>
      <c r="K14">
        <v>13906.3876953125</v>
      </c>
      <c r="L14">
        <v>10625.88671875</v>
      </c>
      <c r="M14">
        <v>7771.025390625</v>
      </c>
      <c r="N14">
        <v>5880.53369140625</v>
      </c>
      <c r="O14">
        <v>4846.7060546875</v>
      </c>
      <c r="P14">
        <v>3299.263671875</v>
      </c>
      <c r="Q14">
        <v>2324.710205078125</v>
      </c>
      <c r="R14">
        <v>1957.835205078125</v>
      </c>
      <c r="S14">
        <v>1854.10693359375</v>
      </c>
      <c r="T14">
        <v>1811.8651123046875</v>
      </c>
      <c r="U14">
        <v>2675.988037109375</v>
      </c>
      <c r="V14">
        <v>535.10992431640625</v>
      </c>
      <c r="W14">
        <v>1291.9332275390625</v>
      </c>
      <c r="Y14">
        <f t="shared" si="1"/>
        <v>33389.76953125</v>
      </c>
      <c r="Z14">
        <f t="shared" si="2"/>
        <v>20198.8828125</v>
      </c>
      <c r="AA14">
        <f t="shared" si="0"/>
        <v>18886.771484375</v>
      </c>
      <c r="AB14">
        <f t="shared" si="0"/>
        <v>16080.4267578125</v>
      </c>
      <c r="AC14">
        <f t="shared" si="0"/>
        <v>13906.3876953125</v>
      </c>
      <c r="AD14">
        <f t="shared" si="0"/>
        <v>10625.88671875</v>
      </c>
      <c r="AE14">
        <f t="shared" si="0"/>
        <v>7771.025390625</v>
      </c>
      <c r="AF14">
        <f t="shared" si="0"/>
        <v>5880.53369140625</v>
      </c>
      <c r="AG14">
        <f t="shared" si="0"/>
        <v>4846.7060546875</v>
      </c>
      <c r="AH14">
        <f t="shared" si="0"/>
        <v>3299.263671875</v>
      </c>
      <c r="AI14">
        <f t="shared" si="0"/>
        <v>2324.710205078125</v>
      </c>
      <c r="AJ14">
        <f t="shared" si="0"/>
        <v>1957.835205078125</v>
      </c>
      <c r="AK14">
        <f t="shared" si="0"/>
        <v>1854.10693359375</v>
      </c>
      <c r="AL14">
        <f t="shared" si="0"/>
        <v>1811.8651123046875</v>
      </c>
      <c r="AM14">
        <f t="shared" si="0"/>
        <v>2675.988037109375</v>
      </c>
      <c r="AN14">
        <f t="shared" si="0"/>
        <v>535.10992431640625</v>
      </c>
      <c r="AO14">
        <f t="shared" si="0"/>
        <v>1291.9332275390625</v>
      </c>
    </row>
    <row r="15" spans="1:41" x14ac:dyDescent="0.2">
      <c r="B15">
        <v>11</v>
      </c>
      <c r="C15">
        <v>20</v>
      </c>
      <c r="D15">
        <v>657.402099609375</v>
      </c>
      <c r="E15">
        <v>1295.139892578125</v>
      </c>
      <c r="F15">
        <v>1801.53173828125</v>
      </c>
      <c r="G15">
        <v>12897.5302734375</v>
      </c>
      <c r="H15">
        <v>8797.2861328125</v>
      </c>
      <c r="I15">
        <v>7836.58251953125</v>
      </c>
      <c r="J15">
        <v>6764.71875</v>
      </c>
      <c r="K15">
        <v>5335.15625</v>
      </c>
      <c r="L15">
        <v>6375.869140625</v>
      </c>
      <c r="M15">
        <v>4895.08544921875</v>
      </c>
      <c r="N15">
        <v>3582.75830078125</v>
      </c>
      <c r="O15">
        <v>2630.3486328125</v>
      </c>
      <c r="P15">
        <v>1612.392333984375</v>
      </c>
      <c r="Q15">
        <v>2429.88671875</v>
      </c>
      <c r="R15">
        <v>890.7886962890625</v>
      </c>
      <c r="S15">
        <v>1607.586669921875</v>
      </c>
      <c r="T15">
        <v>2001.12353515625</v>
      </c>
      <c r="U15">
        <v>1646.9488525390625</v>
      </c>
      <c r="V15">
        <v>2352.415283203125</v>
      </c>
      <c r="W15">
        <v>802.63665771484375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11</v>
      </c>
      <c r="C16">
        <v>21</v>
      </c>
      <c r="D16">
        <v>1433.8548583984375</v>
      </c>
      <c r="E16">
        <v>1454.37744140625</v>
      </c>
      <c r="F16">
        <v>2271.626953125</v>
      </c>
      <c r="G16">
        <v>27605.763671875</v>
      </c>
      <c r="H16">
        <v>17753.533203125</v>
      </c>
      <c r="I16">
        <v>15986.1865234375</v>
      </c>
      <c r="J16">
        <v>12944.32421875</v>
      </c>
      <c r="K16">
        <v>11343.1181640625</v>
      </c>
      <c r="L16">
        <v>10203.5625</v>
      </c>
      <c r="M16">
        <v>7244.16162109375</v>
      </c>
      <c r="N16">
        <v>4973.06298828125</v>
      </c>
      <c r="O16">
        <v>3205.396240234375</v>
      </c>
      <c r="P16">
        <v>2856.534423828125</v>
      </c>
      <c r="Q16">
        <v>3156.685302734375</v>
      </c>
      <c r="R16">
        <v>1437.5802001953125</v>
      </c>
      <c r="S16">
        <v>2231.16552734375</v>
      </c>
      <c r="T16">
        <v>2248.110595703125</v>
      </c>
      <c r="U16">
        <v>2760.78662109375</v>
      </c>
      <c r="V16">
        <v>1012.2897338867188</v>
      </c>
      <c r="W16">
        <v>1484.8912353515625</v>
      </c>
      <c r="Y16">
        <f t="shared" si="1"/>
        <v>27605.763671875</v>
      </c>
      <c r="Z16">
        <f t="shared" si="2"/>
        <v>17753.533203125</v>
      </c>
      <c r="AA16">
        <f t="shared" si="0"/>
        <v>15986.1865234375</v>
      </c>
      <c r="AB16">
        <f t="shared" si="0"/>
        <v>12944.32421875</v>
      </c>
      <c r="AC16">
        <f t="shared" si="0"/>
        <v>11343.1181640625</v>
      </c>
      <c r="AD16">
        <f t="shared" si="0"/>
        <v>10203.5625</v>
      </c>
      <c r="AE16">
        <f t="shared" si="0"/>
        <v>7244.16162109375</v>
      </c>
      <c r="AF16">
        <f t="shared" si="0"/>
        <v>4973.06298828125</v>
      </c>
      <c r="AG16">
        <f t="shared" si="0"/>
        <v>3205.396240234375</v>
      </c>
      <c r="AH16">
        <f t="shared" si="0"/>
        <v>2856.534423828125</v>
      </c>
      <c r="AI16">
        <f t="shared" si="0"/>
        <v>3156.685302734375</v>
      </c>
      <c r="AJ16">
        <f t="shared" si="0"/>
        <v>1437.5802001953125</v>
      </c>
      <c r="AK16">
        <f t="shared" si="0"/>
        <v>2231.16552734375</v>
      </c>
      <c r="AL16">
        <f t="shared" si="0"/>
        <v>2248.110595703125</v>
      </c>
      <c r="AM16">
        <f t="shared" si="0"/>
        <v>2760.78662109375</v>
      </c>
      <c r="AN16">
        <f t="shared" si="0"/>
        <v>1012.2897338867188</v>
      </c>
      <c r="AO16">
        <f t="shared" si="0"/>
        <v>1484.8912353515625</v>
      </c>
    </row>
    <row r="17" spans="1:41" x14ac:dyDescent="0.2">
      <c r="B17">
        <v>11</v>
      </c>
      <c r="C17">
        <v>22</v>
      </c>
      <c r="D17">
        <v>1008.5767211914062</v>
      </c>
      <c r="E17">
        <v>1291.291015625</v>
      </c>
      <c r="F17">
        <v>1585.4385986328125</v>
      </c>
      <c r="G17">
        <v>33950.41796875</v>
      </c>
      <c r="H17">
        <v>21237.181640625</v>
      </c>
      <c r="I17">
        <v>19446.560546875</v>
      </c>
      <c r="J17">
        <v>15896.990234375</v>
      </c>
      <c r="K17">
        <v>13369.248046875</v>
      </c>
      <c r="L17">
        <v>10052.517578125</v>
      </c>
      <c r="M17">
        <v>8229.2978515625</v>
      </c>
      <c r="N17">
        <v>5979.9736328125</v>
      </c>
      <c r="O17">
        <v>4707.24169921875</v>
      </c>
      <c r="P17">
        <v>3432.92431640625</v>
      </c>
      <c r="Q17">
        <v>2953.8916015625</v>
      </c>
      <c r="R17">
        <v>3373.344482421875</v>
      </c>
      <c r="S17">
        <v>2361.806640625</v>
      </c>
      <c r="T17">
        <v>1312.04150390625</v>
      </c>
      <c r="U17">
        <v>1638.1229248046875</v>
      </c>
      <c r="V17">
        <v>751.06121826171875</v>
      </c>
      <c r="W17">
        <v>409.60885620117188</v>
      </c>
      <c r="Y17">
        <f t="shared" si="1"/>
        <v>33950.41796875</v>
      </c>
      <c r="Z17">
        <f t="shared" si="2"/>
        <v>21237.181640625</v>
      </c>
      <c r="AA17">
        <f t="shared" si="0"/>
        <v>19446.560546875</v>
      </c>
      <c r="AB17">
        <f t="shared" si="0"/>
        <v>15896.990234375</v>
      </c>
      <c r="AC17">
        <f t="shared" si="0"/>
        <v>13369.248046875</v>
      </c>
      <c r="AD17">
        <f t="shared" si="0"/>
        <v>10052.517578125</v>
      </c>
      <c r="AE17">
        <f t="shared" si="0"/>
        <v>8229.2978515625</v>
      </c>
      <c r="AF17">
        <f t="shared" si="0"/>
        <v>5979.9736328125</v>
      </c>
      <c r="AG17">
        <f t="shared" si="0"/>
        <v>4707.24169921875</v>
      </c>
      <c r="AH17">
        <f t="shared" si="0"/>
        <v>3432.92431640625</v>
      </c>
      <c r="AI17">
        <f t="shared" si="0"/>
        <v>2953.8916015625</v>
      </c>
      <c r="AJ17">
        <f t="shared" si="0"/>
        <v>3373.344482421875</v>
      </c>
      <c r="AK17">
        <f t="shared" si="0"/>
        <v>2361.806640625</v>
      </c>
      <c r="AL17">
        <f t="shared" si="0"/>
        <v>1312.04150390625</v>
      </c>
      <c r="AM17">
        <f t="shared" si="0"/>
        <v>1638.1229248046875</v>
      </c>
      <c r="AN17">
        <f t="shared" si="0"/>
        <v>751.06121826171875</v>
      </c>
      <c r="AO17">
        <f t="shared" si="0"/>
        <v>409.60885620117188</v>
      </c>
    </row>
    <row r="18" spans="1:41" x14ac:dyDescent="0.2">
      <c r="B18">
        <v>12</v>
      </c>
      <c r="C18">
        <v>20</v>
      </c>
      <c r="D18">
        <v>634.21337890625</v>
      </c>
      <c r="E18">
        <v>960.4163818359375</v>
      </c>
      <c r="F18">
        <v>456.73544311523438</v>
      </c>
      <c r="G18">
        <v>12378.853515625</v>
      </c>
      <c r="H18">
        <v>8666.3330078125</v>
      </c>
      <c r="I18">
        <v>7534.703125</v>
      </c>
      <c r="J18">
        <v>6968.99365234375</v>
      </c>
      <c r="K18">
        <v>5637.7978515625</v>
      </c>
      <c r="L18">
        <v>4471.5224609375</v>
      </c>
      <c r="M18">
        <v>5672.03271484375</v>
      </c>
      <c r="N18">
        <v>2467.78857421875</v>
      </c>
      <c r="O18">
        <v>2558.333251953125</v>
      </c>
      <c r="P18">
        <v>1647.20947265625</v>
      </c>
      <c r="Q18">
        <v>2165.80322265625</v>
      </c>
      <c r="R18">
        <v>777.78564453125</v>
      </c>
      <c r="S18">
        <v>2594.623779296875</v>
      </c>
      <c r="T18">
        <v>2756.8466796875</v>
      </c>
      <c r="U18">
        <v>690.85333251953125</v>
      </c>
      <c r="V18">
        <v>737.8944091796875</v>
      </c>
      <c r="W18">
        <v>2050.039306640625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12</v>
      </c>
      <c r="C19">
        <v>21</v>
      </c>
      <c r="D19">
        <v>957.07281494140625</v>
      </c>
      <c r="E19">
        <v>1160.424072265625</v>
      </c>
      <c r="F19">
        <v>172.25247192382812</v>
      </c>
      <c r="G19">
        <v>23964.185546875</v>
      </c>
      <c r="H19">
        <v>15668.7587890625</v>
      </c>
      <c r="I19">
        <v>13289.2119140625</v>
      </c>
      <c r="J19">
        <v>10420.646484375</v>
      </c>
      <c r="K19">
        <v>9654.1533203125</v>
      </c>
      <c r="L19">
        <v>8092.50244140625</v>
      </c>
      <c r="M19">
        <v>7115.4033203125</v>
      </c>
      <c r="N19">
        <v>4271.744140625</v>
      </c>
      <c r="O19">
        <v>3481.907958984375</v>
      </c>
      <c r="P19">
        <v>1809.2291259765625</v>
      </c>
      <c r="Q19">
        <v>3519.801513671875</v>
      </c>
      <c r="R19">
        <v>1730.80126953125</v>
      </c>
      <c r="S19">
        <v>3213.454833984375</v>
      </c>
      <c r="T19">
        <v>1512.105224609375</v>
      </c>
      <c r="U19">
        <v>1746.380615234375</v>
      </c>
      <c r="V19">
        <v>1273.8365478515625</v>
      </c>
      <c r="W19">
        <v>1762.877685546875</v>
      </c>
      <c r="Y19" t="str">
        <f t="shared" si="1"/>
        <v/>
      </c>
      <c r="Z19" t="str">
        <f t="shared" si="2"/>
        <v/>
      </c>
      <c r="AA19" t="str">
        <f t="shared" ref="AA19:AA20" si="3">IF(ISNUMBER(Z19),I19,"")</f>
        <v/>
      </c>
      <c r="AB19" t="str">
        <f t="shared" ref="AB19:AB20" si="4">IF(ISNUMBER(AA19),J19,"")</f>
        <v/>
      </c>
      <c r="AC19" t="str">
        <f t="shared" ref="AC19:AC20" si="5">IF(ISNUMBER(AB19),K19,"")</f>
        <v/>
      </c>
      <c r="AD19" t="str">
        <f t="shared" ref="AD19:AD20" si="6">IF(ISNUMBER(AC19),L19,"")</f>
        <v/>
      </c>
      <c r="AE19" t="str">
        <f t="shared" ref="AE19:AE20" si="7">IF(ISNUMBER(AD19),M19,"")</f>
        <v/>
      </c>
      <c r="AF19" t="str">
        <f t="shared" ref="AF19:AF20" si="8">IF(ISNUMBER(AE19),N19,"")</f>
        <v/>
      </c>
      <c r="AG19" t="str">
        <f t="shared" ref="AG19:AG20" si="9">IF(ISNUMBER(AF19),O19,"")</f>
        <v/>
      </c>
      <c r="AH19" t="str">
        <f t="shared" ref="AH19:AH20" si="10">IF(ISNUMBER(AG19),P19,"")</f>
        <v/>
      </c>
      <c r="AI19" t="str">
        <f t="shared" ref="AI19:AI20" si="11">IF(ISNUMBER(AH19),Q19,"")</f>
        <v/>
      </c>
      <c r="AJ19" t="str">
        <f t="shared" ref="AJ19:AJ20" si="12">IF(ISNUMBER(AI19),R19,"")</f>
        <v/>
      </c>
      <c r="AK19" t="str">
        <f t="shared" ref="AK19:AK20" si="13">IF(ISNUMBER(AJ19),S19,"")</f>
        <v/>
      </c>
      <c r="AL19" t="str">
        <f t="shared" ref="AL19:AL20" si="14">IF(ISNUMBER(AK19),T19,"")</f>
        <v/>
      </c>
      <c r="AM19" t="str">
        <f t="shared" ref="AM19:AM20" si="15">IF(ISNUMBER(AL19),U19,"")</f>
        <v/>
      </c>
      <c r="AN19" t="str">
        <f t="shared" ref="AN19:AN20" si="16">IF(ISNUMBER(AM19),V19,"")</f>
        <v/>
      </c>
      <c r="AO19" t="str">
        <f t="shared" ref="AO19:AO20" si="17">IF(ISNUMBER(AN19),W19,"")</f>
        <v/>
      </c>
    </row>
    <row r="20" spans="1:41" x14ac:dyDescent="0.2">
      <c r="B20">
        <v>12</v>
      </c>
      <c r="C20">
        <v>22</v>
      </c>
      <c r="D20">
        <v>567.4449462890625</v>
      </c>
      <c r="E20">
        <v>461.97943115234375</v>
      </c>
      <c r="F20">
        <v>1493.177001953125</v>
      </c>
      <c r="G20">
        <v>29713.6640625</v>
      </c>
      <c r="H20">
        <v>19703.0234375</v>
      </c>
      <c r="I20">
        <v>17042.458984375</v>
      </c>
      <c r="J20">
        <v>12466.228515625</v>
      </c>
      <c r="K20">
        <v>10897.775390625</v>
      </c>
      <c r="L20">
        <v>9518.4267578125</v>
      </c>
      <c r="M20">
        <v>6800.94580078125</v>
      </c>
      <c r="N20">
        <v>5368.17822265625</v>
      </c>
      <c r="O20">
        <v>4089.1953125</v>
      </c>
      <c r="P20">
        <v>2172.11767578125</v>
      </c>
      <c r="Q20">
        <v>2965.567626953125</v>
      </c>
      <c r="R20">
        <v>3590.97021484375</v>
      </c>
      <c r="S20">
        <v>2104.5634765625</v>
      </c>
      <c r="T20">
        <v>328.55636596679688</v>
      </c>
      <c r="U20">
        <v>1704.881591796875</v>
      </c>
      <c r="V20">
        <v>1617.83056640625</v>
      </c>
      <c r="W20">
        <v>1214.0614013671875</v>
      </c>
      <c r="Y20">
        <f t="shared" si="1"/>
        <v>29713.6640625</v>
      </c>
      <c r="Z20">
        <f t="shared" si="2"/>
        <v>19703.0234375</v>
      </c>
      <c r="AA20">
        <f t="shared" si="3"/>
        <v>17042.458984375</v>
      </c>
      <c r="AB20">
        <f t="shared" si="4"/>
        <v>12466.228515625</v>
      </c>
      <c r="AC20">
        <f t="shared" si="5"/>
        <v>10897.775390625</v>
      </c>
      <c r="AD20">
        <f t="shared" si="6"/>
        <v>9518.4267578125</v>
      </c>
      <c r="AE20">
        <f t="shared" si="7"/>
        <v>6800.94580078125</v>
      </c>
      <c r="AF20">
        <f t="shared" si="8"/>
        <v>5368.17822265625</v>
      </c>
      <c r="AG20">
        <f t="shared" si="9"/>
        <v>4089.1953125</v>
      </c>
      <c r="AH20">
        <f t="shared" si="10"/>
        <v>2172.11767578125</v>
      </c>
      <c r="AI20">
        <f t="shared" si="11"/>
        <v>2965.567626953125</v>
      </c>
      <c r="AJ20">
        <f t="shared" si="12"/>
        <v>3590.97021484375</v>
      </c>
      <c r="AK20">
        <f t="shared" si="13"/>
        <v>2104.5634765625</v>
      </c>
      <c r="AL20">
        <f t="shared" si="14"/>
        <v>328.55636596679688</v>
      </c>
      <c r="AM20">
        <f t="shared" si="15"/>
        <v>1704.881591796875</v>
      </c>
      <c r="AN20">
        <f t="shared" si="16"/>
        <v>1617.83056640625</v>
      </c>
      <c r="AO20">
        <f t="shared" si="17"/>
        <v>1214.0614013671875</v>
      </c>
    </row>
    <row r="21" spans="1:41" x14ac:dyDescent="0.2">
      <c r="Y21">
        <f>AVERAGE(Y3:Y20)</f>
        <v>31071.005859375</v>
      </c>
      <c r="Z21">
        <f t="shared" ref="Z21:AO21" si="18">AVERAGE(Z3:Z20)</f>
        <v>19483.817187500001</v>
      </c>
      <c r="AA21">
        <f t="shared" si="18"/>
        <v>17708.152539062499</v>
      </c>
      <c r="AB21">
        <f t="shared" si="18"/>
        <v>14321.887500000001</v>
      </c>
      <c r="AC21">
        <f t="shared" si="18"/>
        <v>12517.823437499999</v>
      </c>
      <c r="AD21">
        <f t="shared" si="18"/>
        <v>10177.426562500001</v>
      </c>
      <c r="AE21">
        <f t="shared" si="18"/>
        <v>7232.62158203125</v>
      </c>
      <c r="AF21">
        <f t="shared" si="18"/>
        <v>5597.4632812500004</v>
      </c>
      <c r="AG21">
        <f t="shared" si="18"/>
        <v>4282.1518066406252</v>
      </c>
      <c r="AH21">
        <f t="shared" si="18"/>
        <v>2888.7020019531251</v>
      </c>
      <c r="AI21">
        <f t="shared" si="18"/>
        <v>2720.2666503906248</v>
      </c>
      <c r="AJ21">
        <f t="shared" si="18"/>
        <v>2359.1874511718752</v>
      </c>
      <c r="AK21">
        <f t="shared" si="18"/>
        <v>1966.59501953125</v>
      </c>
      <c r="AL21">
        <f t="shared" si="18"/>
        <v>1335.7899230957032</v>
      </c>
      <c r="AM21">
        <f t="shared" si="18"/>
        <v>2114.4077880859377</v>
      </c>
      <c r="AN21">
        <f t="shared" si="18"/>
        <v>888.08935546875</v>
      </c>
      <c r="AO21">
        <f t="shared" si="18"/>
        <v>1115.1215759277343</v>
      </c>
    </row>
    <row r="23" spans="1:41" x14ac:dyDescent="0.2">
      <c r="A23" t="s">
        <v>25</v>
      </c>
      <c r="B23">
        <v>22</v>
      </c>
      <c r="C23">
        <v>19</v>
      </c>
      <c r="D23">
        <v>1629.6875</v>
      </c>
      <c r="E23">
        <v>847.22625732421875</v>
      </c>
      <c r="F23">
        <v>1414.6568603515625</v>
      </c>
      <c r="G23">
        <v>16384.89453125</v>
      </c>
      <c r="H23">
        <v>7642.82861328125</v>
      </c>
      <c r="I23">
        <v>7805.423828125</v>
      </c>
      <c r="J23">
        <v>6375.626953125</v>
      </c>
      <c r="K23">
        <v>5035.732421875</v>
      </c>
      <c r="L23">
        <v>3707.948974609375</v>
      </c>
      <c r="M23">
        <v>4614.923828125</v>
      </c>
      <c r="N23">
        <v>2379.7958984375</v>
      </c>
      <c r="O23">
        <v>1222.7032470703125</v>
      </c>
      <c r="P23">
        <v>3334.203369140625</v>
      </c>
      <c r="Q23">
        <v>2426.798583984375</v>
      </c>
      <c r="R23">
        <v>1818.59423828125</v>
      </c>
      <c r="S23">
        <v>956.06072998046875</v>
      </c>
      <c r="T23">
        <v>1151.0626220703125</v>
      </c>
      <c r="U23">
        <v>932.83392333984375</v>
      </c>
      <c r="V23">
        <v>2064.912109375</v>
      </c>
      <c r="W23">
        <v>1356.6575927734375</v>
      </c>
    </row>
    <row r="24" spans="1:41" x14ac:dyDescent="0.2">
      <c r="B24">
        <v>22</v>
      </c>
      <c r="C24">
        <v>20</v>
      </c>
      <c r="D24">
        <v>1404.3909912109375</v>
      </c>
      <c r="E24">
        <v>1203.6937255859375</v>
      </c>
      <c r="F24">
        <v>1907.7265625</v>
      </c>
      <c r="G24">
        <v>26831.3125</v>
      </c>
      <c r="H24">
        <v>13949.2958984375</v>
      </c>
      <c r="I24">
        <v>15031.583984375</v>
      </c>
      <c r="J24">
        <v>11094.8115234375</v>
      </c>
      <c r="K24">
        <v>9434.0126953125</v>
      </c>
      <c r="L24">
        <v>5784.85693359375</v>
      </c>
      <c r="M24">
        <v>6389.5087890625</v>
      </c>
      <c r="N24">
        <v>4883.22314453125</v>
      </c>
      <c r="O24">
        <v>2704.15673828125</v>
      </c>
      <c r="P24">
        <v>4220.23681640625</v>
      </c>
      <c r="Q24">
        <v>2138.119140625</v>
      </c>
      <c r="R24">
        <v>795.4678955078125</v>
      </c>
      <c r="S24">
        <v>3081.75439453125</v>
      </c>
      <c r="T24">
        <v>1245.220458984375</v>
      </c>
      <c r="U24">
        <v>1465.019287109375</v>
      </c>
      <c r="V24">
        <v>1154.3975830078125</v>
      </c>
      <c r="W24">
        <v>968.7723388671875</v>
      </c>
    </row>
    <row r="25" spans="1:41" x14ac:dyDescent="0.2">
      <c r="B25">
        <v>22</v>
      </c>
      <c r="C25">
        <v>21</v>
      </c>
      <c r="D25">
        <v>1443.0911865234375</v>
      </c>
      <c r="E25">
        <v>1822.03515625</v>
      </c>
      <c r="F25">
        <v>1152.8837890625</v>
      </c>
      <c r="G25">
        <v>29691.158203125</v>
      </c>
      <c r="H25">
        <v>17205.94140625</v>
      </c>
      <c r="I25">
        <v>18595.037109375</v>
      </c>
      <c r="J25">
        <v>14702.478515625</v>
      </c>
      <c r="K25">
        <v>12663.6943359375</v>
      </c>
      <c r="L25">
        <v>7979.72705078125</v>
      </c>
      <c r="M25">
        <v>8029.18994140625</v>
      </c>
      <c r="N25">
        <v>6947.2392578125</v>
      </c>
      <c r="O25">
        <v>4946.6396484375</v>
      </c>
      <c r="P25">
        <v>3425.474853515625</v>
      </c>
      <c r="Q25">
        <v>3071.2080078125</v>
      </c>
      <c r="R25">
        <v>1921.1173095703125</v>
      </c>
      <c r="S25">
        <v>3195.180419921875</v>
      </c>
      <c r="T25">
        <v>1691.7576904296875</v>
      </c>
      <c r="U25">
        <v>1163.0369873046875</v>
      </c>
      <c r="V25">
        <v>752.0626220703125</v>
      </c>
      <c r="W25">
        <v>690.93695068359375</v>
      </c>
    </row>
    <row r="26" spans="1:41" x14ac:dyDescent="0.2">
      <c r="B26">
        <v>22</v>
      </c>
      <c r="C26">
        <v>22</v>
      </c>
      <c r="D26">
        <v>842.97564697265625</v>
      </c>
      <c r="E26">
        <v>1492.011474609375</v>
      </c>
      <c r="F26">
        <v>723.6278076171875</v>
      </c>
      <c r="G26">
        <v>31452.505859375</v>
      </c>
      <c r="H26">
        <v>22061.19140625</v>
      </c>
      <c r="I26">
        <v>21113.830078125</v>
      </c>
      <c r="J26">
        <v>18732.845703125</v>
      </c>
      <c r="K26">
        <v>15863.861328125</v>
      </c>
      <c r="L26">
        <v>11651.3798828125</v>
      </c>
      <c r="M26">
        <v>10141.296875</v>
      </c>
      <c r="N26">
        <v>7888.236328125</v>
      </c>
      <c r="O26">
        <v>5466.15380859375</v>
      </c>
      <c r="P26">
        <v>2485.054443359375</v>
      </c>
      <c r="Q26">
        <v>5433.7861328125</v>
      </c>
      <c r="R26">
        <v>3479.26953125</v>
      </c>
      <c r="S26">
        <v>1911.4312744140625</v>
      </c>
      <c r="T26">
        <v>1810.3834228515625</v>
      </c>
      <c r="U26">
        <v>1427.8326416015625</v>
      </c>
      <c r="V26">
        <v>1593.46044921875</v>
      </c>
      <c r="W26">
        <v>1503.7119140625</v>
      </c>
    </row>
    <row r="27" spans="1:41" x14ac:dyDescent="0.2">
      <c r="B27">
        <v>22</v>
      </c>
      <c r="C27">
        <v>23</v>
      </c>
      <c r="D27">
        <v>1715.146484375</v>
      </c>
      <c r="E27">
        <v>910.61358642578125</v>
      </c>
      <c r="F27">
        <v>1540.1385498046875</v>
      </c>
      <c r="G27">
        <v>31266.3828125</v>
      </c>
      <c r="H27">
        <v>23208.265625</v>
      </c>
      <c r="I27">
        <v>19643.181640625</v>
      </c>
      <c r="J27">
        <v>18595.486328125</v>
      </c>
      <c r="K27">
        <v>15693.7197265625</v>
      </c>
      <c r="L27">
        <v>12714.75</v>
      </c>
      <c r="M27">
        <v>10034.953125</v>
      </c>
      <c r="N27">
        <v>6682.99951171875</v>
      </c>
      <c r="O27">
        <v>4488.1103515625</v>
      </c>
      <c r="P27">
        <v>1940.7244873046875</v>
      </c>
      <c r="Q27">
        <v>4622.7646484375</v>
      </c>
      <c r="R27">
        <v>2803.720703125</v>
      </c>
      <c r="S27">
        <v>1098.6741943359375</v>
      </c>
      <c r="T27">
        <v>2920.349609375</v>
      </c>
      <c r="U27">
        <v>1731.755615234375</v>
      </c>
      <c r="V27">
        <v>1399.066650390625</v>
      </c>
      <c r="W27">
        <v>2084.19775390625</v>
      </c>
    </row>
    <row r="28" spans="1:41" x14ac:dyDescent="0.2">
      <c r="B28">
        <v>23</v>
      </c>
      <c r="C28">
        <v>19</v>
      </c>
      <c r="D28">
        <v>2023.0816650390625</v>
      </c>
      <c r="E28">
        <v>1855.74951171875</v>
      </c>
      <c r="F28">
        <v>746.656005859375</v>
      </c>
      <c r="G28">
        <v>11242.7685546875</v>
      </c>
      <c r="H28">
        <v>4209.5869140625</v>
      </c>
      <c r="I28">
        <v>5390.54150390625</v>
      </c>
      <c r="J28">
        <v>3835.829345703125</v>
      </c>
      <c r="K28">
        <v>3959.467529296875</v>
      </c>
      <c r="L28">
        <v>2646.92822265625</v>
      </c>
      <c r="M28">
        <v>3011.567626953125</v>
      </c>
      <c r="N28">
        <v>2517.758544921875</v>
      </c>
      <c r="O28">
        <v>972.307373046875</v>
      </c>
      <c r="P28">
        <v>1796.510009765625</v>
      </c>
      <c r="Q28">
        <v>1758.4141845703125</v>
      </c>
      <c r="R28">
        <v>270.61376953125</v>
      </c>
      <c r="S28">
        <v>1561.6729736328125</v>
      </c>
      <c r="T28">
        <v>1079.630859375</v>
      </c>
      <c r="U28">
        <v>467.31817626953125</v>
      </c>
      <c r="V28">
        <v>1662.0048828125</v>
      </c>
      <c r="W28">
        <v>620.4598388671875</v>
      </c>
    </row>
    <row r="29" spans="1:41" x14ac:dyDescent="0.2">
      <c r="B29">
        <v>23</v>
      </c>
      <c r="C29">
        <v>20</v>
      </c>
      <c r="D29">
        <v>2530.06494140625</v>
      </c>
      <c r="E29">
        <v>1000.0819702148438</v>
      </c>
      <c r="F29">
        <v>2119.383056640625</v>
      </c>
      <c r="G29">
        <v>20589.072265625</v>
      </c>
      <c r="H29">
        <v>11226.7548828125</v>
      </c>
      <c r="I29">
        <v>12413.4912109375</v>
      </c>
      <c r="J29">
        <v>8010.21875</v>
      </c>
      <c r="K29">
        <v>8803.150390625</v>
      </c>
      <c r="L29">
        <v>6564.5263671875</v>
      </c>
      <c r="M29">
        <v>5493.86474609375</v>
      </c>
      <c r="N29">
        <v>2722.01904296875</v>
      </c>
      <c r="O29">
        <v>2085.549072265625</v>
      </c>
      <c r="P29">
        <v>3704.72900390625</v>
      </c>
      <c r="Q29">
        <v>2645.79638671875</v>
      </c>
      <c r="R29">
        <v>496.88568115234375</v>
      </c>
      <c r="S29">
        <v>1611.697509765625</v>
      </c>
      <c r="T29">
        <v>1496.2421875</v>
      </c>
      <c r="U29">
        <v>1389.5819091796875</v>
      </c>
      <c r="V29">
        <v>129.4293212890625</v>
      </c>
      <c r="W29">
        <v>1072.7152099609375</v>
      </c>
    </row>
    <row r="30" spans="1:41" x14ac:dyDescent="0.2">
      <c r="B30">
        <v>23</v>
      </c>
      <c r="C30">
        <v>21</v>
      </c>
      <c r="D30">
        <v>1842.1651611328125</v>
      </c>
      <c r="E30">
        <v>1134.917724609375</v>
      </c>
      <c r="F30">
        <v>1611.301025390625</v>
      </c>
      <c r="G30">
        <v>26545.494140625</v>
      </c>
      <c r="H30">
        <v>15548.642578125</v>
      </c>
      <c r="I30">
        <v>16730.904296875</v>
      </c>
      <c r="J30">
        <v>12709.1484375</v>
      </c>
      <c r="K30">
        <v>13099.4482421875</v>
      </c>
      <c r="L30">
        <v>8900.3759765625</v>
      </c>
      <c r="M30">
        <v>7337.3369140625</v>
      </c>
      <c r="N30">
        <v>5673.865234375</v>
      </c>
      <c r="O30">
        <v>4641.6845703125</v>
      </c>
      <c r="P30">
        <v>4098.73583984375</v>
      </c>
      <c r="Q30">
        <v>3478.293212890625</v>
      </c>
      <c r="R30">
        <v>1473.300048828125</v>
      </c>
      <c r="S30">
        <v>1020.640625</v>
      </c>
      <c r="T30">
        <v>1716.1802978515625</v>
      </c>
      <c r="U30">
        <v>1218.7049560546875</v>
      </c>
      <c r="V30">
        <v>1366.75048828125</v>
      </c>
      <c r="W30">
        <v>1281.614013671875</v>
      </c>
    </row>
    <row r="31" spans="1:41" x14ac:dyDescent="0.2">
      <c r="B31">
        <v>23</v>
      </c>
      <c r="C31">
        <v>22</v>
      </c>
      <c r="D31">
        <v>1219.728271484375</v>
      </c>
      <c r="E31">
        <v>930.04278564453125</v>
      </c>
      <c r="F31">
        <v>2012.4044189453125</v>
      </c>
      <c r="G31">
        <v>28663.48828125</v>
      </c>
      <c r="H31">
        <v>19012.822265625</v>
      </c>
      <c r="I31">
        <v>18562.52734375</v>
      </c>
      <c r="J31">
        <v>16647.990234375</v>
      </c>
      <c r="K31">
        <v>15118.046875</v>
      </c>
      <c r="L31">
        <v>10655.8134765625</v>
      </c>
      <c r="M31">
        <v>8687.5029296875</v>
      </c>
      <c r="N31">
        <v>7394.73583984375</v>
      </c>
      <c r="O31">
        <v>6012.9638671875</v>
      </c>
      <c r="P31">
        <v>3643.39208984375</v>
      </c>
      <c r="Q31">
        <v>4775.96435546875</v>
      </c>
      <c r="R31">
        <v>2421.808349609375</v>
      </c>
      <c r="S31">
        <v>1017.2653198242188</v>
      </c>
      <c r="T31">
        <v>1254.9071044921875</v>
      </c>
      <c r="U31">
        <v>364.99386596679688</v>
      </c>
      <c r="V31">
        <v>2021.5640869140625</v>
      </c>
      <c r="W31">
        <v>2708.31103515625</v>
      </c>
    </row>
    <row r="32" spans="1:41" x14ac:dyDescent="0.2">
      <c r="B32">
        <v>23</v>
      </c>
      <c r="C32">
        <v>23</v>
      </c>
      <c r="D32">
        <v>882.2388916015625</v>
      </c>
      <c r="E32">
        <v>1112.40625</v>
      </c>
      <c r="F32">
        <v>2288.7822265625</v>
      </c>
      <c r="G32">
        <v>26802.56640625</v>
      </c>
      <c r="H32">
        <v>19281.626953125</v>
      </c>
      <c r="I32">
        <v>16914.646484375</v>
      </c>
      <c r="J32">
        <v>16420.087890625</v>
      </c>
      <c r="K32">
        <v>13510.63671875</v>
      </c>
      <c r="L32">
        <v>11012.869140625</v>
      </c>
      <c r="M32">
        <v>8413.9482421875</v>
      </c>
      <c r="N32">
        <v>5301.6044921875</v>
      </c>
      <c r="O32">
        <v>4842.587890625</v>
      </c>
      <c r="P32">
        <v>2244.669189453125</v>
      </c>
      <c r="Q32">
        <v>4263.23828125</v>
      </c>
      <c r="R32">
        <v>1810.8714599609375</v>
      </c>
      <c r="S32">
        <v>423.02066040039062</v>
      </c>
      <c r="T32">
        <v>2266.43603515625</v>
      </c>
      <c r="U32">
        <v>1098.0819091796875</v>
      </c>
      <c r="V32">
        <v>1714.5281982421875</v>
      </c>
      <c r="W32">
        <v>2913.2412109375</v>
      </c>
    </row>
    <row r="33" spans="1:23" x14ac:dyDescent="0.2">
      <c r="B33">
        <v>24</v>
      </c>
      <c r="C33">
        <v>21</v>
      </c>
      <c r="D33">
        <v>2633.621337890625</v>
      </c>
      <c r="E33">
        <v>1456.995361328125</v>
      </c>
      <c r="F33">
        <v>1602.9727783203125</v>
      </c>
      <c r="G33">
        <v>20047.6640625</v>
      </c>
      <c r="H33">
        <v>12358.244140625</v>
      </c>
      <c r="I33">
        <v>13002.546875</v>
      </c>
      <c r="J33">
        <v>9975.185546875</v>
      </c>
      <c r="K33">
        <v>10919.9736328125</v>
      </c>
      <c r="L33">
        <v>8797.7294921875</v>
      </c>
      <c r="M33">
        <v>4886.888671875</v>
      </c>
      <c r="N33">
        <v>5558.63525390625</v>
      </c>
      <c r="O33">
        <v>3728.57958984375</v>
      </c>
      <c r="P33">
        <v>3497.391357421875</v>
      </c>
      <c r="Q33">
        <v>4300.88232421875</v>
      </c>
      <c r="R33">
        <v>656.1160888671875</v>
      </c>
      <c r="S33">
        <v>1000.408203125</v>
      </c>
      <c r="T33">
        <v>2102.4912109375</v>
      </c>
      <c r="U33">
        <v>901.7840576171875</v>
      </c>
      <c r="V33">
        <v>1803.299560546875</v>
      </c>
      <c r="W33">
        <v>496.65988159179688</v>
      </c>
    </row>
    <row r="34" spans="1:23" x14ac:dyDescent="0.2">
      <c r="B34">
        <v>24</v>
      </c>
      <c r="C34">
        <v>22</v>
      </c>
      <c r="D34">
        <v>1046.494873046875</v>
      </c>
      <c r="E34">
        <v>734.53302001953125</v>
      </c>
      <c r="F34">
        <v>1999.4183349609375</v>
      </c>
      <c r="G34">
        <v>22548.494140625</v>
      </c>
      <c r="H34">
        <v>15388.3505859375</v>
      </c>
      <c r="I34">
        <v>14611.9228515625</v>
      </c>
      <c r="J34">
        <v>11168.271484375</v>
      </c>
      <c r="K34">
        <v>11823.587890625</v>
      </c>
      <c r="L34">
        <v>8477.5966796875</v>
      </c>
      <c r="M34">
        <v>5473.07177734375</v>
      </c>
      <c r="N34">
        <v>6268.4453125</v>
      </c>
      <c r="O34">
        <v>5311.9140625</v>
      </c>
      <c r="P34">
        <v>4503.9443359375</v>
      </c>
      <c r="Q34">
        <v>3902.751953125</v>
      </c>
      <c r="R34">
        <v>1262.3631591796875</v>
      </c>
      <c r="S34">
        <v>1818.5654296875</v>
      </c>
      <c r="T34">
        <v>1424.9461669921875</v>
      </c>
      <c r="U34">
        <v>438.55218505859375</v>
      </c>
      <c r="V34">
        <v>1898.4398193359375</v>
      </c>
      <c r="W34">
        <v>1890.700927734375</v>
      </c>
    </row>
    <row r="43" spans="1:23" x14ac:dyDescent="0.2">
      <c r="A43" t="s">
        <v>26</v>
      </c>
      <c r="B43">
        <v>28</v>
      </c>
      <c r="C43">
        <v>27</v>
      </c>
      <c r="D43">
        <v>1277.4678955078125</v>
      </c>
      <c r="E43">
        <v>1217.544921875</v>
      </c>
      <c r="F43">
        <v>1111.7139892578125</v>
      </c>
      <c r="G43">
        <v>1968.236083984375</v>
      </c>
      <c r="H43">
        <v>1806.272216796875</v>
      </c>
      <c r="I43">
        <v>1428.874755859375</v>
      </c>
      <c r="J43">
        <v>792.53509521484375</v>
      </c>
      <c r="K43">
        <v>860.2916259765625</v>
      </c>
      <c r="L43">
        <v>669.5247802734375</v>
      </c>
      <c r="M43">
        <v>1042.166748046875</v>
      </c>
      <c r="N43">
        <v>346.32904052734375</v>
      </c>
      <c r="O43">
        <v>1578.2496337890625</v>
      </c>
      <c r="P43">
        <v>275.50152587890625</v>
      </c>
      <c r="Q43">
        <v>73.211654663085938</v>
      </c>
      <c r="R43">
        <v>1793.4796142578125</v>
      </c>
      <c r="S43">
        <v>2055.58251953125</v>
      </c>
      <c r="T43">
        <v>1613.80712890625</v>
      </c>
      <c r="U43">
        <v>887.12982177734375</v>
      </c>
      <c r="V43">
        <v>134.39009094238281</v>
      </c>
      <c r="W43">
        <v>3041.3701171875</v>
      </c>
    </row>
    <row r="44" spans="1:23" x14ac:dyDescent="0.2">
      <c r="B44">
        <v>28</v>
      </c>
      <c r="C44">
        <v>28</v>
      </c>
      <c r="D44">
        <v>527.37908935546875</v>
      </c>
      <c r="E44">
        <v>753.10955810546875</v>
      </c>
      <c r="F44">
        <v>2035.10888671875</v>
      </c>
      <c r="G44">
        <v>1309.5255126953125</v>
      </c>
      <c r="H44">
        <v>1788.2081298828125</v>
      </c>
      <c r="I44">
        <v>776.69580078125</v>
      </c>
      <c r="J44">
        <v>603.193115234375</v>
      </c>
      <c r="K44">
        <v>1346.1793212890625</v>
      </c>
      <c r="L44">
        <v>927.03839111328125</v>
      </c>
      <c r="M44">
        <v>185.62872314453125</v>
      </c>
      <c r="N44">
        <v>893.4610595703125</v>
      </c>
      <c r="O44">
        <v>820.37054443359375</v>
      </c>
      <c r="P44">
        <v>1869.5938720703125</v>
      </c>
      <c r="Q44">
        <v>1394.4197998046875</v>
      </c>
      <c r="R44">
        <v>1560.361083984375</v>
      </c>
      <c r="S44">
        <v>975.6019287109375</v>
      </c>
      <c r="T44">
        <v>1676.8421630859375</v>
      </c>
      <c r="U44">
        <v>1064.65576171875</v>
      </c>
      <c r="V44">
        <v>1990.421142578125</v>
      </c>
      <c r="W44">
        <v>1596.620849609375</v>
      </c>
    </row>
    <row r="45" spans="1:23" x14ac:dyDescent="0.2">
      <c r="B45">
        <v>28</v>
      </c>
      <c r="C45">
        <v>29</v>
      </c>
      <c r="D45">
        <v>1747.751708984375</v>
      </c>
      <c r="E45">
        <v>694.68377685546875</v>
      </c>
      <c r="F45">
        <v>977.2252197265625</v>
      </c>
      <c r="G45">
        <v>1629.33251953125</v>
      </c>
      <c r="H45">
        <v>1751.285400390625</v>
      </c>
      <c r="I45">
        <v>388.102783203125</v>
      </c>
      <c r="J45">
        <v>446.87844848632812</v>
      </c>
      <c r="K45">
        <v>1320.959228515625</v>
      </c>
      <c r="L45">
        <v>1501.61865234375</v>
      </c>
      <c r="M45">
        <v>1495.47705078125</v>
      </c>
      <c r="N45">
        <v>1176.8411865234375</v>
      </c>
      <c r="O45">
        <v>1806.9521484375</v>
      </c>
      <c r="P45">
        <v>2325.16796875</v>
      </c>
      <c r="Q45">
        <v>1420.2279052734375</v>
      </c>
      <c r="R45">
        <v>1602.3592529296875</v>
      </c>
      <c r="S45">
        <v>933.83941650390625</v>
      </c>
      <c r="T45">
        <v>1315.4300537109375</v>
      </c>
      <c r="U45">
        <v>2081.42822265625</v>
      </c>
      <c r="V45">
        <v>2650.87548828125</v>
      </c>
      <c r="W45">
        <v>1326.4390869140625</v>
      </c>
    </row>
    <row r="46" spans="1:23" x14ac:dyDescent="0.2">
      <c r="B46">
        <v>29</v>
      </c>
      <c r="C46">
        <v>27</v>
      </c>
      <c r="D46">
        <v>152.95921325683594</v>
      </c>
      <c r="E46">
        <v>258.22811889648438</v>
      </c>
      <c r="F46">
        <v>689.912109375</v>
      </c>
      <c r="G46">
        <v>3301.36572265625</v>
      </c>
      <c r="H46">
        <v>2002.1229248046875</v>
      </c>
      <c r="I46">
        <v>2293.6640625</v>
      </c>
      <c r="J46">
        <v>819.71026611328125</v>
      </c>
      <c r="K46">
        <v>1242.6055908203125</v>
      </c>
      <c r="L46">
        <v>1439.056396484375</v>
      </c>
      <c r="M46">
        <v>532.2821044921875</v>
      </c>
      <c r="N46">
        <v>1752.800537109375</v>
      </c>
      <c r="O46">
        <v>1994.59423828125</v>
      </c>
      <c r="P46">
        <v>1535.2589111328125</v>
      </c>
      <c r="Q46">
        <v>1317.568603515625</v>
      </c>
      <c r="R46">
        <v>922.0428466796875</v>
      </c>
      <c r="S46">
        <v>1331.0556640625</v>
      </c>
      <c r="T46">
        <v>613.4376220703125</v>
      </c>
      <c r="U46">
        <v>1260.8001708984375</v>
      </c>
      <c r="V46">
        <v>482.59048461914062</v>
      </c>
      <c r="W46">
        <v>1806.940185546875</v>
      </c>
    </row>
    <row r="47" spans="1:23" x14ac:dyDescent="0.2">
      <c r="B47">
        <v>29</v>
      </c>
      <c r="C47">
        <v>28</v>
      </c>
      <c r="D47">
        <v>990.293212890625</v>
      </c>
      <c r="E47">
        <v>1336.42626953125</v>
      </c>
      <c r="F47">
        <v>1167.94921875</v>
      </c>
      <c r="G47">
        <v>2439.870361328125</v>
      </c>
      <c r="H47">
        <v>1968.1949462890625</v>
      </c>
      <c r="I47">
        <v>1059.69775390625</v>
      </c>
      <c r="J47">
        <v>801.68853759765625</v>
      </c>
      <c r="K47">
        <v>1601.3597412109375</v>
      </c>
      <c r="L47">
        <v>1650.57861328125</v>
      </c>
      <c r="M47">
        <v>81.297660827636719</v>
      </c>
      <c r="N47">
        <v>1692.26171875</v>
      </c>
      <c r="O47">
        <v>695.18719482421875</v>
      </c>
      <c r="P47">
        <v>1563.48974609375</v>
      </c>
      <c r="Q47">
        <v>487.36724853515625</v>
      </c>
      <c r="R47">
        <v>1185.185546875</v>
      </c>
      <c r="S47">
        <v>315.14483642578125</v>
      </c>
      <c r="T47">
        <v>1200.412353515625</v>
      </c>
      <c r="U47">
        <v>1367.6632080078125</v>
      </c>
      <c r="V47">
        <v>1694.26318359375</v>
      </c>
      <c r="W47">
        <v>1283.951904296875</v>
      </c>
    </row>
    <row r="48" spans="1:23" x14ac:dyDescent="0.2">
      <c r="B48">
        <v>29</v>
      </c>
      <c r="C48">
        <v>29</v>
      </c>
      <c r="D48">
        <v>1235.967529296875</v>
      </c>
      <c r="E48">
        <v>1330.78076171875</v>
      </c>
      <c r="F48">
        <v>356.31723022460938</v>
      </c>
      <c r="G48">
        <v>3117.303955078125</v>
      </c>
      <c r="H48">
        <v>1100.763427734375</v>
      </c>
      <c r="I48">
        <v>1600.2486572265625</v>
      </c>
      <c r="J48">
        <v>750.29010009765625</v>
      </c>
      <c r="K48">
        <v>703.2803955078125</v>
      </c>
      <c r="L48">
        <v>1574.884521484375</v>
      </c>
      <c r="M48">
        <v>448.87332153320312</v>
      </c>
      <c r="N48">
        <v>959.2818603515625</v>
      </c>
      <c r="O48">
        <v>1925.839111328125</v>
      </c>
      <c r="P48">
        <v>2043.586181640625</v>
      </c>
      <c r="Q48">
        <v>642.8597412109375</v>
      </c>
      <c r="R48">
        <v>1322.54296875</v>
      </c>
      <c r="S48">
        <v>227.85214233398438</v>
      </c>
      <c r="T48">
        <v>1872.30419921875</v>
      </c>
      <c r="U48">
        <v>2646.408203125</v>
      </c>
      <c r="V48">
        <v>2139.292724609375</v>
      </c>
      <c r="W48">
        <v>559.0689697265625</v>
      </c>
    </row>
    <row r="49" spans="2:23" x14ac:dyDescent="0.2">
      <c r="B49">
        <v>29</v>
      </c>
      <c r="C49">
        <v>30</v>
      </c>
      <c r="D49">
        <v>629.773193359375</v>
      </c>
      <c r="E49">
        <v>363.14910888671875</v>
      </c>
      <c r="F49">
        <v>821.330810546875</v>
      </c>
      <c r="G49">
        <v>2540.74462890625</v>
      </c>
      <c r="H49">
        <v>422.73562622070312</v>
      </c>
      <c r="I49">
        <v>1734.2042236328125</v>
      </c>
      <c r="J49">
        <v>815.1727294921875</v>
      </c>
      <c r="K49">
        <v>2166.23193359375</v>
      </c>
      <c r="L49">
        <v>685.899658203125</v>
      </c>
      <c r="M49">
        <v>1154.454833984375</v>
      </c>
      <c r="N49">
        <v>924.6019287109375</v>
      </c>
      <c r="O49">
        <v>1198.850341796875</v>
      </c>
      <c r="P49">
        <v>994.05718994140625</v>
      </c>
      <c r="Q49">
        <v>860.6624755859375</v>
      </c>
      <c r="R49">
        <v>1397.0107421875</v>
      </c>
      <c r="S49">
        <v>679.5513916015625</v>
      </c>
      <c r="T49">
        <v>1438.3577880859375</v>
      </c>
      <c r="U49">
        <v>2476.71533203125</v>
      </c>
      <c r="V49">
        <v>1500.203857421875</v>
      </c>
      <c r="W49">
        <v>1467.5908203125</v>
      </c>
    </row>
    <row r="50" spans="2:23" x14ac:dyDescent="0.2">
      <c r="B50">
        <v>30</v>
      </c>
      <c r="C50">
        <v>27</v>
      </c>
      <c r="D50">
        <v>2132.5283203125</v>
      </c>
      <c r="E50">
        <v>1218.2572021484375</v>
      </c>
      <c r="F50">
        <v>1419.602783203125</v>
      </c>
      <c r="G50">
        <v>3851.537353515625</v>
      </c>
      <c r="H50">
        <v>1149.54638671875</v>
      </c>
      <c r="I50">
        <v>1338.5904541015625</v>
      </c>
      <c r="J50">
        <v>753.58203125</v>
      </c>
      <c r="K50">
        <v>1130.2296142578125</v>
      </c>
      <c r="L50">
        <v>805.75494384765625</v>
      </c>
      <c r="M50">
        <v>1561.049560546875</v>
      </c>
      <c r="N50">
        <v>1060.152099609375</v>
      </c>
      <c r="O50">
        <v>1647.2899169921875</v>
      </c>
      <c r="P50">
        <v>2001.1435546875</v>
      </c>
      <c r="Q50">
        <v>1968.547607421875</v>
      </c>
      <c r="R50">
        <v>679.358642578125</v>
      </c>
      <c r="S50">
        <v>708.46307373046875</v>
      </c>
      <c r="T50">
        <v>287.44314575195312</v>
      </c>
      <c r="U50">
        <v>674.31365966796875</v>
      </c>
      <c r="V50">
        <v>152.90248107910156</v>
      </c>
      <c r="W50">
        <v>953.29449462890625</v>
      </c>
    </row>
    <row r="51" spans="2:23" x14ac:dyDescent="0.2">
      <c r="B51">
        <v>30</v>
      </c>
      <c r="C51">
        <v>28</v>
      </c>
      <c r="D51">
        <v>1208.843505859375</v>
      </c>
      <c r="E51">
        <v>1662.6103515625</v>
      </c>
      <c r="F51">
        <v>1747.3958740234375</v>
      </c>
      <c r="G51">
        <v>2616.450927734375</v>
      </c>
      <c r="H51">
        <v>536.6881103515625</v>
      </c>
      <c r="I51">
        <v>1119.2935791015625</v>
      </c>
      <c r="J51">
        <v>427.255615234375</v>
      </c>
      <c r="K51">
        <v>1293.833251953125</v>
      </c>
      <c r="L51">
        <v>1217.425048828125</v>
      </c>
      <c r="M51">
        <v>499.39544677734375</v>
      </c>
      <c r="N51">
        <v>2069.399658203125</v>
      </c>
      <c r="O51">
        <v>1747.5538330078125</v>
      </c>
      <c r="P51">
        <v>262.08364868164062</v>
      </c>
      <c r="Q51">
        <v>1512.3460693359375</v>
      </c>
      <c r="R51">
        <v>526.2974853515625</v>
      </c>
      <c r="S51">
        <v>1112.3973388671875</v>
      </c>
      <c r="T51">
        <v>1569.276611328125</v>
      </c>
      <c r="U51">
        <v>455.30035400390625</v>
      </c>
      <c r="V51">
        <v>563.00408935546875</v>
      </c>
      <c r="W51">
        <v>602.50323486328125</v>
      </c>
    </row>
    <row r="52" spans="2:23" x14ac:dyDescent="0.2">
      <c r="B52">
        <v>30</v>
      </c>
      <c r="C52">
        <v>29</v>
      </c>
      <c r="D52">
        <v>2077.7646484375</v>
      </c>
      <c r="E52">
        <v>688.47735595703125</v>
      </c>
      <c r="F52">
        <v>911.2716064453125</v>
      </c>
      <c r="G52">
        <v>2728.4541015625</v>
      </c>
      <c r="H52">
        <v>531.4942626953125</v>
      </c>
      <c r="I52">
        <v>1620.2391357421875</v>
      </c>
      <c r="J52">
        <v>401.70639038085938</v>
      </c>
      <c r="K52">
        <v>416.45751953125</v>
      </c>
      <c r="L52">
        <v>1231.78759765625</v>
      </c>
      <c r="M52">
        <v>1329.9295654296875</v>
      </c>
      <c r="N52">
        <v>1612.76904296875</v>
      </c>
      <c r="O52">
        <v>301.10040283203125</v>
      </c>
      <c r="P52">
        <v>1200.1290283203125</v>
      </c>
      <c r="Q52">
        <v>942.82501220703125</v>
      </c>
      <c r="R52">
        <v>515.445556640625</v>
      </c>
      <c r="S52">
        <v>748.5279541015625</v>
      </c>
      <c r="T52">
        <v>1747.505615234375</v>
      </c>
      <c r="U52">
        <v>1001.6546020507812</v>
      </c>
      <c r="V52">
        <v>1081.93994140625</v>
      </c>
      <c r="W52">
        <v>218.62913513183594</v>
      </c>
    </row>
    <row r="53" spans="2:23" x14ac:dyDescent="0.2">
      <c r="B53">
        <v>30</v>
      </c>
      <c r="C53">
        <v>30</v>
      </c>
      <c r="D53">
        <v>1374.5643310546875</v>
      </c>
      <c r="E53">
        <v>642.38751220703125</v>
      </c>
      <c r="F53">
        <v>950.66314697265625</v>
      </c>
      <c r="G53">
        <v>2058.83544921875</v>
      </c>
      <c r="H53">
        <v>709.6138916015625</v>
      </c>
      <c r="I53">
        <v>465.50604248046875</v>
      </c>
      <c r="J53">
        <v>482.34530639648438</v>
      </c>
      <c r="K53">
        <v>1284.5020751953125</v>
      </c>
      <c r="L53">
        <v>931.92694091796875</v>
      </c>
      <c r="M53">
        <v>1033.924072265625</v>
      </c>
      <c r="N53">
        <v>748.14691162109375</v>
      </c>
      <c r="O53">
        <v>1213.2088623046875</v>
      </c>
      <c r="P53">
        <v>1127.534423828125</v>
      </c>
      <c r="Q53">
        <v>884.41845703125</v>
      </c>
      <c r="R53">
        <v>847.94390869140625</v>
      </c>
      <c r="S53">
        <v>1432.1976318359375</v>
      </c>
      <c r="T53">
        <v>1511.2880859375</v>
      </c>
      <c r="U53">
        <v>390.55648803710938</v>
      </c>
      <c r="V53">
        <v>1414.1595458984375</v>
      </c>
      <c r="W53">
        <v>530.98187255859375</v>
      </c>
    </row>
    <row r="54" spans="2:23" x14ac:dyDescent="0.2">
      <c r="B54">
        <v>30</v>
      </c>
      <c r="C54">
        <v>31</v>
      </c>
      <c r="D54">
        <v>1474.1392822265625</v>
      </c>
      <c r="E54">
        <v>944.330322265625</v>
      </c>
      <c r="F54">
        <v>784.19940185546875</v>
      </c>
      <c r="G54">
        <v>2706.676025390625</v>
      </c>
      <c r="H54">
        <v>603.47393798828125</v>
      </c>
      <c r="I54">
        <v>1590.255859375</v>
      </c>
      <c r="J54">
        <v>199.25593566894531</v>
      </c>
      <c r="K54">
        <v>429.9727783203125</v>
      </c>
      <c r="L54">
        <v>1112.3148193359375</v>
      </c>
      <c r="M54">
        <v>668.81072998046875</v>
      </c>
      <c r="N54">
        <v>2233.198974609375</v>
      </c>
      <c r="O54">
        <v>473.11044311523438</v>
      </c>
      <c r="P54">
        <v>629.3653564453125</v>
      </c>
      <c r="Q54">
        <v>1107.3548583984375</v>
      </c>
      <c r="R54">
        <v>942.59539794921875</v>
      </c>
      <c r="S54">
        <v>876.7589111328125</v>
      </c>
      <c r="T54">
        <v>1782.4085693359375</v>
      </c>
      <c r="U54">
        <v>1317.67041015625</v>
      </c>
      <c r="V54">
        <v>1310.5330810546875</v>
      </c>
      <c r="W54">
        <v>1049.686279296875</v>
      </c>
    </row>
    <row r="55" spans="2:23" x14ac:dyDescent="0.2">
      <c r="B55">
        <v>31</v>
      </c>
      <c r="C55">
        <v>28</v>
      </c>
      <c r="D55">
        <v>1595.130126953125</v>
      </c>
      <c r="E55">
        <v>1829.8975830078125</v>
      </c>
      <c r="F55">
        <v>2850.8662109375</v>
      </c>
      <c r="G55">
        <v>2082.943115234375</v>
      </c>
      <c r="H55">
        <v>852.6502685546875</v>
      </c>
      <c r="I55">
        <v>740.777587890625</v>
      </c>
      <c r="J55">
        <v>1652.6446533203125</v>
      </c>
      <c r="K55">
        <v>1428.74267578125</v>
      </c>
      <c r="L55">
        <v>1925.15283203125</v>
      </c>
      <c r="M55">
        <v>1503.268310546875</v>
      </c>
      <c r="N55">
        <v>907.10931396484375</v>
      </c>
      <c r="O55">
        <v>2350.081298828125</v>
      </c>
      <c r="P55">
        <v>1374.81640625</v>
      </c>
      <c r="Q55">
        <v>1452.63720703125</v>
      </c>
      <c r="R55">
        <v>1222.8448486328125</v>
      </c>
      <c r="S55">
        <v>1312.814208984375</v>
      </c>
      <c r="T55">
        <v>725.29766845703125</v>
      </c>
      <c r="U55">
        <v>1394.5703125</v>
      </c>
      <c r="V55">
        <v>1531.13330078125</v>
      </c>
      <c r="W55">
        <v>1237.6177978515625</v>
      </c>
    </row>
    <row r="56" spans="2:23" x14ac:dyDescent="0.2">
      <c r="B56">
        <v>31</v>
      </c>
      <c r="C56">
        <v>29</v>
      </c>
      <c r="D56">
        <v>1926.822998046875</v>
      </c>
      <c r="E56">
        <v>305.5260009765625</v>
      </c>
      <c r="F56">
        <v>1628.94873046875</v>
      </c>
      <c r="G56">
        <v>653.17620849609375</v>
      </c>
      <c r="H56">
        <v>1212.4639892578125</v>
      </c>
      <c r="I56">
        <v>533.67315673828125</v>
      </c>
      <c r="J56">
        <v>955.016357421875</v>
      </c>
      <c r="K56">
        <v>670.06011962890625</v>
      </c>
      <c r="L56">
        <v>2067.20751953125</v>
      </c>
      <c r="M56">
        <v>1461.04541015625</v>
      </c>
      <c r="N56">
        <v>1152.2159423828125</v>
      </c>
      <c r="O56">
        <v>1670.5426025390625</v>
      </c>
      <c r="P56">
        <v>1887.6583251953125</v>
      </c>
      <c r="Q56">
        <v>1541.235107421875</v>
      </c>
      <c r="R56">
        <v>917.31878662109375</v>
      </c>
      <c r="S56">
        <v>1053.460205078125</v>
      </c>
      <c r="T56">
        <v>845.3265380859375</v>
      </c>
      <c r="U56">
        <v>2157.85302734375</v>
      </c>
      <c r="V56">
        <v>1233.4134521484375</v>
      </c>
      <c r="W56">
        <v>1094.193115234375</v>
      </c>
    </row>
    <row r="57" spans="2:23" x14ac:dyDescent="0.2">
      <c r="B57">
        <v>31</v>
      </c>
      <c r="C57">
        <v>30</v>
      </c>
      <c r="D57">
        <v>1393.7144775390625</v>
      </c>
      <c r="E57">
        <v>640.10235595703125</v>
      </c>
      <c r="F57">
        <v>1506.9932861328125</v>
      </c>
      <c r="G57">
        <v>1588.671142578125</v>
      </c>
      <c r="H57">
        <v>771.9398193359375</v>
      </c>
      <c r="I57">
        <v>1273.427978515625</v>
      </c>
      <c r="J57">
        <v>511.22445678710938</v>
      </c>
      <c r="K57">
        <v>217.6541748046875</v>
      </c>
      <c r="L57">
        <v>876.94049072265625</v>
      </c>
      <c r="M57">
        <v>1453.079345703125</v>
      </c>
      <c r="N57">
        <v>320.56546020507812</v>
      </c>
      <c r="O57">
        <v>2082.437255859375</v>
      </c>
      <c r="P57">
        <v>1598.8956298828125</v>
      </c>
      <c r="Q57">
        <v>1622.3995361328125</v>
      </c>
      <c r="R57">
        <v>821.03985595703125</v>
      </c>
      <c r="S57">
        <v>848.7344970703125</v>
      </c>
      <c r="T57">
        <v>567.0142822265625</v>
      </c>
      <c r="U57">
        <v>2185.8076171875</v>
      </c>
      <c r="V57">
        <v>1851.874267578125</v>
      </c>
      <c r="W57">
        <v>850.37506103515625</v>
      </c>
    </row>
    <row r="58" spans="2:23" x14ac:dyDescent="0.2">
      <c r="B58">
        <v>31</v>
      </c>
      <c r="C58">
        <v>31</v>
      </c>
      <c r="D58">
        <v>280.66522216796875</v>
      </c>
      <c r="E58">
        <v>360.8135986328125</v>
      </c>
      <c r="F58">
        <v>1340.823974609375</v>
      </c>
      <c r="G58">
        <v>2014.812744140625</v>
      </c>
      <c r="H58">
        <v>983.24627685546875</v>
      </c>
      <c r="I58">
        <v>2095.1259765625</v>
      </c>
      <c r="J58">
        <v>330.289794921875</v>
      </c>
      <c r="K58">
        <v>412.40695190429688</v>
      </c>
      <c r="L58">
        <v>1673.60888671875</v>
      </c>
      <c r="M58">
        <v>488.7628173828125</v>
      </c>
      <c r="N58">
        <v>1694.3238525390625</v>
      </c>
      <c r="O58">
        <v>1133.7381591796875</v>
      </c>
      <c r="P58">
        <v>1374.13916015625</v>
      </c>
      <c r="Q58">
        <v>1026.27392578125</v>
      </c>
      <c r="R58">
        <v>858.6904296875</v>
      </c>
      <c r="S58">
        <v>379.24923706054688</v>
      </c>
      <c r="T58">
        <v>673.326904296875</v>
      </c>
      <c r="U58">
        <v>1934.8333740234375</v>
      </c>
      <c r="V58">
        <v>2295.356201171875</v>
      </c>
      <c r="W58">
        <v>1322.2890625</v>
      </c>
    </row>
    <row r="59" spans="2:23" x14ac:dyDescent="0.2">
      <c r="B59">
        <v>32</v>
      </c>
      <c r="C59">
        <v>28</v>
      </c>
      <c r="D59">
        <v>1302.4547119140625</v>
      </c>
      <c r="E59">
        <v>1727.8177490234375</v>
      </c>
      <c r="F59">
        <v>2045.945068359375</v>
      </c>
      <c r="G59">
        <v>2386.35107421875</v>
      </c>
      <c r="H59">
        <v>1852.15625</v>
      </c>
      <c r="I59">
        <v>360.4140625</v>
      </c>
      <c r="J59">
        <v>2105.9990234375</v>
      </c>
      <c r="K59">
        <v>320.25973510742188</v>
      </c>
      <c r="L59">
        <v>529.2764892578125</v>
      </c>
      <c r="M59">
        <v>1707.6859130859375</v>
      </c>
      <c r="N59">
        <v>654.24981689453125</v>
      </c>
      <c r="O59">
        <v>1476.38623046875</v>
      </c>
      <c r="P59">
        <v>1676.568115234375</v>
      </c>
      <c r="Q59">
        <v>1053.8486328125</v>
      </c>
      <c r="R59">
        <v>1818.598388671875</v>
      </c>
      <c r="S59">
        <v>1162.1890869140625</v>
      </c>
      <c r="T59">
        <v>1035.86279296875</v>
      </c>
      <c r="U59">
        <v>1374.498046875</v>
      </c>
      <c r="V59">
        <v>1337.9814453125</v>
      </c>
      <c r="W59">
        <v>1856.280029296875</v>
      </c>
    </row>
    <row r="60" spans="2:23" x14ac:dyDescent="0.2">
      <c r="B60">
        <v>32</v>
      </c>
      <c r="C60">
        <v>29</v>
      </c>
      <c r="D60">
        <v>2322.197265625</v>
      </c>
      <c r="E60">
        <v>514.27642822265625</v>
      </c>
      <c r="F60">
        <v>1551.8223876953125</v>
      </c>
      <c r="G60">
        <v>2512.719482421875</v>
      </c>
      <c r="H60">
        <v>278.07980346679688</v>
      </c>
      <c r="I60">
        <v>841.03460693359375</v>
      </c>
      <c r="J60">
        <v>1521.4754638671875</v>
      </c>
      <c r="K60">
        <v>1036.3690185546875</v>
      </c>
      <c r="L60">
        <v>1195.4031982421875</v>
      </c>
      <c r="M60">
        <v>584.8582763671875</v>
      </c>
      <c r="N60">
        <v>1136.650146484375</v>
      </c>
      <c r="O60">
        <v>2242.011962890625</v>
      </c>
      <c r="P60">
        <v>2877.2998046875</v>
      </c>
      <c r="Q60">
        <v>728.588623046875</v>
      </c>
      <c r="R60">
        <v>1771.560791015625</v>
      </c>
      <c r="S60">
        <v>908.6204833984375</v>
      </c>
      <c r="T60">
        <v>298.24667358398438</v>
      </c>
      <c r="U60">
        <v>2892.68359375</v>
      </c>
      <c r="V60">
        <v>299.96426391601562</v>
      </c>
      <c r="W60">
        <v>1503.0660400390625</v>
      </c>
    </row>
    <row r="61" spans="2:23" x14ac:dyDescent="0.2">
      <c r="B61">
        <v>32</v>
      </c>
      <c r="C61">
        <v>30</v>
      </c>
      <c r="D61">
        <v>2934.742919921875</v>
      </c>
      <c r="E61">
        <v>694.1729736328125</v>
      </c>
      <c r="F61">
        <v>1274.9246826171875</v>
      </c>
      <c r="G61">
        <v>2123.40283203125</v>
      </c>
      <c r="H61">
        <v>1948.709716796875</v>
      </c>
      <c r="I61">
        <v>859.67340087890625</v>
      </c>
      <c r="J61">
        <v>749.39532470703125</v>
      </c>
      <c r="K61">
        <v>1173.7689208984375</v>
      </c>
      <c r="L61">
        <v>840.62481689453125</v>
      </c>
      <c r="M61">
        <v>123.10259246826172</v>
      </c>
      <c r="N61">
        <v>186.25680541992188</v>
      </c>
      <c r="O61">
        <v>2828.96923828125</v>
      </c>
      <c r="P61">
        <v>2532.849609375</v>
      </c>
      <c r="Q61">
        <v>974.416259765625</v>
      </c>
      <c r="R61">
        <v>1019.3653564453125</v>
      </c>
      <c r="S61">
        <v>1248.7427978515625</v>
      </c>
      <c r="T61">
        <v>705.6898193359375</v>
      </c>
      <c r="U61">
        <v>2611.445556640625</v>
      </c>
      <c r="V61">
        <v>2189.677001953125</v>
      </c>
      <c r="W61">
        <v>965.92303466796875</v>
      </c>
    </row>
    <row r="62" spans="2:23" x14ac:dyDescent="0.2">
      <c r="B62">
        <v>32</v>
      </c>
      <c r="C62">
        <v>31</v>
      </c>
      <c r="D62">
        <v>1974.66943359375</v>
      </c>
      <c r="E62">
        <v>776.10223388671875</v>
      </c>
      <c r="F62">
        <v>1816.5338134765625</v>
      </c>
      <c r="G62">
        <v>1167.571533203125</v>
      </c>
      <c r="H62">
        <v>2145.928955078125</v>
      </c>
      <c r="I62">
        <v>837.5870361328125</v>
      </c>
      <c r="J62">
        <v>836.496337890625</v>
      </c>
      <c r="K62">
        <v>1336.337646484375</v>
      </c>
      <c r="L62">
        <v>755.6046142578125</v>
      </c>
      <c r="M62">
        <v>796.140625</v>
      </c>
      <c r="N62">
        <v>1660.64892578125</v>
      </c>
      <c r="O62">
        <v>1260.852783203125</v>
      </c>
      <c r="P62">
        <v>594.47161865234375</v>
      </c>
      <c r="Q62">
        <v>1234.814453125</v>
      </c>
      <c r="R62">
        <v>686.71575927734375</v>
      </c>
      <c r="S62">
        <v>682.4893798828125</v>
      </c>
      <c r="T62">
        <v>1014.6010131835938</v>
      </c>
      <c r="U62">
        <v>1411.3193359375</v>
      </c>
      <c r="V62">
        <v>1881.24951171875</v>
      </c>
      <c r="W62">
        <v>964.30548095703125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2"/>
  <sheetViews>
    <sheetView topLeftCell="N1" workbookViewId="0">
      <selection activeCell="Y21" sqref="Y2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21</v>
      </c>
      <c r="D3">
        <v>1738.1754150390625</v>
      </c>
      <c r="E3">
        <v>708.9080810546875</v>
      </c>
      <c r="F3">
        <v>3833.67138671875</v>
      </c>
      <c r="G3">
        <v>4402.734375</v>
      </c>
      <c r="H3">
        <v>3554.416748046875</v>
      </c>
      <c r="I3">
        <v>4680.18798828125</v>
      </c>
      <c r="J3">
        <v>3490.242431640625</v>
      </c>
      <c r="K3">
        <v>2181.660888671875</v>
      </c>
      <c r="L3">
        <v>1078.30224609375</v>
      </c>
      <c r="M3">
        <v>3296.28857421875</v>
      </c>
      <c r="N3">
        <v>656.5174560546875</v>
      </c>
      <c r="O3">
        <v>1350.912353515625</v>
      </c>
      <c r="P3">
        <v>2510.28466796875</v>
      </c>
      <c r="Q3">
        <v>1064.4859619140625</v>
      </c>
      <c r="R3">
        <v>1489.742919921875</v>
      </c>
      <c r="S3">
        <v>889.94757080078125</v>
      </c>
      <c r="T3">
        <v>812.93560791015625</v>
      </c>
      <c r="U3">
        <v>1153.05078125</v>
      </c>
      <c r="V3">
        <v>1448.85498046875</v>
      </c>
      <c r="W3">
        <v>1087.35888671875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22</v>
      </c>
      <c r="D4">
        <v>2130.128662109375</v>
      </c>
      <c r="E4">
        <v>1280.0594482421875</v>
      </c>
      <c r="F4">
        <v>3891.586669921875</v>
      </c>
      <c r="G4">
        <v>3325.826416015625</v>
      </c>
      <c r="H4">
        <v>4137.7431640625</v>
      </c>
      <c r="I4">
        <v>6005.2236328125</v>
      </c>
      <c r="J4">
        <v>3409.307373046875</v>
      </c>
      <c r="K4">
        <v>2548.864501953125</v>
      </c>
      <c r="L4">
        <v>2520.657470703125</v>
      </c>
      <c r="M4">
        <v>2633.179443359375</v>
      </c>
      <c r="N4">
        <v>805.03759765625</v>
      </c>
      <c r="O4">
        <v>1227.6231689453125</v>
      </c>
      <c r="P4">
        <v>1543.2386474609375</v>
      </c>
      <c r="Q4">
        <v>416.83242797851562</v>
      </c>
      <c r="R4">
        <v>1422.306640625</v>
      </c>
      <c r="S4">
        <v>594.732177734375</v>
      </c>
      <c r="T4">
        <v>852.6131591796875</v>
      </c>
      <c r="U4">
        <v>497.13687133789062</v>
      </c>
      <c r="V4">
        <v>1458.0562744140625</v>
      </c>
      <c r="W4">
        <v>2348.138671875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7</v>
      </c>
      <c r="C5">
        <v>23</v>
      </c>
      <c r="D5">
        <v>759.92315673828125</v>
      </c>
      <c r="E5">
        <v>2648.95361328125</v>
      </c>
      <c r="F5">
        <v>3534.744873046875</v>
      </c>
      <c r="G5">
        <v>3209.3681640625</v>
      </c>
      <c r="H5">
        <v>3668.726318359375</v>
      </c>
      <c r="I5">
        <v>4299.0458984375</v>
      </c>
      <c r="J5">
        <v>4854.97265625</v>
      </c>
      <c r="K5">
        <v>3634.227783203125</v>
      </c>
      <c r="L5">
        <v>3047.03369140625</v>
      </c>
      <c r="M5">
        <v>773.41973876953125</v>
      </c>
      <c r="N5">
        <v>1597.632080078125</v>
      </c>
      <c r="O5">
        <v>1082.6026611328125</v>
      </c>
      <c r="P5">
        <v>1742.4127197265625</v>
      </c>
      <c r="Q5">
        <v>542.49871826171875</v>
      </c>
      <c r="R5">
        <v>926.79852294921875</v>
      </c>
      <c r="S5">
        <v>1087.4852294921875</v>
      </c>
      <c r="T5">
        <v>1518.505615234375</v>
      </c>
      <c r="U5">
        <v>996.6309814453125</v>
      </c>
      <c r="V5">
        <v>1210.384033203125</v>
      </c>
      <c r="W5">
        <v>1777.006103515625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21</v>
      </c>
      <c r="D6">
        <v>3204.20458984375</v>
      </c>
      <c r="E6">
        <v>2046.3797607421875</v>
      </c>
      <c r="F6">
        <v>5036.77587890625</v>
      </c>
      <c r="G6">
        <v>5971.4970703125</v>
      </c>
      <c r="H6">
        <v>4991.44580078125</v>
      </c>
      <c r="I6">
        <v>7612.82421875</v>
      </c>
      <c r="J6">
        <v>4792.02490234375</v>
      </c>
      <c r="K6">
        <v>3374.5810546875</v>
      </c>
      <c r="L6">
        <v>2208.1337890625</v>
      </c>
      <c r="M6">
        <v>2406.67138671875</v>
      </c>
      <c r="N6">
        <v>1846.1075439453125</v>
      </c>
      <c r="O6">
        <v>199.22764587402344</v>
      </c>
      <c r="P6">
        <v>2696.096435546875</v>
      </c>
      <c r="Q6">
        <v>1008.890869140625</v>
      </c>
      <c r="R6">
        <v>1726.5601806640625</v>
      </c>
      <c r="S6">
        <v>775.498046875</v>
      </c>
      <c r="T6">
        <v>540.995361328125</v>
      </c>
      <c r="U6">
        <v>1160.2255859375</v>
      </c>
      <c r="V6">
        <v>348.708984375</v>
      </c>
      <c r="W6">
        <v>1038.181884765625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22</v>
      </c>
      <c r="D7">
        <v>3157.83154296875</v>
      </c>
      <c r="E7">
        <v>4212.91259765625</v>
      </c>
      <c r="F7">
        <v>6142.20166015625</v>
      </c>
      <c r="G7">
        <v>4806.423828125</v>
      </c>
      <c r="H7">
        <v>6040.86279296875</v>
      </c>
      <c r="I7">
        <v>7556.89697265625</v>
      </c>
      <c r="J7">
        <v>6070.52783203125</v>
      </c>
      <c r="K7">
        <v>3991.54296875</v>
      </c>
      <c r="L7">
        <v>1853.824462890625</v>
      </c>
      <c r="M7">
        <v>3179.350341796875</v>
      </c>
      <c r="N7">
        <v>920.23236083984375</v>
      </c>
      <c r="O7">
        <v>779.20379638671875</v>
      </c>
      <c r="P7">
        <v>1501.5045166015625</v>
      </c>
      <c r="Q7">
        <v>799.08355712890625</v>
      </c>
      <c r="R7">
        <v>1486.318603515625</v>
      </c>
      <c r="S7">
        <v>377.55551147460938</v>
      </c>
      <c r="T7">
        <v>630.1920166015625</v>
      </c>
      <c r="U7">
        <v>1132.6435546875</v>
      </c>
      <c r="V7">
        <v>134.23521423339844</v>
      </c>
      <c r="W7">
        <v>2197.65185546875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8</v>
      </c>
      <c r="C8">
        <v>23</v>
      </c>
      <c r="D8">
        <v>1248.56591796875</v>
      </c>
      <c r="E8">
        <v>4994.7626953125</v>
      </c>
      <c r="F8">
        <v>4646.130859375</v>
      </c>
      <c r="G8">
        <v>4860.80224609375</v>
      </c>
      <c r="H8">
        <v>5260</v>
      </c>
      <c r="I8">
        <v>4768.45458984375</v>
      </c>
      <c r="J8">
        <v>5507.05712890625</v>
      </c>
      <c r="K8">
        <v>3842.325927734375</v>
      </c>
      <c r="L8">
        <v>1368.735107421875</v>
      </c>
      <c r="M8">
        <v>2038.592041015625</v>
      </c>
      <c r="N8">
        <v>1413.3590087890625</v>
      </c>
      <c r="O8">
        <v>1667.596923828125</v>
      </c>
      <c r="P8">
        <v>1128.8253173828125</v>
      </c>
      <c r="Q8">
        <v>151.46287536621094</v>
      </c>
      <c r="R8">
        <v>1624.646240234375</v>
      </c>
      <c r="S8">
        <v>602.222900390625</v>
      </c>
      <c r="T8">
        <v>1472.43115234375</v>
      </c>
      <c r="U8">
        <v>819.7454833984375</v>
      </c>
      <c r="V8">
        <v>512.6627197265625</v>
      </c>
      <c r="W8">
        <v>1886.7398681640625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9</v>
      </c>
      <c r="C9">
        <v>20</v>
      </c>
      <c r="D9">
        <v>218.55561828613281</v>
      </c>
      <c r="E9">
        <v>3231.694580078125</v>
      </c>
      <c r="F9">
        <v>584.5001220703125</v>
      </c>
      <c r="G9">
        <v>3793.63427734375</v>
      </c>
      <c r="H9">
        <v>1362.06494140625</v>
      </c>
      <c r="I9">
        <v>3496.561767578125</v>
      </c>
      <c r="J9">
        <v>2296.35205078125</v>
      </c>
      <c r="K9">
        <v>2333.923828125</v>
      </c>
      <c r="L9">
        <v>2813.973388671875</v>
      </c>
      <c r="M9">
        <v>849.3385009765625</v>
      </c>
      <c r="N9">
        <v>2056.737060546875</v>
      </c>
      <c r="O9">
        <v>609.3470458984375</v>
      </c>
      <c r="P9">
        <v>1177.464111328125</v>
      </c>
      <c r="Q9">
        <v>1280.8333740234375</v>
      </c>
      <c r="R9">
        <v>532.962158203125</v>
      </c>
      <c r="S9">
        <v>426.76544189453125</v>
      </c>
      <c r="T9">
        <v>738.13958740234375</v>
      </c>
      <c r="U9">
        <v>2531.921142578125</v>
      </c>
      <c r="V9">
        <v>616.92498779296875</v>
      </c>
      <c r="W9">
        <v>344.70025634765625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9</v>
      </c>
      <c r="C10">
        <v>21</v>
      </c>
      <c r="D10">
        <v>1961.000244140625</v>
      </c>
      <c r="E10">
        <v>3053.23681640625</v>
      </c>
      <c r="F10">
        <v>3746.611328125</v>
      </c>
      <c r="G10">
        <v>4786.025390625</v>
      </c>
      <c r="H10">
        <v>3165.998046875</v>
      </c>
      <c r="I10">
        <v>5262.31005859375</v>
      </c>
      <c r="J10">
        <v>3634.609375</v>
      </c>
      <c r="K10">
        <v>3416.9677734375</v>
      </c>
      <c r="L10">
        <v>2787.833740234375</v>
      </c>
      <c r="M10">
        <v>930.2247314453125</v>
      </c>
      <c r="N10">
        <v>2709.725341796875</v>
      </c>
      <c r="O10">
        <v>224.89546203613281</v>
      </c>
      <c r="P10">
        <v>1854.4774169921875</v>
      </c>
      <c r="Q10">
        <v>1186.673828125</v>
      </c>
      <c r="R10">
        <v>1771.9959716796875</v>
      </c>
      <c r="S10">
        <v>754.33709716796875</v>
      </c>
      <c r="T10">
        <v>973.19512939453125</v>
      </c>
      <c r="U10">
        <v>2651.87109375</v>
      </c>
      <c r="V10">
        <v>917.3448486328125</v>
      </c>
      <c r="W10">
        <v>1035.1634521484375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22</v>
      </c>
      <c r="D11">
        <v>2900.341064453125</v>
      </c>
      <c r="E11">
        <v>4282.6484375</v>
      </c>
      <c r="F11">
        <v>5431.1494140625</v>
      </c>
      <c r="G11">
        <v>4621.5087890625</v>
      </c>
      <c r="H11">
        <v>4780.44384765625</v>
      </c>
      <c r="I11">
        <v>4131.2470703125</v>
      </c>
      <c r="J11">
        <v>5597.79296875</v>
      </c>
      <c r="K11">
        <v>3450.439208984375</v>
      </c>
      <c r="L11">
        <v>2250.605712890625</v>
      </c>
      <c r="M11">
        <v>2328.9111328125</v>
      </c>
      <c r="N11">
        <v>1765.252685546875</v>
      </c>
      <c r="O11">
        <v>1359.28662109375</v>
      </c>
      <c r="P11">
        <v>1156.02880859375</v>
      </c>
      <c r="Q11">
        <v>1255.872314453125</v>
      </c>
      <c r="R11">
        <v>1444.18359375</v>
      </c>
      <c r="S11">
        <v>588.45562744140625</v>
      </c>
      <c r="T11">
        <v>1466.9505615234375</v>
      </c>
      <c r="U11">
        <v>1578.8333740234375</v>
      </c>
      <c r="V11">
        <v>521.6964111328125</v>
      </c>
      <c r="W11">
        <v>1024.7406005859375</v>
      </c>
      <c r="Y11">
        <f>IF(ISNUMBER('lactate '!Y11),pyruvate!G11,"")</f>
        <v>4621.5087890625</v>
      </c>
      <c r="Z11">
        <f>IF(ISNUMBER('lactate '!Z11),pyruvate!H11,"")</f>
        <v>4780.44384765625</v>
      </c>
      <c r="AA11">
        <f>IF(ISNUMBER('lactate '!AA11),pyruvate!I11,"")</f>
        <v>4131.2470703125</v>
      </c>
      <c r="AB11">
        <f>IF(ISNUMBER('lactate '!AB11),pyruvate!J11,"")</f>
        <v>5597.79296875</v>
      </c>
      <c r="AC11">
        <f>IF(ISNUMBER('lactate '!AC11),pyruvate!K11,"")</f>
        <v>3450.439208984375</v>
      </c>
      <c r="AD11">
        <f>IF(ISNUMBER('lactate '!AD11),pyruvate!L11,"")</f>
        <v>2250.605712890625</v>
      </c>
      <c r="AE11">
        <f>IF(ISNUMBER('lactate '!AE11),pyruvate!M11,"")</f>
        <v>2328.9111328125</v>
      </c>
      <c r="AF11">
        <f>IF(ISNUMBER('lactate '!AF11),pyruvate!N11,"")</f>
        <v>1765.252685546875</v>
      </c>
      <c r="AG11">
        <f>IF(ISNUMBER('lactate '!AG11),pyruvate!O11,"")</f>
        <v>1359.28662109375</v>
      </c>
      <c r="AH11">
        <f>IF(ISNUMBER('lactate '!AH11),pyruvate!P11,"")</f>
        <v>1156.02880859375</v>
      </c>
      <c r="AI11">
        <f>IF(ISNUMBER('lactate '!AI11),pyruvate!Q11,"")</f>
        <v>1255.872314453125</v>
      </c>
      <c r="AJ11">
        <f>IF(ISNUMBER('lactate '!AJ11),pyruvate!R11,"")</f>
        <v>1444.18359375</v>
      </c>
      <c r="AK11">
        <f>IF(ISNUMBER('lactate '!AK11),pyruvate!S11,"")</f>
        <v>588.45562744140625</v>
      </c>
      <c r="AL11">
        <f>IF(ISNUMBER('lactate '!AL11),pyruvate!T11,"")</f>
        <v>1466.9505615234375</v>
      </c>
      <c r="AM11">
        <f>IF(ISNUMBER('lactate '!AM11),pyruvate!U11,"")</f>
        <v>1578.8333740234375</v>
      </c>
      <c r="AN11">
        <f>IF(ISNUMBER('lactate '!AN11),pyruvate!V11,"")</f>
        <v>521.6964111328125</v>
      </c>
      <c r="AO11">
        <f>IF(ISNUMBER('lactate '!AO11),pyruvate!W11,"")</f>
        <v>1024.7406005859375</v>
      </c>
    </row>
    <row r="12" spans="1:41" x14ac:dyDescent="0.2">
      <c r="B12">
        <v>10</v>
      </c>
      <c r="C12">
        <v>20</v>
      </c>
      <c r="D12">
        <v>1077.3955078125</v>
      </c>
      <c r="E12">
        <v>2929.413818359375</v>
      </c>
      <c r="F12">
        <v>1054.92724609375</v>
      </c>
      <c r="G12">
        <v>1567.2047119140625</v>
      </c>
      <c r="H12">
        <v>464.68264770507812</v>
      </c>
      <c r="I12">
        <v>1991.6893310546875</v>
      </c>
      <c r="J12">
        <v>2791.122314453125</v>
      </c>
      <c r="K12">
        <v>1007.7801513671875</v>
      </c>
      <c r="L12">
        <v>2014.63818359375</v>
      </c>
      <c r="M12">
        <v>1826.724365234375</v>
      </c>
      <c r="N12">
        <v>1949.45166015625</v>
      </c>
      <c r="O12">
        <v>402.18267822265625</v>
      </c>
      <c r="P12">
        <v>796.1314697265625</v>
      </c>
      <c r="Q12">
        <v>1932.6375732421875</v>
      </c>
      <c r="R12">
        <v>572.97906494140625</v>
      </c>
      <c r="S12">
        <v>905.42034912109375</v>
      </c>
      <c r="T12">
        <v>1360.196533203125</v>
      </c>
      <c r="U12">
        <v>3474.783447265625</v>
      </c>
      <c r="V12">
        <v>1082.47216796875</v>
      </c>
      <c r="W12">
        <v>36.7296142578125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10</v>
      </c>
      <c r="C13">
        <v>21</v>
      </c>
      <c r="D13">
        <v>1228.4102783203125</v>
      </c>
      <c r="E13">
        <v>3703.504150390625</v>
      </c>
      <c r="F13">
        <v>2979.890380859375</v>
      </c>
      <c r="G13">
        <v>3799.515380859375</v>
      </c>
      <c r="H13">
        <v>2118.5009765625</v>
      </c>
      <c r="I13">
        <v>2590.7783203125</v>
      </c>
      <c r="J13">
        <v>3434.33349609375</v>
      </c>
      <c r="K13">
        <v>2878.12109375</v>
      </c>
      <c r="L13">
        <v>2626.25</v>
      </c>
      <c r="M13">
        <v>1283.8568115234375</v>
      </c>
      <c r="N13">
        <v>2479.948486328125</v>
      </c>
      <c r="O13">
        <v>1145.7001953125</v>
      </c>
      <c r="P13">
        <v>1472.3330078125</v>
      </c>
      <c r="Q13">
        <v>1018.3897705078125</v>
      </c>
      <c r="R13">
        <v>1761.6112060546875</v>
      </c>
      <c r="S13">
        <v>540.28338623046875</v>
      </c>
      <c r="T13">
        <v>1194.8988037109375</v>
      </c>
      <c r="U13">
        <v>2906.939453125</v>
      </c>
      <c r="V13">
        <v>1803.35791015625</v>
      </c>
      <c r="W13">
        <v>839.43719482421875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10</v>
      </c>
      <c r="C14">
        <v>22</v>
      </c>
      <c r="D14">
        <v>1468.5301513671875</v>
      </c>
      <c r="E14">
        <v>4444.6396484375</v>
      </c>
      <c r="F14">
        <v>4462.072265625</v>
      </c>
      <c r="G14">
        <v>5080.84765625</v>
      </c>
      <c r="H14">
        <v>3869.6064453125</v>
      </c>
      <c r="I14">
        <v>2982.542236328125</v>
      </c>
      <c r="J14">
        <v>4436.21728515625</v>
      </c>
      <c r="K14">
        <v>3245.31494140625</v>
      </c>
      <c r="L14">
        <v>2994.6494140625</v>
      </c>
      <c r="M14">
        <v>2109.294677734375</v>
      </c>
      <c r="N14">
        <v>2024.6402587890625</v>
      </c>
      <c r="O14">
        <v>674.5106201171875</v>
      </c>
      <c r="P14">
        <v>527.2003173828125</v>
      </c>
      <c r="Q14">
        <v>1703.5845947265625</v>
      </c>
      <c r="R14">
        <v>2547.67529296875</v>
      </c>
      <c r="S14">
        <v>454.69573974609375</v>
      </c>
      <c r="T14">
        <v>1833.679443359375</v>
      </c>
      <c r="U14">
        <v>842.2685546875</v>
      </c>
      <c r="V14">
        <v>521.4287109375</v>
      </c>
      <c r="W14">
        <v>969.15692138671875</v>
      </c>
      <c r="Y14">
        <f>IF(ISNUMBER('lactate '!Y14),pyruvate!G14,"")</f>
        <v>5080.84765625</v>
      </c>
      <c r="Z14">
        <f>IF(ISNUMBER('lactate '!Z14),pyruvate!H14,"")</f>
        <v>3869.6064453125</v>
      </c>
      <c r="AA14">
        <f>IF(ISNUMBER('lactate '!AA14),pyruvate!I14,"")</f>
        <v>2982.542236328125</v>
      </c>
      <c r="AB14">
        <f>IF(ISNUMBER('lactate '!AB14),pyruvate!J14,"")</f>
        <v>4436.21728515625</v>
      </c>
      <c r="AC14">
        <f>IF(ISNUMBER('lactate '!AC14),pyruvate!K14,"")</f>
        <v>3245.31494140625</v>
      </c>
      <c r="AD14">
        <f>IF(ISNUMBER('lactate '!AD14),pyruvate!L14,"")</f>
        <v>2994.6494140625</v>
      </c>
      <c r="AE14">
        <f>IF(ISNUMBER('lactate '!AE14),pyruvate!M14,"")</f>
        <v>2109.294677734375</v>
      </c>
      <c r="AF14">
        <f>IF(ISNUMBER('lactate '!AF14),pyruvate!N14,"")</f>
        <v>2024.6402587890625</v>
      </c>
      <c r="AG14">
        <f>IF(ISNUMBER('lactate '!AG14),pyruvate!O14,"")</f>
        <v>674.5106201171875</v>
      </c>
      <c r="AH14">
        <f>IF(ISNUMBER('lactate '!AH14),pyruvate!P14,"")</f>
        <v>527.2003173828125</v>
      </c>
      <c r="AI14">
        <f>IF(ISNUMBER('lactate '!AI14),pyruvate!Q14,"")</f>
        <v>1703.5845947265625</v>
      </c>
      <c r="AJ14">
        <f>IF(ISNUMBER('lactate '!AJ14),pyruvate!R14,"")</f>
        <v>2547.67529296875</v>
      </c>
      <c r="AK14">
        <f>IF(ISNUMBER('lactate '!AK14),pyruvate!S14,"")</f>
        <v>454.69573974609375</v>
      </c>
      <c r="AL14">
        <f>IF(ISNUMBER('lactate '!AL14),pyruvate!T14,"")</f>
        <v>1833.679443359375</v>
      </c>
      <c r="AM14">
        <f>IF(ISNUMBER('lactate '!AM14),pyruvate!U14,"")</f>
        <v>842.2685546875</v>
      </c>
      <c r="AN14">
        <f>IF(ISNUMBER('lactate '!AN14),pyruvate!V14,"")</f>
        <v>521.4287109375</v>
      </c>
      <c r="AO14">
        <f>IF(ISNUMBER('lactate '!AO14),pyruvate!W14,"")</f>
        <v>969.15692138671875</v>
      </c>
    </row>
    <row r="15" spans="1:41" x14ac:dyDescent="0.2">
      <c r="B15">
        <v>11</v>
      </c>
      <c r="C15">
        <v>20</v>
      </c>
      <c r="D15">
        <v>342.92929077148438</v>
      </c>
      <c r="E15">
        <v>1305.70556640625</v>
      </c>
      <c r="F15">
        <v>2351.209228515625</v>
      </c>
      <c r="G15">
        <v>1444.578369140625</v>
      </c>
      <c r="H15">
        <v>2126.990234375</v>
      </c>
      <c r="I15">
        <v>2294.0986328125</v>
      </c>
      <c r="J15">
        <v>2800.615234375</v>
      </c>
      <c r="K15">
        <v>1785.169189453125</v>
      </c>
      <c r="L15">
        <v>902.17041015625</v>
      </c>
      <c r="M15">
        <v>1835.9598388671875</v>
      </c>
      <c r="N15">
        <v>1497.0767822265625</v>
      </c>
      <c r="O15">
        <v>608.57452392578125</v>
      </c>
      <c r="P15">
        <v>275.69979858398438</v>
      </c>
      <c r="Q15">
        <v>1907.30859375</v>
      </c>
      <c r="R15">
        <v>912.25640869140625</v>
      </c>
      <c r="S15">
        <v>1602.265380859375</v>
      </c>
      <c r="T15">
        <v>1115.2108154296875</v>
      </c>
      <c r="U15">
        <v>3079.13134765625</v>
      </c>
      <c r="V15">
        <v>1189.2911376953125</v>
      </c>
      <c r="W15">
        <v>245.76878356933594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11</v>
      </c>
      <c r="C16">
        <v>21</v>
      </c>
      <c r="D16">
        <v>1133.369873046875</v>
      </c>
      <c r="E16">
        <v>4394.64208984375</v>
      </c>
      <c r="F16">
        <v>3689.31103515625</v>
      </c>
      <c r="G16">
        <v>5157.3671875</v>
      </c>
      <c r="H16">
        <v>4367.908203125</v>
      </c>
      <c r="I16">
        <v>4204.03759765625</v>
      </c>
      <c r="J16">
        <v>4707.8583984375</v>
      </c>
      <c r="K16">
        <v>3310.71875</v>
      </c>
      <c r="L16">
        <v>2890.12109375</v>
      </c>
      <c r="M16">
        <v>1313.3616943359375</v>
      </c>
      <c r="N16">
        <v>2417.923583984375</v>
      </c>
      <c r="O16">
        <v>2204.0546875</v>
      </c>
      <c r="P16">
        <v>519.14935302734375</v>
      </c>
      <c r="Q16">
        <v>924.66876220703125</v>
      </c>
      <c r="R16">
        <v>1406.1348876953125</v>
      </c>
      <c r="S16">
        <v>1585.7027587890625</v>
      </c>
      <c r="T16">
        <v>1115.5677490234375</v>
      </c>
      <c r="U16">
        <v>2096.871826171875</v>
      </c>
      <c r="V16">
        <v>1895.8177490234375</v>
      </c>
      <c r="W16">
        <v>940.36846923828125</v>
      </c>
      <c r="Y16">
        <f>IF(ISNUMBER('lactate '!Y16),pyruvate!G16,"")</f>
        <v>5157.3671875</v>
      </c>
      <c r="Z16">
        <f>IF(ISNUMBER('lactate '!Z16),pyruvate!H16,"")</f>
        <v>4367.908203125</v>
      </c>
      <c r="AA16">
        <f>IF(ISNUMBER('lactate '!AA16),pyruvate!I16,"")</f>
        <v>4204.03759765625</v>
      </c>
      <c r="AB16">
        <f>IF(ISNUMBER('lactate '!AB16),pyruvate!J16,"")</f>
        <v>4707.8583984375</v>
      </c>
      <c r="AC16">
        <f>IF(ISNUMBER('lactate '!AC16),pyruvate!K16,"")</f>
        <v>3310.71875</v>
      </c>
      <c r="AD16">
        <f>IF(ISNUMBER('lactate '!AD16),pyruvate!L16,"")</f>
        <v>2890.12109375</v>
      </c>
      <c r="AE16">
        <f>IF(ISNUMBER('lactate '!AE16),pyruvate!M16,"")</f>
        <v>1313.3616943359375</v>
      </c>
      <c r="AF16">
        <f>IF(ISNUMBER('lactate '!AF16),pyruvate!N16,"")</f>
        <v>2417.923583984375</v>
      </c>
      <c r="AG16">
        <f>IF(ISNUMBER('lactate '!AG16),pyruvate!O16,"")</f>
        <v>2204.0546875</v>
      </c>
      <c r="AH16">
        <f>IF(ISNUMBER('lactate '!AH16),pyruvate!P16,"")</f>
        <v>519.14935302734375</v>
      </c>
      <c r="AI16">
        <f>IF(ISNUMBER('lactate '!AI16),pyruvate!Q16,"")</f>
        <v>924.66876220703125</v>
      </c>
      <c r="AJ16">
        <f>IF(ISNUMBER('lactate '!AJ16),pyruvate!R16,"")</f>
        <v>1406.1348876953125</v>
      </c>
      <c r="AK16">
        <f>IF(ISNUMBER('lactate '!AK16),pyruvate!S16,"")</f>
        <v>1585.7027587890625</v>
      </c>
      <c r="AL16">
        <f>IF(ISNUMBER('lactate '!AL16),pyruvate!T16,"")</f>
        <v>1115.5677490234375</v>
      </c>
      <c r="AM16">
        <f>IF(ISNUMBER('lactate '!AM16),pyruvate!U16,"")</f>
        <v>2096.871826171875</v>
      </c>
      <c r="AN16">
        <f>IF(ISNUMBER('lactate '!AN16),pyruvate!V16,"")</f>
        <v>1895.8177490234375</v>
      </c>
      <c r="AO16">
        <f>IF(ISNUMBER('lactate '!AO16),pyruvate!W16,"")</f>
        <v>940.36846923828125</v>
      </c>
    </row>
    <row r="17" spans="1:41" x14ac:dyDescent="0.2">
      <c r="B17">
        <v>11</v>
      </c>
      <c r="C17">
        <v>22</v>
      </c>
      <c r="D17">
        <v>2579.268310546875</v>
      </c>
      <c r="E17">
        <v>6071.6298828125</v>
      </c>
      <c r="F17">
        <v>5355.35498046875</v>
      </c>
      <c r="G17">
        <v>7530.5380859375</v>
      </c>
      <c r="H17">
        <v>5536.6845703125</v>
      </c>
      <c r="I17">
        <v>6550.9580078125</v>
      </c>
      <c r="J17">
        <v>5223.38818359375</v>
      </c>
      <c r="K17">
        <v>4365.6279296875</v>
      </c>
      <c r="L17">
        <v>4325.34033203125</v>
      </c>
      <c r="M17">
        <v>2241.739501953125</v>
      </c>
      <c r="N17">
        <v>2632.159912109375</v>
      </c>
      <c r="O17">
        <v>1327.55712890625</v>
      </c>
      <c r="P17">
        <v>879.63092041015625</v>
      </c>
      <c r="Q17">
        <v>1688.0723876953125</v>
      </c>
      <c r="R17">
        <v>2272.951904296875</v>
      </c>
      <c r="S17">
        <v>871.16387939453125</v>
      </c>
      <c r="T17">
        <v>1284.9827880859375</v>
      </c>
      <c r="U17">
        <v>1453.0284423828125</v>
      </c>
      <c r="V17">
        <v>1315.8182373046875</v>
      </c>
      <c r="W17">
        <v>1355.352294921875</v>
      </c>
      <c r="Y17">
        <f>IF(ISNUMBER('lactate '!Y17),pyruvate!G17,"")</f>
        <v>7530.5380859375</v>
      </c>
      <c r="Z17">
        <f>IF(ISNUMBER('lactate '!Z17),pyruvate!H17,"")</f>
        <v>5536.6845703125</v>
      </c>
      <c r="AA17">
        <f>IF(ISNUMBER('lactate '!AA17),pyruvate!I17,"")</f>
        <v>6550.9580078125</v>
      </c>
      <c r="AB17">
        <f>IF(ISNUMBER('lactate '!AB17),pyruvate!J17,"")</f>
        <v>5223.38818359375</v>
      </c>
      <c r="AC17">
        <f>IF(ISNUMBER('lactate '!AC17),pyruvate!K17,"")</f>
        <v>4365.6279296875</v>
      </c>
      <c r="AD17">
        <f>IF(ISNUMBER('lactate '!AD17),pyruvate!L17,"")</f>
        <v>4325.34033203125</v>
      </c>
      <c r="AE17">
        <f>IF(ISNUMBER('lactate '!AE17),pyruvate!M17,"")</f>
        <v>2241.739501953125</v>
      </c>
      <c r="AF17">
        <f>IF(ISNUMBER('lactate '!AF17),pyruvate!N17,"")</f>
        <v>2632.159912109375</v>
      </c>
      <c r="AG17">
        <f>IF(ISNUMBER('lactate '!AG17),pyruvate!O17,"")</f>
        <v>1327.55712890625</v>
      </c>
      <c r="AH17">
        <f>IF(ISNUMBER('lactate '!AH17),pyruvate!P17,"")</f>
        <v>879.63092041015625</v>
      </c>
      <c r="AI17">
        <f>IF(ISNUMBER('lactate '!AI17),pyruvate!Q17,"")</f>
        <v>1688.0723876953125</v>
      </c>
      <c r="AJ17">
        <f>IF(ISNUMBER('lactate '!AJ17),pyruvate!R17,"")</f>
        <v>2272.951904296875</v>
      </c>
      <c r="AK17">
        <f>IF(ISNUMBER('lactate '!AK17),pyruvate!S17,"")</f>
        <v>871.16387939453125</v>
      </c>
      <c r="AL17">
        <f>IF(ISNUMBER('lactate '!AL17),pyruvate!T17,"")</f>
        <v>1284.9827880859375</v>
      </c>
      <c r="AM17">
        <f>IF(ISNUMBER('lactate '!AM17),pyruvate!U17,"")</f>
        <v>1453.0284423828125</v>
      </c>
      <c r="AN17">
        <f>IF(ISNUMBER('lactate '!AN17),pyruvate!V17,"")</f>
        <v>1315.8182373046875</v>
      </c>
      <c r="AO17">
        <f>IF(ISNUMBER('lactate '!AO17),pyruvate!W17,"")</f>
        <v>1355.352294921875</v>
      </c>
    </row>
    <row r="18" spans="1:41" x14ac:dyDescent="0.2">
      <c r="B18">
        <v>12</v>
      </c>
      <c r="C18">
        <v>20</v>
      </c>
      <c r="D18">
        <v>1753.5567626953125</v>
      </c>
      <c r="E18">
        <v>2358.138427734375</v>
      </c>
      <c r="F18">
        <v>2620.538818359375</v>
      </c>
      <c r="G18">
        <v>2345.466552734375</v>
      </c>
      <c r="H18">
        <v>3707.31298828125</v>
      </c>
      <c r="I18">
        <v>2978.450927734375</v>
      </c>
      <c r="J18">
        <v>3099.03662109375</v>
      </c>
      <c r="K18">
        <v>3593.72802734375</v>
      </c>
      <c r="L18">
        <v>788.643310546875</v>
      </c>
      <c r="M18">
        <v>1324.419921875</v>
      </c>
      <c r="N18">
        <v>1464.57373046875</v>
      </c>
      <c r="O18">
        <v>729.942138671875</v>
      </c>
      <c r="P18">
        <v>394.35394287109375</v>
      </c>
      <c r="Q18">
        <v>809.47796630859375</v>
      </c>
      <c r="R18">
        <v>1106.1795654296875</v>
      </c>
      <c r="S18">
        <v>2234.665283203125</v>
      </c>
      <c r="T18">
        <v>1719.7236328125</v>
      </c>
      <c r="U18">
        <v>3510.337646484375</v>
      </c>
      <c r="V18">
        <v>194.09735107421875</v>
      </c>
      <c r="W18">
        <v>864.66912841796875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12</v>
      </c>
      <c r="C19">
        <v>21</v>
      </c>
      <c r="D19">
        <v>3954.227783203125</v>
      </c>
      <c r="E19">
        <v>5015.8857421875</v>
      </c>
      <c r="F19">
        <v>3901.666259765625</v>
      </c>
      <c r="G19">
        <v>5706.07861328125</v>
      </c>
      <c r="H19">
        <v>6177.24755859375</v>
      </c>
      <c r="I19">
        <v>5883.63232421875</v>
      </c>
      <c r="J19">
        <v>5227.783203125</v>
      </c>
      <c r="K19">
        <v>4065.175537109375</v>
      </c>
      <c r="L19">
        <v>3580.4814453125</v>
      </c>
      <c r="M19">
        <v>1418.2286376953125</v>
      </c>
      <c r="N19">
        <v>2728.83203125</v>
      </c>
      <c r="O19">
        <v>1218.4189453125</v>
      </c>
      <c r="P19">
        <v>585.2506103515625</v>
      </c>
      <c r="Q19">
        <v>1293.7958984375</v>
      </c>
      <c r="R19">
        <v>617.00750732421875</v>
      </c>
      <c r="S19">
        <v>2397.09423828125</v>
      </c>
      <c r="T19">
        <v>1026.84375</v>
      </c>
      <c r="U19">
        <v>3220.83154296875</v>
      </c>
      <c r="V19">
        <v>457.27926635742188</v>
      </c>
      <c r="W19">
        <v>1333.7027587890625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12</v>
      </c>
      <c r="C20">
        <v>22</v>
      </c>
      <c r="D20">
        <v>4362.498046875</v>
      </c>
      <c r="E20">
        <v>6049.4326171875</v>
      </c>
      <c r="F20">
        <v>5837.1982421875</v>
      </c>
      <c r="G20">
        <v>7995.48486328125</v>
      </c>
      <c r="H20">
        <v>6843.41162109375</v>
      </c>
      <c r="I20">
        <v>8639.8583984375</v>
      </c>
      <c r="J20">
        <v>6168.40234375</v>
      </c>
      <c r="K20">
        <v>4915.8115234375</v>
      </c>
      <c r="L20">
        <v>4957.81103515625</v>
      </c>
      <c r="M20">
        <v>2069.781982421875</v>
      </c>
      <c r="N20">
        <v>3328.862548828125</v>
      </c>
      <c r="O20">
        <v>294.63864135742188</v>
      </c>
      <c r="P20">
        <v>1534.240966796875</v>
      </c>
      <c r="Q20">
        <v>874.91912841796875</v>
      </c>
      <c r="R20">
        <v>653.01654052734375</v>
      </c>
      <c r="S20">
        <v>1307.68408203125</v>
      </c>
      <c r="T20">
        <v>834.796875</v>
      </c>
      <c r="U20">
        <v>2286.32861328125</v>
      </c>
      <c r="V20">
        <v>638.09490966796875</v>
      </c>
      <c r="W20">
        <v>2481.214111328125</v>
      </c>
      <c r="Y20">
        <f>IF(ISNUMBER('lactate '!Y20),pyruvate!G20,"")</f>
        <v>7995.48486328125</v>
      </c>
      <c r="Z20">
        <f>IF(ISNUMBER('lactate '!Z20),pyruvate!H20,"")</f>
        <v>6843.41162109375</v>
      </c>
      <c r="AA20">
        <f>IF(ISNUMBER('lactate '!AA20),pyruvate!I20,"")</f>
        <v>8639.8583984375</v>
      </c>
      <c r="AB20">
        <f>IF(ISNUMBER('lactate '!AB20),pyruvate!J20,"")</f>
        <v>6168.40234375</v>
      </c>
      <c r="AC20">
        <f>IF(ISNUMBER('lactate '!AC20),pyruvate!K20,"")</f>
        <v>4915.8115234375</v>
      </c>
      <c r="AD20">
        <f>IF(ISNUMBER('lactate '!AD20),pyruvate!L20,"")</f>
        <v>4957.81103515625</v>
      </c>
      <c r="AE20">
        <f>IF(ISNUMBER('lactate '!AE20),pyruvate!M20,"")</f>
        <v>2069.781982421875</v>
      </c>
      <c r="AF20">
        <f>IF(ISNUMBER('lactate '!AF20),pyruvate!N20,"")</f>
        <v>3328.862548828125</v>
      </c>
      <c r="AG20">
        <f>IF(ISNUMBER('lactate '!AG20),pyruvate!O20,"")</f>
        <v>294.63864135742188</v>
      </c>
      <c r="AH20">
        <f>IF(ISNUMBER('lactate '!AH20),pyruvate!P20,"")</f>
        <v>1534.240966796875</v>
      </c>
      <c r="AI20">
        <f>IF(ISNUMBER('lactate '!AI20),pyruvate!Q20,"")</f>
        <v>874.91912841796875</v>
      </c>
      <c r="AJ20">
        <f>IF(ISNUMBER('lactate '!AJ20),pyruvate!R20,"")</f>
        <v>653.01654052734375</v>
      </c>
      <c r="AK20">
        <f>IF(ISNUMBER('lactate '!AK20),pyruvate!S20,"")</f>
        <v>1307.68408203125</v>
      </c>
      <c r="AL20">
        <f>IF(ISNUMBER('lactate '!AL20),pyruvate!T20,"")</f>
        <v>834.796875</v>
      </c>
      <c r="AM20">
        <f>IF(ISNUMBER('lactate '!AM20),pyruvate!U20,"")</f>
        <v>2286.32861328125</v>
      </c>
      <c r="AN20">
        <f>IF(ISNUMBER('lactate '!AN20),pyruvate!V20,"")</f>
        <v>638.09490966796875</v>
      </c>
      <c r="AO20">
        <f>IF(ISNUMBER('lactate '!AO20),pyruvate!W20,"")</f>
        <v>2481.214111328125</v>
      </c>
    </row>
    <row r="21" spans="1:41" x14ac:dyDescent="0.2">
      <c r="Y21">
        <f>AVERAGE(Y3:Y20)</f>
        <v>6077.1493164062504</v>
      </c>
      <c r="Z21">
        <f t="shared" ref="Z21:AO21" si="0">AVERAGE(Z3:Z20)</f>
        <v>5079.6109374999996</v>
      </c>
      <c r="AA21">
        <f t="shared" si="0"/>
        <v>5301.7286621093754</v>
      </c>
      <c r="AB21">
        <f t="shared" si="0"/>
        <v>5226.7318359375004</v>
      </c>
      <c r="AC21">
        <f t="shared" si="0"/>
        <v>3857.5824707031252</v>
      </c>
      <c r="AD21">
        <f t="shared" si="0"/>
        <v>3483.7055175781252</v>
      </c>
      <c r="AE21">
        <f t="shared" si="0"/>
        <v>2012.6177978515625</v>
      </c>
      <c r="AF21">
        <f t="shared" si="0"/>
        <v>2433.7677978515626</v>
      </c>
      <c r="AG21">
        <f t="shared" si="0"/>
        <v>1172.0095397949219</v>
      </c>
      <c r="AH21">
        <f t="shared" si="0"/>
        <v>923.25007324218745</v>
      </c>
      <c r="AI21">
        <f t="shared" si="0"/>
        <v>1289.4234375000001</v>
      </c>
      <c r="AJ21">
        <f t="shared" si="0"/>
        <v>1664.7924438476562</v>
      </c>
      <c r="AK21">
        <f t="shared" si="0"/>
        <v>961.5404174804687</v>
      </c>
      <c r="AL21">
        <f t="shared" si="0"/>
        <v>1307.1954833984375</v>
      </c>
      <c r="AM21">
        <f t="shared" si="0"/>
        <v>1651.4661621093751</v>
      </c>
      <c r="AN21">
        <f t="shared" si="0"/>
        <v>978.57120361328123</v>
      </c>
      <c r="AO21">
        <f t="shared" si="0"/>
        <v>1354.1664794921876</v>
      </c>
    </row>
    <row r="23" spans="1:41" x14ac:dyDescent="0.2">
      <c r="A23" t="s">
        <v>25</v>
      </c>
      <c r="B23">
        <v>22</v>
      </c>
      <c r="C23">
        <v>19</v>
      </c>
      <c r="D23">
        <v>914.19171142578125</v>
      </c>
      <c r="E23">
        <v>1262.8267822265625</v>
      </c>
      <c r="F23">
        <v>3224.965576171875</v>
      </c>
      <c r="G23">
        <v>3456.41455078125</v>
      </c>
      <c r="H23">
        <v>1425.4132080078125</v>
      </c>
      <c r="I23">
        <v>2757.1943359375</v>
      </c>
      <c r="J23">
        <v>2248.598876953125</v>
      </c>
      <c r="K23">
        <v>3466.46337890625</v>
      </c>
      <c r="L23">
        <v>2179.85400390625</v>
      </c>
      <c r="M23">
        <v>999.07830810546875</v>
      </c>
      <c r="N23">
        <v>813.92095947265625</v>
      </c>
      <c r="O23">
        <v>617.19854736328125</v>
      </c>
      <c r="P23">
        <v>1325.716064453125</v>
      </c>
      <c r="Q23">
        <v>2470.097900390625</v>
      </c>
      <c r="R23">
        <v>2096.1220703125</v>
      </c>
      <c r="S23">
        <v>1019.852294921875</v>
      </c>
      <c r="T23">
        <v>1406.150146484375</v>
      </c>
      <c r="U23">
        <v>78.535942077636719</v>
      </c>
      <c r="V23">
        <v>914.56982421875</v>
      </c>
      <c r="W23">
        <v>1303.8026123046875</v>
      </c>
    </row>
    <row r="24" spans="1:41" x14ac:dyDescent="0.2">
      <c r="B24">
        <v>22</v>
      </c>
      <c r="C24">
        <v>20</v>
      </c>
      <c r="D24">
        <v>1251.508544921875</v>
      </c>
      <c r="E24">
        <v>3611.136962890625</v>
      </c>
      <c r="F24">
        <v>6069.75146484375</v>
      </c>
      <c r="G24">
        <v>4718.53271484375</v>
      </c>
      <c r="H24">
        <v>3894.545166015625</v>
      </c>
      <c r="I24">
        <v>4375.95166015625</v>
      </c>
      <c r="J24">
        <v>3401.03173828125</v>
      </c>
      <c r="K24">
        <v>4404.40380859375</v>
      </c>
      <c r="L24">
        <v>1693.0234375</v>
      </c>
      <c r="M24">
        <v>1814.8477783203125</v>
      </c>
      <c r="N24">
        <v>463.99676513671875</v>
      </c>
      <c r="O24">
        <v>1150.2991943359375</v>
      </c>
      <c r="P24">
        <v>1311.7685546875</v>
      </c>
      <c r="Q24">
        <v>2040.3218994140625</v>
      </c>
      <c r="R24">
        <v>2496.689697265625</v>
      </c>
      <c r="S24">
        <v>294.66961669921875</v>
      </c>
      <c r="T24">
        <v>440.59805297851562</v>
      </c>
      <c r="U24">
        <v>2077.83642578125</v>
      </c>
      <c r="V24">
        <v>2169.974609375</v>
      </c>
      <c r="W24">
        <v>429.626708984375</v>
      </c>
    </row>
    <row r="25" spans="1:41" x14ac:dyDescent="0.2">
      <c r="B25">
        <v>22</v>
      </c>
      <c r="C25">
        <v>21</v>
      </c>
      <c r="D25">
        <v>2347.28125</v>
      </c>
      <c r="E25">
        <v>4230.99267578125</v>
      </c>
      <c r="F25">
        <v>6951.15869140625</v>
      </c>
      <c r="G25">
        <v>6166.17431640625</v>
      </c>
      <c r="H25">
        <v>6419.7490234375</v>
      </c>
      <c r="I25">
        <v>5416.212890625</v>
      </c>
      <c r="J25">
        <v>5550.74609375</v>
      </c>
      <c r="K25">
        <v>5350.77783203125</v>
      </c>
      <c r="L25">
        <v>2331.270751953125</v>
      </c>
      <c r="M25">
        <v>3250.052001953125</v>
      </c>
      <c r="N25">
        <v>1416.197509765625</v>
      </c>
      <c r="O25">
        <v>944.75384521484375</v>
      </c>
      <c r="P25">
        <v>2331.350830078125</v>
      </c>
      <c r="Q25">
        <v>1752.017822265625</v>
      </c>
      <c r="R25">
        <v>1633.3126220703125</v>
      </c>
      <c r="S25">
        <v>1297.6396484375</v>
      </c>
      <c r="T25">
        <v>1118.483154296875</v>
      </c>
      <c r="U25">
        <v>1963.4163818359375</v>
      </c>
      <c r="V25">
        <v>1279.0875244140625</v>
      </c>
      <c r="W25">
        <v>451.11996459960938</v>
      </c>
    </row>
    <row r="26" spans="1:41" x14ac:dyDescent="0.2">
      <c r="B26">
        <v>22</v>
      </c>
      <c r="C26">
        <v>22</v>
      </c>
      <c r="D26">
        <v>2816.478515625</v>
      </c>
      <c r="E26">
        <v>4821.45361328125</v>
      </c>
      <c r="F26">
        <v>6566.73193359375</v>
      </c>
      <c r="G26">
        <v>5792.79638671875</v>
      </c>
      <c r="H26">
        <v>6507.78857421875</v>
      </c>
      <c r="I26">
        <v>5733.04345703125</v>
      </c>
      <c r="J26">
        <v>6457.8740234375</v>
      </c>
      <c r="K26">
        <v>6117.66162109375</v>
      </c>
      <c r="L26">
        <v>2920.244384765625</v>
      </c>
      <c r="M26">
        <v>3546.5947265625</v>
      </c>
      <c r="N26">
        <v>1942.57421875</v>
      </c>
      <c r="O26">
        <v>569.100830078125</v>
      </c>
      <c r="P26">
        <v>2013.1082763671875</v>
      </c>
      <c r="Q26">
        <v>943.1524658203125</v>
      </c>
      <c r="R26">
        <v>1192.1597900390625</v>
      </c>
      <c r="S26">
        <v>1070.7208251953125</v>
      </c>
      <c r="T26">
        <v>1608.001708984375</v>
      </c>
      <c r="U26">
        <v>1907.5596923828125</v>
      </c>
      <c r="V26">
        <v>1081.6417236328125</v>
      </c>
      <c r="W26">
        <v>20.647516250610352</v>
      </c>
    </row>
    <row r="27" spans="1:41" x14ac:dyDescent="0.2">
      <c r="B27">
        <v>22</v>
      </c>
      <c r="C27">
        <v>23</v>
      </c>
      <c r="D27">
        <v>2229.250244140625</v>
      </c>
      <c r="E27">
        <v>4929.16748046875</v>
      </c>
      <c r="F27">
        <v>5695.72021484375</v>
      </c>
      <c r="G27">
        <v>4707.01318359375</v>
      </c>
      <c r="H27">
        <v>5292.46728515625</v>
      </c>
      <c r="I27">
        <v>5213.95166015625</v>
      </c>
      <c r="J27">
        <v>4897.8984375</v>
      </c>
      <c r="K27">
        <v>4850.5185546875</v>
      </c>
      <c r="L27">
        <v>2692.900390625</v>
      </c>
      <c r="M27">
        <v>1951.3115234375</v>
      </c>
      <c r="N27">
        <v>2517.894775390625</v>
      </c>
      <c r="O27">
        <v>848.22216796875</v>
      </c>
      <c r="P27">
        <v>613.87396240234375</v>
      </c>
      <c r="Q27">
        <v>1519.15478515625</v>
      </c>
      <c r="R27">
        <v>2067.2275390625</v>
      </c>
      <c r="S27">
        <v>191.48832702636719</v>
      </c>
      <c r="T27">
        <v>1788.23828125</v>
      </c>
      <c r="U27">
        <v>1419.8944091796875</v>
      </c>
      <c r="V27">
        <v>1255.3323974609375</v>
      </c>
      <c r="W27">
        <v>368.30477905273438</v>
      </c>
    </row>
    <row r="28" spans="1:41" x14ac:dyDescent="0.2">
      <c r="B28">
        <v>23</v>
      </c>
      <c r="C28">
        <v>19</v>
      </c>
      <c r="D28">
        <v>716.46221923828125</v>
      </c>
      <c r="E28">
        <v>2884.08740234375</v>
      </c>
      <c r="F28">
        <v>1706.26953125</v>
      </c>
      <c r="G28">
        <v>1991.7286376953125</v>
      </c>
      <c r="H28">
        <v>2598.744873046875</v>
      </c>
      <c r="I28">
        <v>2396.699951171875</v>
      </c>
      <c r="J28">
        <v>2291.77587890625</v>
      </c>
      <c r="K28">
        <v>768.08880615234375</v>
      </c>
      <c r="L28">
        <v>2516.3427734375</v>
      </c>
      <c r="M28">
        <v>1458.6591796875</v>
      </c>
      <c r="N28">
        <v>1534.80810546875</v>
      </c>
      <c r="O28">
        <v>857.856689453125</v>
      </c>
      <c r="P28">
        <v>2115.92919921875</v>
      </c>
      <c r="Q28">
        <v>2811.105224609375</v>
      </c>
      <c r="R28">
        <v>3191.087646484375</v>
      </c>
      <c r="S28">
        <v>1391.5985107421875</v>
      </c>
      <c r="T28">
        <v>1505.7557373046875</v>
      </c>
      <c r="U28">
        <v>1512.5572509765625</v>
      </c>
      <c r="V28">
        <v>864.47589111328125</v>
      </c>
      <c r="W28">
        <v>1044.3638916015625</v>
      </c>
    </row>
    <row r="29" spans="1:41" x14ac:dyDescent="0.2">
      <c r="B29">
        <v>23</v>
      </c>
      <c r="C29">
        <v>20</v>
      </c>
      <c r="D29">
        <v>1076.010498046875</v>
      </c>
      <c r="E29">
        <v>1489.9874267578125</v>
      </c>
      <c r="F29">
        <v>3993.7802734375</v>
      </c>
      <c r="G29">
        <v>1252.107177734375</v>
      </c>
      <c r="H29">
        <v>2244.77734375</v>
      </c>
      <c r="I29">
        <v>3217.745849609375</v>
      </c>
      <c r="J29">
        <v>3087.65478515625</v>
      </c>
      <c r="K29">
        <v>3792.462890625</v>
      </c>
      <c r="L29">
        <v>2147.620361328125</v>
      </c>
      <c r="M29">
        <v>1849.053955078125</v>
      </c>
      <c r="N29">
        <v>1696.5833740234375</v>
      </c>
      <c r="O29">
        <v>2215.2841796875</v>
      </c>
      <c r="P29">
        <v>971.5087890625</v>
      </c>
      <c r="Q29">
        <v>2715.60400390625</v>
      </c>
      <c r="R29">
        <v>2585.2333984375</v>
      </c>
      <c r="S29">
        <v>817.2362060546875</v>
      </c>
      <c r="T29">
        <v>1175.263671875</v>
      </c>
      <c r="U29">
        <v>1806.57568359375</v>
      </c>
      <c r="V29">
        <v>1839.4544677734375</v>
      </c>
      <c r="W29">
        <v>345.99606323242188</v>
      </c>
    </row>
    <row r="30" spans="1:41" x14ac:dyDescent="0.2">
      <c r="B30">
        <v>23</v>
      </c>
      <c r="C30">
        <v>21</v>
      </c>
      <c r="D30">
        <v>2044.49951171875</v>
      </c>
      <c r="E30">
        <v>3083.873046875</v>
      </c>
      <c r="F30">
        <v>4603.25048828125</v>
      </c>
      <c r="G30">
        <v>4280.0029296875</v>
      </c>
      <c r="H30">
        <v>3498.395263671875</v>
      </c>
      <c r="I30">
        <v>5567.13916015625</v>
      </c>
      <c r="J30">
        <v>4532.28369140625</v>
      </c>
      <c r="K30">
        <v>6591.88330078125</v>
      </c>
      <c r="L30">
        <v>1546.3499755859375</v>
      </c>
      <c r="M30">
        <v>2729.152099609375</v>
      </c>
      <c r="N30">
        <v>829.45361328125</v>
      </c>
      <c r="O30">
        <v>1620.9755859375</v>
      </c>
      <c r="P30">
        <v>2457.408203125</v>
      </c>
      <c r="Q30">
        <v>1444.3583984375</v>
      </c>
      <c r="R30">
        <v>1178.632080078125</v>
      </c>
      <c r="S30">
        <v>1017.6754760742188</v>
      </c>
      <c r="T30">
        <v>1183.4327392578125</v>
      </c>
      <c r="U30">
        <v>1264.730712890625</v>
      </c>
      <c r="V30">
        <v>1272.135009765625</v>
      </c>
      <c r="W30">
        <v>477.75424194335938</v>
      </c>
    </row>
    <row r="31" spans="1:41" x14ac:dyDescent="0.2">
      <c r="B31">
        <v>23</v>
      </c>
      <c r="C31">
        <v>22</v>
      </c>
      <c r="D31">
        <v>3604.90283203125</v>
      </c>
      <c r="E31">
        <v>4039.094482421875</v>
      </c>
      <c r="F31">
        <v>4038.435302734375</v>
      </c>
      <c r="G31">
        <v>5507.89501953125</v>
      </c>
      <c r="H31">
        <v>4402.7216796875</v>
      </c>
      <c r="I31">
        <v>5400.814453125</v>
      </c>
      <c r="J31">
        <v>5384.00244140625</v>
      </c>
      <c r="K31">
        <v>5869.482421875</v>
      </c>
      <c r="L31">
        <v>2965.123046875</v>
      </c>
      <c r="M31">
        <v>2466.08935546875</v>
      </c>
      <c r="N31">
        <v>1525.4493408203125</v>
      </c>
      <c r="O31">
        <v>1036.313720703125</v>
      </c>
      <c r="P31">
        <v>3049.740234375</v>
      </c>
      <c r="Q31">
        <v>1269.8016357421875</v>
      </c>
      <c r="R31">
        <v>1124.8221435546875</v>
      </c>
      <c r="S31">
        <v>1755.87060546875</v>
      </c>
      <c r="T31">
        <v>1393.01318359375</v>
      </c>
      <c r="U31">
        <v>1078.0828857421875</v>
      </c>
      <c r="V31">
        <v>327.46743774414062</v>
      </c>
      <c r="W31">
        <v>734.3018798828125</v>
      </c>
    </row>
    <row r="32" spans="1:41" x14ac:dyDescent="0.2">
      <c r="B32">
        <v>23</v>
      </c>
      <c r="C32">
        <v>23</v>
      </c>
      <c r="D32">
        <v>2785.37353515625</v>
      </c>
      <c r="E32">
        <v>3494.12744140625</v>
      </c>
      <c r="F32">
        <v>3771.554443359375</v>
      </c>
      <c r="G32">
        <v>4012.8984375</v>
      </c>
      <c r="H32">
        <v>3237.92041015625</v>
      </c>
      <c r="I32">
        <v>3708.462646484375</v>
      </c>
      <c r="J32">
        <v>3768.20263671875</v>
      </c>
      <c r="K32">
        <v>3500.18408203125</v>
      </c>
      <c r="L32">
        <v>3256.9169921875</v>
      </c>
      <c r="M32">
        <v>796.47784423828125</v>
      </c>
      <c r="N32">
        <v>2055.613525390625</v>
      </c>
      <c r="O32">
        <v>1354.711181640625</v>
      </c>
      <c r="P32">
        <v>1792.5218505859375</v>
      </c>
      <c r="Q32">
        <v>1249.211669921875</v>
      </c>
      <c r="R32">
        <v>2133.359375</v>
      </c>
      <c r="S32">
        <v>1441.1966552734375</v>
      </c>
      <c r="T32">
        <v>1409.0550537109375</v>
      </c>
      <c r="U32">
        <v>773.15228271484375</v>
      </c>
      <c r="V32">
        <v>1123.044189453125</v>
      </c>
      <c r="W32">
        <v>1491.5743408203125</v>
      </c>
    </row>
    <row r="33" spans="1:23" x14ac:dyDescent="0.2">
      <c r="B33">
        <v>24</v>
      </c>
      <c r="C33">
        <v>21</v>
      </c>
      <c r="D33">
        <v>1694.846923828125</v>
      </c>
      <c r="E33">
        <v>1777.94140625</v>
      </c>
      <c r="F33">
        <v>3721.554931640625</v>
      </c>
      <c r="G33">
        <v>3462.677490234375</v>
      </c>
      <c r="H33">
        <v>1328.4788818359375</v>
      </c>
      <c r="I33">
        <v>4393.265625</v>
      </c>
      <c r="J33">
        <v>3049.801025390625</v>
      </c>
      <c r="K33">
        <v>4450.96875</v>
      </c>
      <c r="L33">
        <v>1977.769775390625</v>
      </c>
      <c r="M33">
        <v>2383.370849609375</v>
      </c>
      <c r="N33">
        <v>1755.943115234375</v>
      </c>
      <c r="O33">
        <v>325.30084228515625</v>
      </c>
      <c r="P33">
        <v>2983.036376953125</v>
      </c>
      <c r="Q33">
        <v>187.11614990234375</v>
      </c>
      <c r="R33">
        <v>637.52166748046875</v>
      </c>
      <c r="S33">
        <v>1106.8121337890625</v>
      </c>
      <c r="T33">
        <v>1893.575439453125</v>
      </c>
      <c r="U33">
        <v>1548.5567626953125</v>
      </c>
      <c r="V33">
        <v>1295.5167236328125</v>
      </c>
      <c r="W33">
        <v>289.71615600585938</v>
      </c>
    </row>
    <row r="34" spans="1:23" x14ac:dyDescent="0.2">
      <c r="B34">
        <v>24</v>
      </c>
      <c r="C34">
        <v>22</v>
      </c>
      <c r="D34">
        <v>3368.849609375</v>
      </c>
      <c r="E34">
        <v>2899.1591796875</v>
      </c>
      <c r="F34">
        <v>2827.294189453125</v>
      </c>
      <c r="G34">
        <v>4303.5654296875</v>
      </c>
      <c r="H34">
        <v>1592.044189453125</v>
      </c>
      <c r="I34">
        <v>4279.98779296875</v>
      </c>
      <c r="J34">
        <v>3180.09765625</v>
      </c>
      <c r="K34">
        <v>3386.70068359375</v>
      </c>
      <c r="L34">
        <v>2257.046875</v>
      </c>
      <c r="M34">
        <v>2219.528076171875</v>
      </c>
      <c r="N34">
        <v>1616.542236328125</v>
      </c>
      <c r="O34">
        <v>2398.57666015625</v>
      </c>
      <c r="P34">
        <v>2597.298828125</v>
      </c>
      <c r="Q34">
        <v>1396.911376953125</v>
      </c>
      <c r="R34">
        <v>904.74517822265625</v>
      </c>
      <c r="S34">
        <v>1899.7821044921875</v>
      </c>
      <c r="T34">
        <v>801.0648193359375</v>
      </c>
      <c r="U34">
        <v>669.31439208984375</v>
      </c>
      <c r="V34">
        <v>1511.150146484375</v>
      </c>
      <c r="W34">
        <v>1400.9749755859375</v>
      </c>
    </row>
    <row r="43" spans="1:23" x14ac:dyDescent="0.2">
      <c r="A43" t="s">
        <v>26</v>
      </c>
      <c r="B43">
        <v>28</v>
      </c>
      <c r="C43">
        <v>27</v>
      </c>
      <c r="D43">
        <v>1137.1873779296875</v>
      </c>
      <c r="E43">
        <v>2184.87548828125</v>
      </c>
      <c r="F43">
        <v>1339.6942138671875</v>
      </c>
      <c r="G43">
        <v>327.32565307617188</v>
      </c>
      <c r="H43">
        <v>1821.450439453125</v>
      </c>
      <c r="I43">
        <v>2090.0537109375</v>
      </c>
      <c r="J43">
        <v>1492.978271484375</v>
      </c>
      <c r="K43">
        <v>987.855224609375</v>
      </c>
      <c r="L43">
        <v>633.352294921875</v>
      </c>
      <c r="M43">
        <v>247.85035705566406</v>
      </c>
      <c r="N43">
        <v>2026.8892822265625</v>
      </c>
      <c r="O43">
        <v>584.70245361328125</v>
      </c>
      <c r="P43">
        <v>82.346771240234375</v>
      </c>
      <c r="Q43">
        <v>2039.3134765625</v>
      </c>
      <c r="R43">
        <v>1806.4453125</v>
      </c>
      <c r="S43">
        <v>1290.036865234375</v>
      </c>
      <c r="T43">
        <v>1705.025146484375</v>
      </c>
      <c r="U43">
        <v>694.20166015625</v>
      </c>
      <c r="V43">
        <v>1133.4993896484375</v>
      </c>
      <c r="W43">
        <v>1332.203369140625</v>
      </c>
    </row>
    <row r="44" spans="1:23" x14ac:dyDescent="0.2">
      <c r="B44">
        <v>28</v>
      </c>
      <c r="C44">
        <v>28</v>
      </c>
      <c r="D44">
        <v>400.623046875</v>
      </c>
      <c r="E44">
        <v>1640.5809326171875</v>
      </c>
      <c r="F44">
        <v>727.54620361328125</v>
      </c>
      <c r="G44">
        <v>2093.79541015625</v>
      </c>
      <c r="H44">
        <v>2130.25390625</v>
      </c>
      <c r="I44">
        <v>2636.736328125</v>
      </c>
      <c r="J44">
        <v>995.31011962890625</v>
      </c>
      <c r="K44">
        <v>1699.9073486328125</v>
      </c>
      <c r="L44">
        <v>1176.03173828125</v>
      </c>
      <c r="M44">
        <v>1086.736572265625</v>
      </c>
      <c r="N44">
        <v>1897.73095703125</v>
      </c>
      <c r="O44">
        <v>1134.3392333984375</v>
      </c>
      <c r="P44">
        <v>556.87542724609375</v>
      </c>
      <c r="Q44">
        <v>1026.1807861328125</v>
      </c>
      <c r="R44">
        <v>2049.295166015625</v>
      </c>
      <c r="S44">
        <v>560.3609619140625</v>
      </c>
      <c r="T44">
        <v>2883.55126953125</v>
      </c>
      <c r="U44">
        <v>1682.2509765625</v>
      </c>
      <c r="V44">
        <v>1331.142333984375</v>
      </c>
      <c r="W44">
        <v>2957.03662109375</v>
      </c>
    </row>
    <row r="45" spans="1:23" x14ac:dyDescent="0.2">
      <c r="B45">
        <v>28</v>
      </c>
      <c r="C45">
        <v>29</v>
      </c>
      <c r="D45">
        <v>223.32907104492188</v>
      </c>
      <c r="E45">
        <v>1297.933349609375</v>
      </c>
      <c r="F45">
        <v>403.2247314453125</v>
      </c>
      <c r="G45">
        <v>3449.17236328125</v>
      </c>
      <c r="H45">
        <v>1683.37890625</v>
      </c>
      <c r="I45">
        <v>1991.9364013671875</v>
      </c>
      <c r="J45">
        <v>228.33308410644531</v>
      </c>
      <c r="K45">
        <v>1601.871826171875</v>
      </c>
      <c r="L45">
        <v>1652.496337890625</v>
      </c>
      <c r="M45">
        <v>1632.318359375</v>
      </c>
      <c r="N45">
        <v>789.200927734375</v>
      </c>
      <c r="O45">
        <v>1258.3038330078125</v>
      </c>
      <c r="P45">
        <v>651.01318359375</v>
      </c>
      <c r="Q45">
        <v>1666.3529052734375</v>
      </c>
      <c r="R45">
        <v>1246.3779296875</v>
      </c>
      <c r="S45">
        <v>2231.267578125</v>
      </c>
      <c r="T45">
        <v>1941.7423095703125</v>
      </c>
      <c r="U45">
        <v>2558.811767578125</v>
      </c>
      <c r="V45">
        <v>2087.822998046875</v>
      </c>
      <c r="W45">
        <v>1672.7923583984375</v>
      </c>
    </row>
    <row r="46" spans="1:23" x14ac:dyDescent="0.2">
      <c r="B46">
        <v>29</v>
      </c>
      <c r="C46">
        <v>27</v>
      </c>
      <c r="D46">
        <v>820.57525634765625</v>
      </c>
      <c r="E46">
        <v>2019.9306640625</v>
      </c>
      <c r="F46">
        <v>593.76580810546875</v>
      </c>
      <c r="G46">
        <v>684.84674072265625</v>
      </c>
      <c r="H46">
        <v>1070.292724609375</v>
      </c>
      <c r="I46">
        <v>922.424072265625</v>
      </c>
      <c r="J46">
        <v>1570.031982421875</v>
      </c>
      <c r="K46">
        <v>586.8072509765625</v>
      </c>
      <c r="L46">
        <v>406.08404541015625</v>
      </c>
      <c r="M46">
        <v>1314.5206298828125</v>
      </c>
      <c r="N46">
        <v>913.5367431640625</v>
      </c>
      <c r="O46">
        <v>897.6077880859375</v>
      </c>
      <c r="P46">
        <v>1130.9332275390625</v>
      </c>
      <c r="Q46">
        <v>1286.96630859375</v>
      </c>
      <c r="R46">
        <v>822.96380615234375</v>
      </c>
      <c r="S46">
        <v>383.0174560546875</v>
      </c>
      <c r="T46">
        <v>1997.21923828125</v>
      </c>
      <c r="U46">
        <v>861.17388916015625</v>
      </c>
      <c r="V46">
        <v>1101.170166015625</v>
      </c>
      <c r="W46">
        <v>320.58377075195312</v>
      </c>
    </row>
    <row r="47" spans="1:23" x14ac:dyDescent="0.2">
      <c r="B47">
        <v>29</v>
      </c>
      <c r="C47">
        <v>28</v>
      </c>
      <c r="D47">
        <v>1186.3829345703125</v>
      </c>
      <c r="E47">
        <v>1135.29345703125</v>
      </c>
      <c r="F47">
        <v>219.77801513671875</v>
      </c>
      <c r="G47">
        <v>883.36151123046875</v>
      </c>
      <c r="H47">
        <v>1014.8988037109375</v>
      </c>
      <c r="I47">
        <v>1604.904052734375</v>
      </c>
      <c r="J47">
        <v>982.7095947265625</v>
      </c>
      <c r="K47">
        <v>497.72634887695312</v>
      </c>
      <c r="L47">
        <v>1914.22705078125</v>
      </c>
      <c r="M47">
        <v>500.91754150390625</v>
      </c>
      <c r="N47">
        <v>843.3814697265625</v>
      </c>
      <c r="O47">
        <v>1151.3134765625</v>
      </c>
      <c r="P47">
        <v>535.14300537109375</v>
      </c>
      <c r="Q47">
        <v>700.9190673828125</v>
      </c>
      <c r="R47">
        <v>1495.748046875</v>
      </c>
      <c r="S47">
        <v>669.74127197265625</v>
      </c>
      <c r="T47">
        <v>2863.372314453125</v>
      </c>
      <c r="U47">
        <v>1069.072265625</v>
      </c>
      <c r="V47">
        <v>1575.107177734375</v>
      </c>
      <c r="W47">
        <v>1508.12890625</v>
      </c>
    </row>
    <row r="48" spans="1:23" x14ac:dyDescent="0.2">
      <c r="B48">
        <v>29</v>
      </c>
      <c r="C48">
        <v>29</v>
      </c>
      <c r="D48">
        <v>1698.6912841796875</v>
      </c>
      <c r="E48">
        <v>1955.1031494140625</v>
      </c>
      <c r="F48">
        <v>468.09353637695312</v>
      </c>
      <c r="G48">
        <v>1736.089111328125</v>
      </c>
      <c r="H48">
        <v>1158.892333984375</v>
      </c>
      <c r="I48">
        <v>1487.0506591796875</v>
      </c>
      <c r="J48">
        <v>1003.51953125</v>
      </c>
      <c r="K48">
        <v>689.6353759765625</v>
      </c>
      <c r="L48">
        <v>3098.435302734375</v>
      </c>
      <c r="M48">
        <v>2202.904296875</v>
      </c>
      <c r="N48">
        <v>696.37261962890625</v>
      </c>
      <c r="O48">
        <v>1891.83349609375</v>
      </c>
      <c r="P48">
        <v>988.43353271484375</v>
      </c>
      <c r="Q48">
        <v>883.28997802734375</v>
      </c>
      <c r="R48">
        <v>1004.9590454101562</v>
      </c>
      <c r="S48">
        <v>649.2508544921875</v>
      </c>
      <c r="T48">
        <v>1195.46923828125</v>
      </c>
      <c r="U48">
        <v>912.91790771484375</v>
      </c>
      <c r="V48">
        <v>1798.1116943359375</v>
      </c>
      <c r="W48">
        <v>1006.5823364257812</v>
      </c>
    </row>
    <row r="49" spans="2:23" x14ac:dyDescent="0.2">
      <c r="B49">
        <v>29</v>
      </c>
      <c r="C49">
        <v>30</v>
      </c>
      <c r="D49">
        <v>2547.6845703125</v>
      </c>
      <c r="E49">
        <v>2117.4501953125</v>
      </c>
      <c r="F49">
        <v>910.95849609375</v>
      </c>
      <c r="G49">
        <v>1229.386474609375</v>
      </c>
      <c r="H49">
        <v>281.02560424804688</v>
      </c>
      <c r="I49">
        <v>1238.0679931640625</v>
      </c>
      <c r="J49">
        <v>1246.591552734375</v>
      </c>
      <c r="K49">
        <v>590.7659912109375</v>
      </c>
      <c r="L49">
        <v>2447.354736328125</v>
      </c>
      <c r="M49">
        <v>2213.182373046875</v>
      </c>
      <c r="N49">
        <v>156.23101806640625</v>
      </c>
      <c r="O49">
        <v>1549.7320556640625</v>
      </c>
      <c r="P49">
        <v>2386.842529296875</v>
      </c>
      <c r="Q49">
        <v>259.86785888671875</v>
      </c>
      <c r="R49">
        <v>1228.5968017578125</v>
      </c>
      <c r="S49">
        <v>851.123046875</v>
      </c>
      <c r="T49">
        <v>1716.284423828125</v>
      </c>
      <c r="U49">
        <v>1526.77001953125</v>
      </c>
      <c r="V49">
        <v>1427.4942626953125</v>
      </c>
      <c r="W49">
        <v>784.809814453125</v>
      </c>
    </row>
    <row r="50" spans="2:23" x14ac:dyDescent="0.2">
      <c r="B50">
        <v>30</v>
      </c>
      <c r="C50">
        <v>27</v>
      </c>
      <c r="D50">
        <v>845.60888671875</v>
      </c>
      <c r="E50">
        <v>890.08721923828125</v>
      </c>
      <c r="F50">
        <v>792.5577392578125</v>
      </c>
      <c r="G50">
        <v>1121.0274658203125</v>
      </c>
      <c r="H50">
        <v>619.80572509765625</v>
      </c>
      <c r="I50">
        <v>599.652587890625</v>
      </c>
      <c r="J50">
        <v>1175.2000732421875</v>
      </c>
      <c r="K50">
        <v>1783.6915283203125</v>
      </c>
      <c r="L50">
        <v>1388.542724609375</v>
      </c>
      <c r="M50">
        <v>1173.9788818359375</v>
      </c>
      <c r="N50">
        <v>1066.610107421875</v>
      </c>
      <c r="O50">
        <v>1699.329345703125</v>
      </c>
      <c r="P50">
        <v>1739.580322265625</v>
      </c>
      <c r="Q50">
        <v>1073.0213623046875</v>
      </c>
      <c r="R50">
        <v>681.52105712890625</v>
      </c>
      <c r="S50">
        <v>1808.0185546875</v>
      </c>
      <c r="T50">
        <v>1275.2235107421875</v>
      </c>
      <c r="U50">
        <v>1720.0980224609375</v>
      </c>
      <c r="V50">
        <v>286.96780395507812</v>
      </c>
      <c r="W50">
        <v>1258.470703125</v>
      </c>
    </row>
    <row r="51" spans="2:23" x14ac:dyDescent="0.2">
      <c r="B51">
        <v>30</v>
      </c>
      <c r="C51">
        <v>28</v>
      </c>
      <c r="D51">
        <v>1137.8350830078125</v>
      </c>
      <c r="E51">
        <v>1918.6767578125</v>
      </c>
      <c r="F51">
        <v>731.88775634765625</v>
      </c>
      <c r="G51">
        <v>989.60638427734375</v>
      </c>
      <c r="H51">
        <v>666.8392333984375</v>
      </c>
      <c r="I51">
        <v>1712.78515625</v>
      </c>
      <c r="J51">
        <v>777.38232421875</v>
      </c>
      <c r="K51">
        <v>2252.0234375</v>
      </c>
      <c r="L51">
        <v>2212.629638671875</v>
      </c>
      <c r="M51">
        <v>412.0555419921875</v>
      </c>
      <c r="N51">
        <v>362.95175170898438</v>
      </c>
      <c r="O51">
        <v>366.4088134765625</v>
      </c>
      <c r="P51">
        <v>405.98989868164062</v>
      </c>
      <c r="Q51">
        <v>607.846923828125</v>
      </c>
      <c r="R51">
        <v>747.75518798828125</v>
      </c>
      <c r="S51">
        <v>984.60174560546875</v>
      </c>
      <c r="T51">
        <v>1758.2957763671875</v>
      </c>
      <c r="U51">
        <v>2776.647216796875</v>
      </c>
      <c r="V51">
        <v>1226.996826171875</v>
      </c>
      <c r="W51">
        <v>245.05514526367188</v>
      </c>
    </row>
    <row r="52" spans="2:23" x14ac:dyDescent="0.2">
      <c r="B52">
        <v>30</v>
      </c>
      <c r="C52">
        <v>29</v>
      </c>
      <c r="D52">
        <v>1046.6055908203125</v>
      </c>
      <c r="E52">
        <v>1976.5960693359375</v>
      </c>
      <c r="F52">
        <v>701.2186279296875</v>
      </c>
      <c r="G52">
        <v>308.8349609375</v>
      </c>
      <c r="H52">
        <v>656.560546875</v>
      </c>
      <c r="I52">
        <v>2227.832763671875</v>
      </c>
      <c r="J52">
        <v>1592.8997802734375</v>
      </c>
      <c r="K52">
        <v>1749.8089599609375</v>
      </c>
      <c r="L52">
        <v>2541.20751953125</v>
      </c>
      <c r="M52">
        <v>1838.06884765625</v>
      </c>
      <c r="N52">
        <v>422.15850830078125</v>
      </c>
      <c r="O52">
        <v>1240.3240966796875</v>
      </c>
      <c r="P52">
        <v>855.63226318359375</v>
      </c>
      <c r="Q52">
        <v>1212.5928955078125</v>
      </c>
      <c r="R52">
        <v>343.18621826171875</v>
      </c>
      <c r="S52">
        <v>843.94854736328125</v>
      </c>
      <c r="T52">
        <v>1315.6025390625</v>
      </c>
      <c r="U52">
        <v>1859.7066650390625</v>
      </c>
      <c r="V52">
        <v>1463.5880126953125</v>
      </c>
      <c r="W52">
        <v>639.5322265625</v>
      </c>
    </row>
    <row r="53" spans="2:23" x14ac:dyDescent="0.2">
      <c r="B53">
        <v>30</v>
      </c>
      <c r="C53">
        <v>30</v>
      </c>
      <c r="D53">
        <v>1015.84619140625</v>
      </c>
      <c r="E53">
        <v>1309.6275634765625</v>
      </c>
      <c r="F53">
        <v>1073.1175537109375</v>
      </c>
      <c r="G53">
        <v>1216.1336669921875</v>
      </c>
      <c r="H53">
        <v>972.2364501953125</v>
      </c>
      <c r="I53">
        <v>2099.903564453125</v>
      </c>
      <c r="J53">
        <v>838.54986572265625</v>
      </c>
      <c r="K53">
        <v>717.6810302734375</v>
      </c>
      <c r="L53">
        <v>2189.205810546875</v>
      </c>
      <c r="M53">
        <v>1718.7685546875</v>
      </c>
      <c r="N53">
        <v>532.510009765625</v>
      </c>
      <c r="O53">
        <v>1004.2520141601562</v>
      </c>
      <c r="P53">
        <v>931.56243896484375</v>
      </c>
      <c r="Q53">
        <v>1117.8402099609375</v>
      </c>
      <c r="R53">
        <v>738.26318359375</v>
      </c>
      <c r="S53">
        <v>1692.7176513671875</v>
      </c>
      <c r="T53">
        <v>1589.9002685546875</v>
      </c>
      <c r="U53">
        <v>146.37602233886719</v>
      </c>
      <c r="V53">
        <v>510.84982299804688</v>
      </c>
      <c r="W53">
        <v>751.1497802734375</v>
      </c>
    </row>
    <row r="54" spans="2:23" x14ac:dyDescent="0.2">
      <c r="B54">
        <v>30</v>
      </c>
      <c r="C54">
        <v>31</v>
      </c>
      <c r="D54">
        <v>1021.0565185546875</v>
      </c>
      <c r="E54">
        <v>631.01739501953125</v>
      </c>
      <c r="F54">
        <v>935.950927734375</v>
      </c>
      <c r="G54">
        <v>1252.888671875</v>
      </c>
      <c r="H54">
        <v>1912.631103515625</v>
      </c>
      <c r="I54">
        <v>1731.123046875</v>
      </c>
      <c r="J54">
        <v>1407.255859375</v>
      </c>
      <c r="K54">
        <v>634.05999755859375</v>
      </c>
      <c r="L54">
        <v>2411.950927734375</v>
      </c>
      <c r="M54">
        <v>529.8204345703125</v>
      </c>
      <c r="N54">
        <v>1469.2554931640625</v>
      </c>
      <c r="O54">
        <v>637.047607421875</v>
      </c>
      <c r="P54">
        <v>864.0218505859375</v>
      </c>
      <c r="Q54">
        <v>845.98834228515625</v>
      </c>
      <c r="R54">
        <v>1359.614990234375</v>
      </c>
      <c r="S54">
        <v>1197.2135009765625</v>
      </c>
      <c r="T54">
        <v>2243.207275390625</v>
      </c>
      <c r="U54">
        <v>932.4501953125</v>
      </c>
      <c r="V54">
        <v>980.01080322265625</v>
      </c>
      <c r="W54">
        <v>944.90826416015625</v>
      </c>
    </row>
    <row r="55" spans="2:23" x14ac:dyDescent="0.2">
      <c r="B55">
        <v>31</v>
      </c>
      <c r="C55">
        <v>28</v>
      </c>
      <c r="D55">
        <v>595.132080078125</v>
      </c>
      <c r="E55">
        <v>2396.78271484375</v>
      </c>
      <c r="F55">
        <v>546.9052734375</v>
      </c>
      <c r="G55">
        <v>324.10748291015625</v>
      </c>
      <c r="H55">
        <v>1370.2308349609375</v>
      </c>
      <c r="I55">
        <v>3387.99853515625</v>
      </c>
      <c r="J55">
        <v>1284.0946044921875</v>
      </c>
      <c r="K55">
        <v>3555.19921875</v>
      </c>
      <c r="L55">
        <v>1382.450439453125</v>
      </c>
      <c r="M55">
        <v>387.60888671875</v>
      </c>
      <c r="N55">
        <v>995.8984375</v>
      </c>
      <c r="O55">
        <v>906.88885498046875</v>
      </c>
      <c r="P55">
        <v>869.40716552734375</v>
      </c>
      <c r="Q55">
        <v>681.81158447265625</v>
      </c>
      <c r="R55">
        <v>409.47732543945312</v>
      </c>
      <c r="S55">
        <v>972.7864990234375</v>
      </c>
      <c r="T55">
        <v>749.90966796875</v>
      </c>
      <c r="U55">
        <v>1666.07275390625</v>
      </c>
      <c r="V55">
        <v>309.90191650390625</v>
      </c>
      <c r="W55">
        <v>765.35711669921875</v>
      </c>
    </row>
    <row r="56" spans="2:23" x14ac:dyDescent="0.2">
      <c r="B56">
        <v>31</v>
      </c>
      <c r="C56">
        <v>29</v>
      </c>
      <c r="D56">
        <v>1300.2545166015625</v>
      </c>
      <c r="E56">
        <v>2112.326416015625</v>
      </c>
      <c r="F56">
        <v>733.9241943359375</v>
      </c>
      <c r="G56">
        <v>879.01385498046875</v>
      </c>
      <c r="H56">
        <v>610.1639404296875</v>
      </c>
      <c r="I56">
        <v>3782.64404296875</v>
      </c>
      <c r="J56">
        <v>1079.297607421875</v>
      </c>
      <c r="K56">
        <v>3503.19970703125</v>
      </c>
      <c r="L56">
        <v>222.236572265625</v>
      </c>
      <c r="M56">
        <v>2202.39404296875</v>
      </c>
      <c r="N56">
        <v>574.21331787109375</v>
      </c>
      <c r="O56">
        <v>708.6141357421875</v>
      </c>
      <c r="P56">
        <v>1011.640869140625</v>
      </c>
      <c r="Q56">
        <v>828.61920166015625</v>
      </c>
      <c r="R56">
        <v>503.24490356445312</v>
      </c>
      <c r="S56">
        <v>1055.5811767578125</v>
      </c>
      <c r="T56">
        <v>2277.238525390625</v>
      </c>
      <c r="U56">
        <v>1376.3597412109375</v>
      </c>
      <c r="V56">
        <v>1160.0228271484375</v>
      </c>
      <c r="W56">
        <v>818.46856689453125</v>
      </c>
    </row>
    <row r="57" spans="2:23" x14ac:dyDescent="0.2">
      <c r="B57">
        <v>31</v>
      </c>
      <c r="C57">
        <v>30</v>
      </c>
      <c r="D57">
        <v>1657.05419921875</v>
      </c>
      <c r="E57">
        <v>1072.34228515625</v>
      </c>
      <c r="F57">
        <v>1476.6920166015625</v>
      </c>
      <c r="G57">
        <v>786.04168701171875</v>
      </c>
      <c r="H57">
        <v>1235.196044921875</v>
      </c>
      <c r="I57">
        <v>1962.14111328125</v>
      </c>
      <c r="J57">
        <v>664.30438232421875</v>
      </c>
      <c r="K57">
        <v>1672.0400390625</v>
      </c>
      <c r="L57">
        <v>1073.8262939453125</v>
      </c>
      <c r="M57">
        <v>2650.91845703125</v>
      </c>
      <c r="N57">
        <v>689.47943115234375</v>
      </c>
      <c r="O57">
        <v>1120.065185546875</v>
      </c>
      <c r="P57">
        <v>1895.5743408203125</v>
      </c>
      <c r="Q57">
        <v>1291.38037109375</v>
      </c>
      <c r="R57">
        <v>268.41546630859375</v>
      </c>
      <c r="S57">
        <v>1315.96142578125</v>
      </c>
      <c r="T57">
        <v>1234.0107421875</v>
      </c>
      <c r="U57">
        <v>1045.3023681640625</v>
      </c>
      <c r="V57">
        <v>1700.70654296875</v>
      </c>
      <c r="W57">
        <v>537.0577392578125</v>
      </c>
    </row>
    <row r="58" spans="2:23" x14ac:dyDescent="0.2">
      <c r="B58">
        <v>31</v>
      </c>
      <c r="C58">
        <v>31</v>
      </c>
      <c r="D58">
        <v>1331.73583984375</v>
      </c>
      <c r="E58">
        <v>669.1248779296875</v>
      </c>
      <c r="F58">
        <v>1526.903076171875</v>
      </c>
      <c r="G58">
        <v>145.40498352050781</v>
      </c>
      <c r="H58">
        <v>1775.8695068359375</v>
      </c>
      <c r="I58">
        <v>1543.06005859375</v>
      </c>
      <c r="J58">
        <v>2150.768798828125</v>
      </c>
      <c r="K58">
        <v>685.22808837890625</v>
      </c>
      <c r="L58">
        <v>1624.8240966796875</v>
      </c>
      <c r="M58">
        <v>1416.71484375</v>
      </c>
      <c r="N58">
        <v>1116.316650390625</v>
      </c>
      <c r="O58">
        <v>1116.4459228515625</v>
      </c>
      <c r="P58">
        <v>1098.6304931640625</v>
      </c>
      <c r="Q58">
        <v>789.9412841796875</v>
      </c>
      <c r="R58">
        <v>455.63189697265625</v>
      </c>
      <c r="S58">
        <v>697.44781494140625</v>
      </c>
      <c r="T58">
        <v>850.17437744140625</v>
      </c>
      <c r="U58">
        <v>1550.9364013671875</v>
      </c>
      <c r="V58">
        <v>1243.283447265625</v>
      </c>
      <c r="W58">
        <v>646.96875</v>
      </c>
    </row>
    <row r="59" spans="2:23" x14ac:dyDescent="0.2">
      <c r="B59">
        <v>32</v>
      </c>
      <c r="C59">
        <v>28</v>
      </c>
      <c r="D59">
        <v>497.00604248046875</v>
      </c>
      <c r="E59">
        <v>647.738037109375</v>
      </c>
      <c r="F59">
        <v>366.31356811523438</v>
      </c>
      <c r="G59">
        <v>856.685791015625</v>
      </c>
      <c r="H59">
        <v>1212.6629638671875</v>
      </c>
      <c r="I59">
        <v>1953.733642578125</v>
      </c>
      <c r="J59">
        <v>1246.3040771484375</v>
      </c>
      <c r="K59">
        <v>2765.83935546875</v>
      </c>
      <c r="L59">
        <v>404.58392333984375</v>
      </c>
      <c r="M59">
        <v>613.65863037109375</v>
      </c>
      <c r="N59">
        <v>1806.5418701171875</v>
      </c>
      <c r="O59">
        <v>655.593994140625</v>
      </c>
      <c r="P59">
        <v>2363.27490234375</v>
      </c>
      <c r="Q59">
        <v>572.40997314453125</v>
      </c>
      <c r="R59">
        <v>414.84622192382812</v>
      </c>
      <c r="S59">
        <v>1094.859375</v>
      </c>
      <c r="T59">
        <v>1006.0555419921875</v>
      </c>
      <c r="U59">
        <v>1551.6353759765625</v>
      </c>
      <c r="V59">
        <v>1086.7442626953125</v>
      </c>
      <c r="W59">
        <v>1082.932373046875</v>
      </c>
    </row>
    <row r="60" spans="2:23" x14ac:dyDescent="0.2">
      <c r="B60">
        <v>32</v>
      </c>
      <c r="C60">
        <v>29</v>
      </c>
      <c r="D60">
        <v>1800.3594970703125</v>
      </c>
      <c r="E60">
        <v>628.120849609375</v>
      </c>
      <c r="F60">
        <v>415.20538330078125</v>
      </c>
      <c r="G60">
        <v>636.3828125</v>
      </c>
      <c r="H60">
        <v>385.43511962890625</v>
      </c>
      <c r="I60">
        <v>2677.281982421875</v>
      </c>
      <c r="J60">
        <v>1085.3531494140625</v>
      </c>
      <c r="K60">
        <v>3426.4248046875</v>
      </c>
      <c r="L60">
        <v>1307.84375</v>
      </c>
      <c r="M60">
        <v>874.7674560546875</v>
      </c>
      <c r="N60">
        <v>1239.918701171875</v>
      </c>
      <c r="O60">
        <v>1013.837890625</v>
      </c>
      <c r="P60">
        <v>1008.509521484375</v>
      </c>
      <c r="Q60">
        <v>1021.2032470703125</v>
      </c>
      <c r="R60">
        <v>1082.459716796875</v>
      </c>
      <c r="S60">
        <v>934.9580078125</v>
      </c>
      <c r="T60">
        <v>2444.205322265625</v>
      </c>
      <c r="U60">
        <v>1327.3223876953125</v>
      </c>
      <c r="V60">
        <v>1675.8634033203125</v>
      </c>
      <c r="W60">
        <v>909.33636474609375</v>
      </c>
    </row>
    <row r="61" spans="2:23" x14ac:dyDescent="0.2">
      <c r="B61">
        <v>32</v>
      </c>
      <c r="C61">
        <v>30</v>
      </c>
      <c r="D61">
        <v>1885.9481201171875</v>
      </c>
      <c r="E61">
        <v>1267.2117919921875</v>
      </c>
      <c r="F61">
        <v>607.09619140625</v>
      </c>
      <c r="G61">
        <v>716.02587890625</v>
      </c>
      <c r="H61">
        <v>696.50885009765625</v>
      </c>
      <c r="I61">
        <v>1208.5032958984375</v>
      </c>
      <c r="J61">
        <v>319.51321411132812</v>
      </c>
      <c r="K61">
        <v>1874.4097900390625</v>
      </c>
      <c r="L61">
        <v>1347.1695556640625</v>
      </c>
      <c r="M61">
        <v>1700.017822265625</v>
      </c>
      <c r="N61">
        <v>308.953857421875</v>
      </c>
      <c r="O61">
        <v>1185.6688232421875</v>
      </c>
      <c r="P61">
        <v>2009.0438232421875</v>
      </c>
      <c r="Q61">
        <v>1626.7890625</v>
      </c>
      <c r="R61">
        <v>1615.4844970703125</v>
      </c>
      <c r="S61">
        <v>588.060791015625</v>
      </c>
      <c r="T61">
        <v>1253.69775390625</v>
      </c>
      <c r="U61">
        <v>892.02886962890625</v>
      </c>
      <c r="V61">
        <v>1683.2320556640625</v>
      </c>
      <c r="W61">
        <v>822.04241943359375</v>
      </c>
    </row>
    <row r="62" spans="2:23" x14ac:dyDescent="0.2">
      <c r="B62">
        <v>32</v>
      </c>
      <c r="C62">
        <v>31</v>
      </c>
      <c r="D62">
        <v>1105.9840087890625</v>
      </c>
      <c r="E62">
        <v>1025.353515625</v>
      </c>
      <c r="F62">
        <v>1119.956298828125</v>
      </c>
      <c r="G62">
        <v>884.4915771484375</v>
      </c>
      <c r="H62">
        <v>1387.000732421875</v>
      </c>
      <c r="I62">
        <v>1191.4805908203125</v>
      </c>
      <c r="J62">
        <v>1069.0426025390625</v>
      </c>
      <c r="K62">
        <v>383.92904663085938</v>
      </c>
      <c r="L62">
        <v>424.01123046875</v>
      </c>
      <c r="M62">
        <v>1678.6331787109375</v>
      </c>
      <c r="N62">
        <v>763.78558349609375</v>
      </c>
      <c r="O62">
        <v>821.7691650390625</v>
      </c>
      <c r="P62">
        <v>1722.9134521484375</v>
      </c>
      <c r="Q62">
        <v>1639.358642578125</v>
      </c>
      <c r="R62">
        <v>1182.4815673828125</v>
      </c>
      <c r="S62">
        <v>387.57928466796875</v>
      </c>
      <c r="T62">
        <v>685.87591552734375</v>
      </c>
      <c r="U62">
        <v>2695.913330078125</v>
      </c>
      <c r="V62">
        <v>1851.11474609375</v>
      </c>
      <c r="W62">
        <v>1061.0130615234375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906.23203362358936</v>
      </c>
      <c r="C3">
        <v>1956.6062342325847</v>
      </c>
      <c r="D3">
        <f>C3/V3</f>
        <v>28049.098946853872</v>
      </c>
      <c r="F3">
        <v>1601.0572458902996</v>
      </c>
      <c r="G3">
        <v>2070.8046162923179</v>
      </c>
      <c r="H3">
        <f>G3/V3</f>
        <v>29686.199791122832</v>
      </c>
      <c r="J3">
        <v>1427.9914543151856</v>
      </c>
      <c r="K3">
        <v>1162.7450057983399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1223.8867407904731</v>
      </c>
      <c r="C4">
        <v>3485.1415540907119</v>
      </c>
      <c r="D4">
        <f t="shared" ref="D4:D22" si="1">C4/V4</f>
        <v>40085.160247895794</v>
      </c>
      <c r="F4">
        <v>1208.3589019775391</v>
      </c>
      <c r="G4">
        <v>3210.3206583658853</v>
      </c>
      <c r="H4">
        <f t="shared" ref="H4:H22" si="2">G4/V4</f>
        <v>36924.244263961213</v>
      </c>
      <c r="J4">
        <v>897.93470916748049</v>
      </c>
      <c r="K4">
        <v>1444.8086364746093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1404.1881217956543</v>
      </c>
      <c r="C5">
        <v>3838.8633694118926</v>
      </c>
      <c r="D5">
        <f t="shared" si="1"/>
        <v>36955.83962262587</v>
      </c>
      <c r="F5">
        <v>1593.3292846679688</v>
      </c>
      <c r="G5">
        <v>4430.8722534179688</v>
      </c>
      <c r="H5">
        <f t="shared" si="2"/>
        <v>42654.970658865372</v>
      </c>
      <c r="J5">
        <v>1349.4774215698242</v>
      </c>
      <c r="K5">
        <v>784.53948059082029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22841.309895833332</v>
      </c>
      <c r="C6">
        <v>4466.9389987521699</v>
      </c>
      <c r="D6">
        <f t="shared" si="1"/>
        <v>37086.52872685434</v>
      </c>
      <c r="F6">
        <v>24338.816813151043</v>
      </c>
      <c r="G6">
        <v>4137.6505228678388</v>
      </c>
      <c r="H6">
        <f t="shared" si="2"/>
        <v>34352.628280996949</v>
      </c>
      <c r="J6">
        <v>2239.8990386962892</v>
      </c>
      <c r="K6">
        <v>1026.0311241149902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13804.369818793402</v>
      </c>
      <c r="C7">
        <v>4009.6692725287544</v>
      </c>
      <c r="D7">
        <f t="shared" si="1"/>
        <v>29369.947738307234</v>
      </c>
      <c r="F7">
        <v>15091.129272460938</v>
      </c>
      <c r="G7">
        <v>3536.9204915364585</v>
      </c>
      <c r="H7">
        <f t="shared" si="2"/>
        <v>25907.166634085221</v>
      </c>
      <c r="J7">
        <v>1220.7787170410156</v>
      </c>
      <c r="K7">
        <v>1133.0666885375977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12597.49755859375</v>
      </c>
      <c r="C8">
        <v>4773.8221096462676</v>
      </c>
      <c r="D8">
        <f t="shared" si="1"/>
        <v>31414.557021512872</v>
      </c>
      <c r="F8">
        <v>14984.636433919271</v>
      </c>
      <c r="G8">
        <v>4371.7057902018232</v>
      </c>
      <c r="H8">
        <f t="shared" si="2"/>
        <v>28768.395150306405</v>
      </c>
      <c r="J8">
        <v>1147.8543457031251</v>
      </c>
      <c r="K8">
        <v>1902.4656799316406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10287.922037760416</v>
      </c>
      <c r="C9">
        <v>4307.8690999348955</v>
      </c>
      <c r="D9">
        <f t="shared" si="1"/>
        <v>25856.485336797647</v>
      </c>
      <c r="F9">
        <v>12355.665059407553</v>
      </c>
      <c r="G9">
        <v>3987.497273763021</v>
      </c>
      <c r="H9">
        <f t="shared" si="2"/>
        <v>23933.564924508111</v>
      </c>
      <c r="J9">
        <v>797.80774917602537</v>
      </c>
      <c r="K9">
        <v>1110.4720237731933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9131.4500868055547</v>
      </c>
      <c r="C10">
        <v>3218.9989488389756</v>
      </c>
      <c r="D10">
        <f t="shared" si="1"/>
        <v>16385.801462273615</v>
      </c>
      <c r="F10">
        <v>11327.110982259115</v>
      </c>
      <c r="G10">
        <v>4379.1330108642578</v>
      </c>
      <c r="H10">
        <f t="shared" si="2"/>
        <v>22291.279131604231</v>
      </c>
      <c r="J10">
        <v>1019.5751159667968</v>
      </c>
      <c r="K10">
        <v>1582.9052185058595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7466.2799614800351</v>
      </c>
      <c r="C11">
        <v>2500.5113796657988</v>
      </c>
      <c r="D11">
        <f t="shared" si="1"/>
        <v>11183.430120512656</v>
      </c>
      <c r="F11">
        <v>8241.2085164388027</v>
      </c>
      <c r="G11">
        <v>2373.7052307128906</v>
      </c>
      <c r="H11">
        <f t="shared" si="2"/>
        <v>10616.295046783975</v>
      </c>
      <c r="J11">
        <v>1180.581460571289</v>
      </c>
      <c r="K11">
        <v>1492.9231994628906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5718.931559244792</v>
      </c>
      <c r="C12">
        <v>1881.0746290418838</v>
      </c>
      <c r="D12">
        <f t="shared" si="1"/>
        <v>7610.0095572788869</v>
      </c>
      <c r="F12">
        <v>6876.1711222330732</v>
      </c>
      <c r="G12">
        <v>2122.0179748535156</v>
      </c>
      <c r="H12">
        <f t="shared" si="2"/>
        <v>8584.7615081481599</v>
      </c>
      <c r="J12">
        <v>907.56165542602537</v>
      </c>
      <c r="K12">
        <v>1319.7917854309082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4297.6448296440976</v>
      </c>
      <c r="C13">
        <v>1905.2261182996963</v>
      </c>
      <c r="D13">
        <f t="shared" si="1"/>
        <v>6788.6000531840364</v>
      </c>
      <c r="F13">
        <v>5351.5464884440107</v>
      </c>
      <c r="G13">
        <v>1514.0814615885417</v>
      </c>
      <c r="H13">
        <f t="shared" si="2"/>
        <v>5394.8942815448572</v>
      </c>
      <c r="J13">
        <v>1159.0632141113281</v>
      </c>
      <c r="K13">
        <v>933.5968368530273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3022.14161851671</v>
      </c>
      <c r="C14">
        <v>950.34862433539502</v>
      </c>
      <c r="D14">
        <f t="shared" si="1"/>
        <v>3253.5638761575624</v>
      </c>
      <c r="F14">
        <v>3868.6125183105469</v>
      </c>
      <c r="G14">
        <v>1161.5494537353516</v>
      </c>
      <c r="H14">
        <f t="shared" si="2"/>
        <v>3976.619996358464</v>
      </c>
      <c r="J14">
        <v>1522.3663101196289</v>
      </c>
      <c r="K14">
        <v>1047.2039093017579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2247.0266181098091</v>
      </c>
      <c r="C15">
        <v>1238.5735015869141</v>
      </c>
      <c r="D15">
        <f t="shared" si="1"/>
        <v>4165.7920221795812</v>
      </c>
      <c r="F15">
        <v>3241.2554829915366</v>
      </c>
      <c r="G15">
        <v>1963.6050974527996</v>
      </c>
      <c r="H15">
        <f t="shared" si="2"/>
        <v>6604.348017456774</v>
      </c>
      <c r="J15">
        <v>1487.1805038452148</v>
      </c>
      <c r="K15">
        <v>1155.3684509277343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2474.9153306749131</v>
      </c>
      <c r="C16">
        <v>1103.3049223158096</v>
      </c>
      <c r="D16">
        <f t="shared" si="1"/>
        <v>3727.1341533436753</v>
      </c>
      <c r="F16">
        <v>3568.1681009928384</v>
      </c>
      <c r="G16">
        <v>1649.9044443766277</v>
      </c>
      <c r="H16">
        <f t="shared" si="2"/>
        <v>5573.6316226000154</v>
      </c>
      <c r="J16">
        <v>1112.3011589050293</v>
      </c>
      <c r="K16">
        <v>1058.5846740722657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1794.926530626085</v>
      </c>
      <c r="C17">
        <v>1348.6292894151475</v>
      </c>
      <c r="D17">
        <f t="shared" si="1"/>
        <v>4525.1743162464263</v>
      </c>
      <c r="F17">
        <v>1600.8440195719402</v>
      </c>
      <c r="G17">
        <v>1770.0761006673176</v>
      </c>
      <c r="H17">
        <f t="shared" si="2"/>
        <v>5939.29182126467</v>
      </c>
      <c r="J17">
        <v>1120.5378631591798</v>
      </c>
      <c r="K17">
        <v>972.83841705322266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1581.0526869032119</v>
      </c>
      <c r="C18">
        <v>999.77637227376306</v>
      </c>
      <c r="D18">
        <f t="shared" si="1"/>
        <v>3463.2243229582105</v>
      </c>
      <c r="F18">
        <v>1558.0309778849285</v>
      </c>
      <c r="G18">
        <v>1108.7118670145671</v>
      </c>
      <c r="H18">
        <f t="shared" si="2"/>
        <v>3840.5767644465291</v>
      </c>
      <c r="J18">
        <v>949.66363525390625</v>
      </c>
      <c r="K18">
        <v>1010.4266204833984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1351.8889643351238</v>
      </c>
      <c r="C19">
        <v>1138.4365878634983</v>
      </c>
      <c r="D19">
        <f t="shared" si="1"/>
        <v>4237.3924520038427</v>
      </c>
      <c r="F19">
        <v>1679.967305501302</v>
      </c>
      <c r="G19">
        <v>1310.219332377116</v>
      </c>
      <c r="H19">
        <f t="shared" si="2"/>
        <v>4876.7876653574276</v>
      </c>
      <c r="J19">
        <v>1124.6939514160156</v>
      </c>
      <c r="K19">
        <v>1649.3030578613282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1538.2000935872395</v>
      </c>
      <c r="C20">
        <v>1966.2544301350911</v>
      </c>
      <c r="D20">
        <f t="shared" si="1"/>
        <v>8202.646029034644</v>
      </c>
      <c r="F20">
        <v>1049.9579594930012</v>
      </c>
      <c r="G20">
        <v>1341.6844018300374</v>
      </c>
      <c r="H20">
        <f t="shared" si="2"/>
        <v>5597.1201194612213</v>
      </c>
      <c r="J20">
        <v>1579.3653549194337</v>
      </c>
      <c r="K20">
        <v>1442.3023918151855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1232.4679497612847</v>
      </c>
      <c r="C21">
        <v>903.69588300916882</v>
      </c>
      <c r="D21">
        <f t="shared" si="1"/>
        <v>4330.2009592716295</v>
      </c>
      <c r="F21">
        <v>1463.3263142903645</v>
      </c>
      <c r="G21">
        <v>1244.4874954223633</v>
      </c>
      <c r="H21">
        <f t="shared" si="2"/>
        <v>5963.1575708138862</v>
      </c>
      <c r="J21">
        <v>1386.761277770996</v>
      </c>
      <c r="K21">
        <v>1281.6815246582032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1293.0305981106228</v>
      </c>
      <c r="C22">
        <v>1211.4489364624023</v>
      </c>
      <c r="D22">
        <f t="shared" si="1"/>
        <v>5046.0774850229482</v>
      </c>
      <c r="F22">
        <v>1465.664889017741</v>
      </c>
      <c r="G22">
        <v>696.51526085535681</v>
      </c>
      <c r="H22">
        <f t="shared" si="2"/>
        <v>2901.2118216393187</v>
      </c>
      <c r="J22">
        <v>1211.5563285827636</v>
      </c>
      <c r="K22">
        <v>1003.221484375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1242.1475632858276</v>
      </c>
      <c r="K24">
        <f>AVERAGE(K3:K22)</f>
        <v>1225.7138105010986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0.34072143301552105</v>
      </c>
      <c r="C25">
        <f>SUM(B3:B22)/MAX(D3:D22)</f>
        <v>2.6497427571233341</v>
      </c>
      <c r="F25">
        <f>SUM(F3:F22)/SUM(H3:H22)</f>
        <v>0.38953519445306828</v>
      </c>
      <c r="G25">
        <f>SUM(F3:F22)/MAX(H3:H22)</f>
        <v>2.8710571311447102</v>
      </c>
      <c r="I25" t="s">
        <v>43</v>
      </c>
      <c r="J25">
        <f>STDEV(J3:J22)</f>
        <v>319.87934872045508</v>
      </c>
      <c r="K25">
        <f>STDEV(K3:K22)</f>
        <v>282.23888780814343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SUM(B6:B18)/SUM(D3:D13)</f>
        <v>0.35919753206754762</v>
      </c>
      <c r="C26">
        <f>SUM(B6:B18)/MAX(D3:D12)</f>
        <v>2.4264707420769733</v>
      </c>
      <c r="F26">
        <f>SUM(F6:F19)/SUM(H3:H17)</f>
        <v>0.39175794978581924</v>
      </c>
      <c r="G26">
        <f>SUM(F6:F19)/MAX(H3:H17)</f>
        <v>2.6745572985139532</v>
      </c>
    </row>
    <row r="28" spans="1:22" x14ac:dyDescent="0.2">
      <c r="A28" t="s">
        <v>46</v>
      </c>
      <c r="B28">
        <f>SUM(B6:B18)/SUM(D3:D13,B6:B18)</f>
        <v>0.26427176594497864</v>
      </c>
      <c r="F28">
        <f>SUM(F6:F19)/SUM(H3:H17,F6:F19)</f>
        <v>0.28148425510779929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906.23203362358936</v>
      </c>
      <c r="C3">
        <v>1956.6062342325847</v>
      </c>
      <c r="D3">
        <f>C3/V3</f>
        <v>28049.098946853872</v>
      </c>
      <c r="F3">
        <v>1601.0572458902996</v>
      </c>
      <c r="G3">
        <v>2070.8046162923179</v>
      </c>
      <c r="H3">
        <f>G3/V3</f>
        <v>29686.199791122832</v>
      </c>
      <c r="J3">
        <v>1427.9914543151856</v>
      </c>
      <c r="K3">
        <v>1162.7450057983399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1223.8867407904731</v>
      </c>
      <c r="C4">
        <v>3485.1415540907119</v>
      </c>
      <c r="D4">
        <f t="shared" ref="D4:D22" si="1">C4/V4</f>
        <v>40085.160247895794</v>
      </c>
      <c r="F4">
        <v>1208.3589019775391</v>
      </c>
      <c r="G4">
        <v>3210.3206583658853</v>
      </c>
      <c r="H4">
        <f t="shared" ref="H4:H22" si="2">G4/V4</f>
        <v>36924.244263961213</v>
      </c>
      <c r="J4">
        <v>897.93470916748049</v>
      </c>
      <c r="K4">
        <v>1444.8086364746093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1404.1881217956543</v>
      </c>
      <c r="C5">
        <v>3838.8633694118926</v>
      </c>
      <c r="D5">
        <f t="shared" si="1"/>
        <v>36955.83962262587</v>
      </c>
      <c r="F5">
        <v>1593.3292846679688</v>
      </c>
      <c r="G5">
        <v>4430.8722534179688</v>
      </c>
      <c r="H5">
        <f t="shared" si="2"/>
        <v>42654.970658865372</v>
      </c>
      <c r="J5">
        <v>1349.4774215698242</v>
      </c>
      <c r="K5">
        <v>784.53948059082029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31071.005859375</v>
      </c>
      <c r="C6">
        <v>6077.1493164062504</v>
      </c>
      <c r="D6">
        <f t="shared" si="1"/>
        <v>50455.216147622152</v>
      </c>
      <c r="F6">
        <v>24338.816813151043</v>
      </c>
      <c r="G6">
        <v>4137.6505228678388</v>
      </c>
      <c r="H6">
        <f t="shared" si="2"/>
        <v>34352.628280996949</v>
      </c>
      <c r="J6">
        <v>2239.8990386962892</v>
      </c>
      <c r="K6">
        <v>1026.0311241149902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19483.817187500001</v>
      </c>
      <c r="C7">
        <v>5079.6109374999996</v>
      </c>
      <c r="D7">
        <f t="shared" si="1"/>
        <v>37207.035699286324</v>
      </c>
      <c r="F7">
        <v>15091.129272460938</v>
      </c>
      <c r="G7">
        <v>3536.9204915364585</v>
      </c>
      <c r="H7">
        <f t="shared" si="2"/>
        <v>25907.166634085221</v>
      </c>
      <c r="J7">
        <v>1220.7787170410156</v>
      </c>
      <c r="K7">
        <v>1133.0666885375977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17708.152539062499</v>
      </c>
      <c r="C8">
        <v>5301.7286621093754</v>
      </c>
      <c r="D8">
        <f t="shared" si="1"/>
        <v>34888.492604674226</v>
      </c>
      <c r="F8">
        <v>14984.636433919271</v>
      </c>
      <c r="G8">
        <v>4371.7057902018232</v>
      </c>
      <c r="H8">
        <f t="shared" si="2"/>
        <v>28768.395150306405</v>
      </c>
      <c r="J8">
        <v>1147.8543457031251</v>
      </c>
      <c r="K8">
        <v>1902.4656799316406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14321.887500000001</v>
      </c>
      <c r="C9">
        <v>5226.7318359375004</v>
      </c>
      <c r="D9">
        <f t="shared" si="1"/>
        <v>31371.639188696296</v>
      </c>
      <c r="F9">
        <v>12355.665059407553</v>
      </c>
      <c r="G9">
        <v>3987.497273763021</v>
      </c>
      <c r="H9">
        <f t="shared" si="2"/>
        <v>23933.564924508111</v>
      </c>
      <c r="J9">
        <v>797.80774917602537</v>
      </c>
      <c r="K9">
        <v>1110.4720237731933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12517.823437499999</v>
      </c>
      <c r="C10">
        <v>3857.5824707031252</v>
      </c>
      <c r="D10">
        <f t="shared" si="1"/>
        <v>19636.409173754681</v>
      </c>
      <c r="F10">
        <v>11327.110982259115</v>
      </c>
      <c r="G10">
        <v>4379.1330108642578</v>
      </c>
      <c r="H10">
        <f t="shared" si="2"/>
        <v>22291.279131604231</v>
      </c>
      <c r="J10">
        <v>1019.5751159667968</v>
      </c>
      <c r="K10">
        <v>1582.9052185058595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10177.426562500001</v>
      </c>
      <c r="C11">
        <v>3483.7055175781252</v>
      </c>
      <c r="D11">
        <f t="shared" si="1"/>
        <v>15580.723820375666</v>
      </c>
      <c r="F11">
        <v>8241.2085164388027</v>
      </c>
      <c r="G11">
        <v>2373.7052307128906</v>
      </c>
      <c r="H11">
        <f t="shared" si="2"/>
        <v>10616.295046783975</v>
      </c>
      <c r="J11">
        <v>1180.581460571289</v>
      </c>
      <c r="K11">
        <v>1492.9231994628906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7232.62158203125</v>
      </c>
      <c r="C12">
        <v>2012.6177978515625</v>
      </c>
      <c r="D12">
        <f t="shared" si="1"/>
        <v>8142.1759883078785</v>
      </c>
      <c r="F12">
        <v>6876.1711222330732</v>
      </c>
      <c r="G12">
        <v>2122.0179748535156</v>
      </c>
      <c r="H12">
        <f t="shared" si="2"/>
        <v>8584.7615081481599</v>
      </c>
      <c r="J12">
        <v>907.56165542602537</v>
      </c>
      <c r="K12">
        <v>1319.7917854309082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5597.4632812500004</v>
      </c>
      <c r="C13">
        <v>2433.7677978515626</v>
      </c>
      <c r="D13">
        <f t="shared" si="1"/>
        <v>8671.8715659207573</v>
      </c>
      <c r="F13">
        <v>5351.5464884440107</v>
      </c>
      <c r="G13">
        <v>1514.0814615885417</v>
      </c>
      <c r="H13">
        <f t="shared" si="2"/>
        <v>5394.8942815448572</v>
      </c>
      <c r="J13">
        <v>1159.0632141113281</v>
      </c>
      <c r="K13">
        <v>933.5968368530273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4282.1518066406252</v>
      </c>
      <c r="C14">
        <v>1172.0095397949219</v>
      </c>
      <c r="D14">
        <f t="shared" si="1"/>
        <v>4012.4306002499752</v>
      </c>
      <c r="F14">
        <v>3868.6125183105469</v>
      </c>
      <c r="G14">
        <v>1161.5494537353516</v>
      </c>
      <c r="H14">
        <f t="shared" si="2"/>
        <v>3976.619996358464</v>
      </c>
      <c r="J14">
        <v>1522.3663101196289</v>
      </c>
      <c r="K14">
        <v>1047.2039093017579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2888.7020019531251</v>
      </c>
      <c r="C15">
        <v>923.25007324218745</v>
      </c>
      <c r="D15">
        <f t="shared" si="1"/>
        <v>3105.2398462112014</v>
      </c>
      <c r="F15">
        <v>3241.2554829915366</v>
      </c>
      <c r="G15">
        <v>1963.6050974527996</v>
      </c>
      <c r="H15">
        <f t="shared" si="2"/>
        <v>6604.348017456774</v>
      </c>
      <c r="J15">
        <v>1487.1805038452148</v>
      </c>
      <c r="K15">
        <v>1155.3684509277343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2720.2666503906248</v>
      </c>
      <c r="C16">
        <v>1289.4234375000001</v>
      </c>
      <c r="D16">
        <f t="shared" si="1"/>
        <v>4355.8711964600743</v>
      </c>
      <c r="F16">
        <v>3568.1681009928384</v>
      </c>
      <c r="G16">
        <v>1649.9044443766277</v>
      </c>
      <c r="H16">
        <f t="shared" si="2"/>
        <v>5573.6316226000154</v>
      </c>
      <c r="J16">
        <v>1112.3011589050293</v>
      </c>
      <c r="K16">
        <v>1058.5846740722657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2359.1874511718752</v>
      </c>
      <c r="C17">
        <v>1664.7924438476562</v>
      </c>
      <c r="D17">
        <f t="shared" si="1"/>
        <v>5586.0243195871381</v>
      </c>
      <c r="F17">
        <v>1600.8440195719402</v>
      </c>
      <c r="G17">
        <v>1770.0761006673176</v>
      </c>
      <c r="H17">
        <f t="shared" si="2"/>
        <v>5939.29182126467</v>
      </c>
      <c r="J17">
        <v>1120.5378631591798</v>
      </c>
      <c r="K17">
        <v>972.83841705322266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1966.59501953125</v>
      </c>
      <c r="C18">
        <v>961.5404174804687</v>
      </c>
      <c r="D18">
        <f t="shared" si="1"/>
        <v>3330.7750149689555</v>
      </c>
      <c r="F18">
        <v>1558.0309778849285</v>
      </c>
      <c r="G18">
        <v>1108.7118670145671</v>
      </c>
      <c r="H18">
        <f t="shared" si="2"/>
        <v>3840.5767644465291</v>
      </c>
      <c r="J18">
        <v>949.66363525390625</v>
      </c>
      <c r="K18">
        <v>1010.4266204833984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1335.7899230957032</v>
      </c>
      <c r="C19">
        <v>1307.1954833984375</v>
      </c>
      <c r="D19">
        <f t="shared" si="1"/>
        <v>4865.5325502505793</v>
      </c>
      <c r="F19">
        <v>1679.967305501302</v>
      </c>
      <c r="G19">
        <v>1310.219332377116</v>
      </c>
      <c r="H19">
        <f t="shared" si="2"/>
        <v>4876.7876653574276</v>
      </c>
      <c r="J19">
        <v>1124.6939514160156</v>
      </c>
      <c r="K19">
        <v>1649.3030578613282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2114.4077880859377</v>
      </c>
      <c r="C20">
        <v>1651.4661621093751</v>
      </c>
      <c r="D20">
        <f t="shared" si="1"/>
        <v>6889.4402215184564</v>
      </c>
      <c r="F20">
        <v>1049.9579594930012</v>
      </c>
      <c r="G20">
        <v>1341.6844018300374</v>
      </c>
      <c r="H20">
        <f t="shared" si="2"/>
        <v>5597.1201194612213</v>
      </c>
      <c r="J20">
        <v>1579.3653549194337</v>
      </c>
      <c r="K20">
        <v>1442.3023918151855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888.08935546875</v>
      </c>
      <c r="C21">
        <v>978.57120361328123</v>
      </c>
      <c r="D21">
        <f t="shared" si="1"/>
        <v>4688.9778345475006</v>
      </c>
      <c r="F21">
        <v>1463.3263142903645</v>
      </c>
      <c r="G21">
        <v>1244.4874954223633</v>
      </c>
      <c r="H21">
        <f t="shared" si="2"/>
        <v>5963.1575708138862</v>
      </c>
      <c r="J21">
        <v>1386.761277770996</v>
      </c>
      <c r="K21">
        <v>1281.6815246582032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1115.1215759277343</v>
      </c>
      <c r="C22">
        <v>1354.1664794921876</v>
      </c>
      <c r="D22">
        <f t="shared" si="1"/>
        <v>5640.5423105098325</v>
      </c>
      <c r="F22">
        <v>1465.664889017741</v>
      </c>
      <c r="G22">
        <v>696.51526085535681</v>
      </c>
      <c r="H22">
        <f t="shared" si="2"/>
        <v>2901.2118216393187</v>
      </c>
      <c r="J22">
        <v>1211.5563285827636</v>
      </c>
      <c r="K22">
        <v>1003.221484375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1242.1475632858276</v>
      </c>
      <c r="K24">
        <f>AVERAGE(K3:K22)</f>
        <v>1225.7138105010986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0.39973811174452084</v>
      </c>
      <c r="C25">
        <f>SUM(B3:B22)/MAX(D3:D22)</f>
        <v>2.8007969682308844</v>
      </c>
      <c r="F25">
        <f>SUM(F3:F22)/SUM(H3:H22)</f>
        <v>0.38953519445306828</v>
      </c>
      <c r="G25">
        <f>SUM(F3:F22)/MAX(H3:H22)</f>
        <v>2.8710571311447102</v>
      </c>
      <c r="I25" t="s">
        <v>43</v>
      </c>
      <c r="J25">
        <f>STDEV(J3:J22)</f>
        <v>319.87934872045508</v>
      </c>
      <c r="K25">
        <f>STDEV(K3:K22)</f>
        <v>282.23888780814343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SUM(B6:B18)/SUM(D3:D13)</f>
        <v>0.42542934197745708</v>
      </c>
      <c r="C26">
        <f>SUM(B6:B18)/MAX(D3:D12)</f>
        <v>2.6226644335789366</v>
      </c>
      <c r="F26">
        <f>SUM(F6:F19)/SUM(H3:H17)</f>
        <v>0.39175794978581924</v>
      </c>
      <c r="G26">
        <f>SUM(F6:F19)/MAX(H3:H17)</f>
        <v>2.6745572985139532</v>
      </c>
    </row>
    <row r="28" spans="1:22" x14ac:dyDescent="0.2">
      <c r="A28" t="s">
        <v>46</v>
      </c>
      <c r="B28">
        <f>SUM(B6:B18)/SUM(D3:D13,B6:B18)</f>
        <v>0.29845698376551671</v>
      </c>
      <c r="F28">
        <f>SUM(F6:F19)/SUM(H3:H17,F6:F19)</f>
        <v>0.28148425510779929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2017-01-05T00:00:19Z</dcterms:created>
  <dcterms:modified xsi:type="dcterms:W3CDTF">2017-05-16T23:07:19Z</dcterms:modified>
</cp:coreProperties>
</file>