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y/Documents/ GitHub/hyperpolarized-mri-toolbox/Andy testing/Andy_data/A498/"/>
    </mc:Choice>
  </mc:AlternateContent>
  <xr:revisionPtr revIDLastSave="0" documentId="13_ncr:1_{B07D5326-54B1-5A4A-8965-FD7CE6DF813A}" xr6:coauthVersionLast="40" xr6:coauthVersionMax="40" xr10:uidLastSave="{00000000-0000-0000-0000-000000000000}"/>
  <bookViews>
    <workbookView xWindow="3440" yWindow="3820" windowWidth="25360" windowHeight="14180" activeTab="3" xr2:uid="{00000000-000D-0000-FFFF-FFFF00000000}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</externalReferenc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Z3" i="1" s="1"/>
  <c r="Y4" i="1"/>
  <c r="Z4" i="1" s="1"/>
  <c r="Y5" i="1"/>
  <c r="Z5" i="1"/>
  <c r="Z5" i="2" s="1"/>
  <c r="Y6" i="1"/>
  <c r="Z6" i="1" s="1"/>
  <c r="Y7" i="1"/>
  <c r="Z7" i="1" s="1"/>
  <c r="Y8" i="1"/>
  <c r="Z8" i="1" s="1"/>
  <c r="Y9" i="1"/>
  <c r="Z9" i="1"/>
  <c r="Z9" i="2" s="1"/>
  <c r="Y10" i="1"/>
  <c r="Z10" i="1"/>
  <c r="AA10" i="1" s="1"/>
  <c r="Z10" i="2"/>
  <c r="Y11" i="1"/>
  <c r="Z11" i="1" s="1"/>
  <c r="Y12" i="1"/>
  <c r="Z12" i="1" s="1"/>
  <c r="Y13" i="1"/>
  <c r="Z13" i="1"/>
  <c r="Z13" i="2" s="1"/>
  <c r="Y14" i="1"/>
  <c r="Z14" i="1" s="1"/>
  <c r="Y15" i="1"/>
  <c r="Z15" i="1" s="1"/>
  <c r="Y16" i="1"/>
  <c r="Y16" i="2" s="1"/>
  <c r="Y17" i="1"/>
  <c r="Z17" i="1"/>
  <c r="Z17" i="2" s="1"/>
  <c r="Y18" i="1"/>
  <c r="Z18" i="1"/>
  <c r="AA18" i="1" s="1"/>
  <c r="Z18" i="2"/>
  <c r="Y19" i="1"/>
  <c r="Z19" i="1" s="1"/>
  <c r="AA9" i="1"/>
  <c r="AA9" i="2" s="1"/>
  <c r="AA17" i="1"/>
  <c r="AA17" i="2" s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7" i="2"/>
  <c r="Y18" i="2"/>
  <c r="Y19" i="2"/>
  <c r="Y20" i="1"/>
  <c r="V3" i="4"/>
  <c r="H3" i="4" s="1"/>
  <c r="T4" i="4"/>
  <c r="U4" i="4"/>
  <c r="U5" i="4" s="1"/>
  <c r="V4" i="4"/>
  <c r="H4" i="4" s="1"/>
  <c r="T5" i="4"/>
  <c r="T6" i="4"/>
  <c r="T7" i="4"/>
  <c r="T8" i="4"/>
  <c r="T9" i="4"/>
  <c r="T10" i="4"/>
  <c r="T11" i="4"/>
  <c r="T12" i="4"/>
  <c r="T13" i="4"/>
  <c r="D3" i="4"/>
  <c r="D4" i="4"/>
  <c r="T14" i="4"/>
  <c r="T15" i="4"/>
  <c r="T16" i="4"/>
  <c r="T17" i="4"/>
  <c r="O25" i="4"/>
  <c r="N25" i="4"/>
  <c r="K25" i="4"/>
  <c r="J25" i="4"/>
  <c r="T18" i="4"/>
  <c r="T19" i="4"/>
  <c r="T20" i="4"/>
  <c r="T21" i="4"/>
  <c r="T22" i="4"/>
  <c r="O24" i="4"/>
  <c r="N24" i="4"/>
  <c r="K24" i="4"/>
  <c r="J24" i="4"/>
  <c r="T3" i="4"/>
  <c r="V3" i="3"/>
  <c r="H3" i="3"/>
  <c r="T4" i="3"/>
  <c r="U4" i="3" s="1"/>
  <c r="V4" i="3" s="1"/>
  <c r="T5" i="3"/>
  <c r="T6" i="3"/>
  <c r="T7" i="3"/>
  <c r="T8" i="3"/>
  <c r="T9" i="3"/>
  <c r="T10" i="3"/>
  <c r="T11" i="3"/>
  <c r="T12" i="3"/>
  <c r="T13" i="3"/>
  <c r="D3" i="3"/>
  <c r="T14" i="3"/>
  <c r="T15" i="3"/>
  <c r="T16" i="3"/>
  <c r="T22" i="3"/>
  <c r="T21" i="3"/>
  <c r="T20" i="3"/>
  <c r="T19" i="3"/>
  <c r="T18" i="3"/>
  <c r="T17" i="3"/>
  <c r="O25" i="3"/>
  <c r="N25" i="3"/>
  <c r="K25" i="3"/>
  <c r="J25" i="3"/>
  <c r="O24" i="3"/>
  <c r="N24" i="3"/>
  <c r="K24" i="3"/>
  <c r="J24" i="3"/>
  <c r="T3" i="3"/>
  <c r="D4" i="3" l="1"/>
  <c r="H4" i="3"/>
  <c r="V5" i="4"/>
  <c r="U6" i="4"/>
  <c r="U5" i="3"/>
  <c r="V5" i="3" s="1"/>
  <c r="Y20" i="2"/>
  <c r="AB18" i="1"/>
  <c r="AA18" i="2"/>
  <c r="AA8" i="1"/>
  <c r="Z8" i="2"/>
  <c r="Z12" i="2"/>
  <c r="AA12" i="1"/>
  <c r="Z7" i="2"/>
  <c r="AA7" i="1"/>
  <c r="Z11" i="2"/>
  <c r="AA11" i="1"/>
  <c r="AA6" i="1"/>
  <c r="Z6" i="2"/>
  <c r="AB10" i="1"/>
  <c r="AA10" i="2"/>
  <c r="Z15" i="2"/>
  <c r="AA15" i="1"/>
  <c r="Z4" i="2"/>
  <c r="AA4" i="1"/>
  <c r="Z19" i="2"/>
  <c r="AA19" i="1"/>
  <c r="AA14" i="1"/>
  <c r="Z14" i="2"/>
  <c r="Z3" i="2"/>
  <c r="AA3" i="1"/>
  <c r="AB17" i="1"/>
  <c r="AB9" i="1"/>
  <c r="AA13" i="1"/>
  <c r="AA5" i="1"/>
  <c r="Z16" i="1"/>
  <c r="AB18" i="2" l="1"/>
  <c r="AC18" i="1"/>
  <c r="V6" i="4"/>
  <c r="U7" i="4"/>
  <c r="AA16" i="1"/>
  <c r="Z16" i="2"/>
  <c r="Z20" i="2" s="1"/>
  <c r="Z20" i="1"/>
  <c r="H5" i="4"/>
  <c r="D5" i="4"/>
  <c r="H5" i="3"/>
  <c r="D5" i="3"/>
  <c r="AA5" i="2"/>
  <c r="AB5" i="1"/>
  <c r="AA19" i="2"/>
  <c r="AB19" i="1"/>
  <c r="AB10" i="2"/>
  <c r="AC10" i="1"/>
  <c r="AA11" i="2"/>
  <c r="AB11" i="1"/>
  <c r="AA3" i="2"/>
  <c r="AB3" i="1"/>
  <c r="AA20" i="1"/>
  <c r="AA15" i="2"/>
  <c r="AB15" i="1"/>
  <c r="AA13" i="2"/>
  <c r="AB13" i="1"/>
  <c r="AA4" i="2"/>
  <c r="AB4" i="1"/>
  <c r="AA7" i="2"/>
  <c r="AB7" i="1"/>
  <c r="U6" i="3"/>
  <c r="AA12" i="2"/>
  <c r="AB12" i="1"/>
  <c r="AB14" i="1"/>
  <c r="AA14" i="2"/>
  <c r="AB6" i="1"/>
  <c r="AA6" i="2"/>
  <c r="AC9" i="1"/>
  <c r="AB9" i="2"/>
  <c r="AC17" i="1"/>
  <c r="AB17" i="2"/>
  <c r="AA8" i="2"/>
  <c r="AB8" i="1"/>
  <c r="AB14" i="2" l="1"/>
  <c r="AC14" i="1"/>
  <c r="AC19" i="1"/>
  <c r="AB19" i="2"/>
  <c r="AC7" i="1"/>
  <c r="AB7" i="2"/>
  <c r="AB12" i="2"/>
  <c r="AC12" i="1"/>
  <c r="AC3" i="1"/>
  <c r="AB3" i="2"/>
  <c r="AC5" i="1"/>
  <c r="AB5" i="2"/>
  <c r="AA16" i="2"/>
  <c r="AB16" i="1"/>
  <c r="AA20" i="2"/>
  <c r="V7" i="4"/>
  <c r="U8" i="4"/>
  <c r="AB8" i="2"/>
  <c r="AC8" i="1"/>
  <c r="AC11" i="1"/>
  <c r="AB11" i="2"/>
  <c r="H6" i="4"/>
  <c r="D6" i="4"/>
  <c r="V6" i="3"/>
  <c r="U7" i="3"/>
  <c r="AC17" i="2"/>
  <c r="AD17" i="1"/>
  <c r="AC13" i="1"/>
  <c r="AB13" i="2"/>
  <c r="AC18" i="2"/>
  <c r="AD18" i="1"/>
  <c r="AB4" i="2"/>
  <c r="AC4" i="1"/>
  <c r="AC10" i="2"/>
  <c r="AD10" i="1"/>
  <c r="AC9" i="2"/>
  <c r="AD9" i="1"/>
  <c r="AB6" i="2"/>
  <c r="AC6" i="1"/>
  <c r="AC15" i="1"/>
  <c r="AB15" i="2"/>
  <c r="AB16" i="2" l="1"/>
  <c r="AB20" i="2" s="1"/>
  <c r="AC16" i="1"/>
  <c r="AD7" i="1"/>
  <c r="AC7" i="2"/>
  <c r="AC6" i="2"/>
  <c r="AD6" i="1"/>
  <c r="AD9" i="2"/>
  <c r="AE9" i="1"/>
  <c r="AD11" i="1"/>
  <c r="AC11" i="2"/>
  <c r="AD17" i="2"/>
  <c r="AE17" i="1"/>
  <c r="AC8" i="2"/>
  <c r="AD8" i="1"/>
  <c r="AC5" i="2"/>
  <c r="AD5" i="1"/>
  <c r="AC13" i="2"/>
  <c r="AD13" i="1"/>
  <c r="AC4" i="2"/>
  <c r="AD4" i="1"/>
  <c r="AD19" i="1"/>
  <c r="AC19" i="2"/>
  <c r="AC12" i="2"/>
  <c r="AD12" i="1"/>
  <c r="AE10" i="1"/>
  <c r="AD10" i="2"/>
  <c r="V7" i="3"/>
  <c r="U8" i="3"/>
  <c r="V8" i="4"/>
  <c r="U9" i="4"/>
  <c r="AD3" i="1"/>
  <c r="AC20" i="1"/>
  <c r="AC3" i="2"/>
  <c r="AC14" i="2"/>
  <c r="AD14" i="1"/>
  <c r="AD15" i="1"/>
  <c r="AC15" i="2"/>
  <c r="AE18" i="1"/>
  <c r="AD18" i="2"/>
  <c r="D6" i="3"/>
  <c r="H6" i="3"/>
  <c r="H7" i="4"/>
  <c r="D7" i="4"/>
  <c r="AB20" i="1"/>
  <c r="AF10" i="1" l="1"/>
  <c r="AE10" i="2"/>
  <c r="AE17" i="2"/>
  <c r="AF17" i="1"/>
  <c r="AD3" i="2"/>
  <c r="AE3" i="1"/>
  <c r="AE12" i="1"/>
  <c r="AD12" i="2"/>
  <c r="AD13" i="2"/>
  <c r="AE13" i="1"/>
  <c r="AC20" i="2"/>
  <c r="V9" i="4"/>
  <c r="U10" i="4"/>
  <c r="AD7" i="2"/>
  <c r="AE7" i="1"/>
  <c r="AE6" i="1"/>
  <c r="AD6" i="2"/>
  <c r="AC16" i="2"/>
  <c r="AD16" i="1"/>
  <c r="AD20" i="1" s="1"/>
  <c r="AD15" i="2"/>
  <c r="AE15" i="1"/>
  <c r="AD19" i="2"/>
  <c r="AE19" i="1"/>
  <c r="AD11" i="2"/>
  <c r="AE11" i="1"/>
  <c r="AE14" i="1"/>
  <c r="AD14" i="2"/>
  <c r="D7" i="3"/>
  <c r="H7" i="3"/>
  <c r="AE9" i="2"/>
  <c r="AF9" i="1"/>
  <c r="AF18" i="1"/>
  <c r="AE18" i="2"/>
  <c r="H8" i="4"/>
  <c r="D8" i="4"/>
  <c r="V8" i="3"/>
  <c r="U9" i="3"/>
  <c r="AD5" i="2"/>
  <c r="AE5" i="1"/>
  <c r="AE4" i="1"/>
  <c r="AD4" i="2"/>
  <c r="AE8" i="1"/>
  <c r="AD8" i="2"/>
  <c r="AE13" i="2" l="1"/>
  <c r="AF13" i="1"/>
  <c r="AE11" i="2"/>
  <c r="AF11" i="1"/>
  <c r="AG17" i="1"/>
  <c r="AF17" i="2"/>
  <c r="D8" i="3"/>
  <c r="H8" i="3"/>
  <c r="H9" i="4"/>
  <c r="D9" i="4"/>
  <c r="AE6" i="2"/>
  <c r="AF6" i="1"/>
  <c r="AF8" i="1"/>
  <c r="AE8" i="2"/>
  <c r="AE5" i="2"/>
  <c r="AF5" i="1"/>
  <c r="AG9" i="1"/>
  <c r="AF9" i="2"/>
  <c r="AE19" i="2"/>
  <c r="AF19" i="1"/>
  <c r="AE7" i="2"/>
  <c r="AF7" i="1"/>
  <c r="AF12" i="1"/>
  <c r="AE12" i="2"/>
  <c r="AF10" i="2"/>
  <c r="AG10" i="1"/>
  <c r="AE16" i="1"/>
  <c r="AD16" i="2"/>
  <c r="AD20" i="2" s="1"/>
  <c r="AF14" i="1"/>
  <c r="AE14" i="2"/>
  <c r="AF18" i="2"/>
  <c r="AG18" i="1"/>
  <c r="AF4" i="1"/>
  <c r="AE4" i="2"/>
  <c r="V9" i="3"/>
  <c r="U10" i="3"/>
  <c r="AE15" i="2"/>
  <c r="AF15" i="1"/>
  <c r="V10" i="4"/>
  <c r="U11" i="4"/>
  <c r="AE3" i="2"/>
  <c r="AF3" i="1"/>
  <c r="AE20" i="1"/>
  <c r="AF8" i="2" l="1"/>
  <c r="AG8" i="1"/>
  <c r="AG13" i="1"/>
  <c r="AF13" i="2"/>
  <c r="AF16" i="1"/>
  <c r="AE16" i="2"/>
  <c r="AE20" i="2" s="1"/>
  <c r="AF6" i="2"/>
  <c r="AG6" i="1"/>
  <c r="AH9" i="1"/>
  <c r="AG9" i="2"/>
  <c r="AF14" i="2"/>
  <c r="AG14" i="1"/>
  <c r="V10" i="3"/>
  <c r="U11" i="3"/>
  <c r="AG19" i="1"/>
  <c r="AF19" i="2"/>
  <c r="AG3" i="1"/>
  <c r="AF3" i="2"/>
  <c r="AF4" i="2"/>
  <c r="AG4" i="1"/>
  <c r="V11" i="4"/>
  <c r="U12" i="4"/>
  <c r="AG18" i="2"/>
  <c r="AH18" i="1"/>
  <c r="D10" i="4"/>
  <c r="H10" i="4"/>
  <c r="AG5" i="1"/>
  <c r="AF5" i="2"/>
  <c r="AG11" i="1"/>
  <c r="AF11" i="2"/>
  <c r="D9" i="3"/>
  <c r="H9" i="3"/>
  <c r="AG10" i="2"/>
  <c r="AH10" i="1"/>
  <c r="AH17" i="1"/>
  <c r="AG17" i="2"/>
  <c r="AG15" i="1"/>
  <c r="AF15" i="2"/>
  <c r="AF12" i="2"/>
  <c r="AG12" i="1"/>
  <c r="AG7" i="1"/>
  <c r="AF7" i="2"/>
  <c r="AG14" i="2" l="1"/>
  <c r="AH14" i="1"/>
  <c r="AF16" i="2"/>
  <c r="AG16" i="1"/>
  <c r="V12" i="4"/>
  <c r="U13" i="4"/>
  <c r="AH19" i="1"/>
  <c r="AG19" i="2"/>
  <c r="AI18" i="1"/>
  <c r="AH18" i="2"/>
  <c r="AH15" i="1"/>
  <c r="AG15" i="2"/>
  <c r="AH11" i="1"/>
  <c r="AG11" i="2"/>
  <c r="AH17" i="2"/>
  <c r="AI17" i="1"/>
  <c r="H11" i="4"/>
  <c r="D11" i="4"/>
  <c r="AH13" i="1"/>
  <c r="AG13" i="2"/>
  <c r="AG4" i="2"/>
  <c r="AH4" i="1"/>
  <c r="AH9" i="2"/>
  <c r="AI9" i="1"/>
  <c r="AG8" i="2"/>
  <c r="AH8" i="1"/>
  <c r="AH3" i="1"/>
  <c r="AG20" i="1"/>
  <c r="AG3" i="2"/>
  <c r="AI10" i="1"/>
  <c r="AH10" i="2"/>
  <c r="AH5" i="1"/>
  <c r="AG5" i="2"/>
  <c r="AH7" i="1"/>
  <c r="AG7" i="2"/>
  <c r="AG12" i="2"/>
  <c r="AH12" i="1"/>
  <c r="AF20" i="2"/>
  <c r="V11" i="3"/>
  <c r="U12" i="3"/>
  <c r="AG6" i="2"/>
  <c r="AH6" i="1"/>
  <c r="AF20" i="1"/>
  <c r="D10" i="3"/>
  <c r="H10" i="3"/>
  <c r="AH13" i="2" l="1"/>
  <c r="AI13" i="1"/>
  <c r="AI6" i="1"/>
  <c r="AH6" i="2"/>
  <c r="AI8" i="1"/>
  <c r="AH8" i="2"/>
  <c r="AH15" i="2"/>
  <c r="AI15" i="1"/>
  <c r="AH7" i="2"/>
  <c r="AI7" i="1"/>
  <c r="AG16" i="2"/>
  <c r="AH16" i="1"/>
  <c r="V12" i="3"/>
  <c r="U13" i="3"/>
  <c r="AH5" i="2"/>
  <c r="AI5" i="1"/>
  <c r="AI9" i="2"/>
  <c r="AJ9" i="1"/>
  <c r="AJ18" i="1"/>
  <c r="AI18" i="2"/>
  <c r="AI14" i="1"/>
  <c r="AH14" i="2"/>
  <c r="V13" i="4"/>
  <c r="U14" i="4"/>
  <c r="AH3" i="2"/>
  <c r="AI3" i="1"/>
  <c r="AH20" i="1"/>
  <c r="H12" i="4"/>
  <c r="D12" i="4"/>
  <c r="H11" i="3"/>
  <c r="D11" i="3"/>
  <c r="AI17" i="2"/>
  <c r="AJ17" i="1"/>
  <c r="AH11" i="2"/>
  <c r="AI11" i="1"/>
  <c r="AJ10" i="1"/>
  <c r="AI10" i="2"/>
  <c r="AI4" i="1"/>
  <c r="AH4" i="2"/>
  <c r="AI12" i="1"/>
  <c r="AH12" i="2"/>
  <c r="AG20" i="2"/>
  <c r="AH19" i="2"/>
  <c r="AI19" i="1"/>
  <c r="AI19" i="2" l="1"/>
  <c r="AJ19" i="1"/>
  <c r="AI5" i="2"/>
  <c r="AJ5" i="1"/>
  <c r="AJ14" i="1"/>
  <c r="AI14" i="2"/>
  <c r="V13" i="3"/>
  <c r="U14" i="3"/>
  <c r="H13" i="4"/>
  <c r="D13" i="4"/>
  <c r="D12" i="3"/>
  <c r="H12" i="3"/>
  <c r="AJ8" i="1"/>
  <c r="AI8" i="2"/>
  <c r="AJ10" i="2"/>
  <c r="AK10" i="1"/>
  <c r="AJ18" i="2"/>
  <c r="AK18" i="1"/>
  <c r="AJ6" i="1"/>
  <c r="AI6" i="2"/>
  <c r="AI15" i="2"/>
  <c r="AJ15" i="1"/>
  <c r="AI11" i="2"/>
  <c r="AJ11" i="1"/>
  <c r="AI16" i="1"/>
  <c r="AI20" i="1" s="1"/>
  <c r="AH16" i="2"/>
  <c r="AK17" i="1"/>
  <c r="AJ17" i="2"/>
  <c r="AI3" i="2"/>
  <c r="AJ3" i="1"/>
  <c r="AH20" i="2"/>
  <c r="AK9" i="1"/>
  <c r="AJ9" i="2"/>
  <c r="AI7" i="2"/>
  <c r="AJ7" i="1"/>
  <c r="AI13" i="2"/>
  <c r="AJ13" i="1"/>
  <c r="AJ12" i="1"/>
  <c r="AI12" i="2"/>
  <c r="AJ4" i="1"/>
  <c r="AI4" i="2"/>
  <c r="V14" i="4"/>
  <c r="U15" i="4"/>
  <c r="AK10" i="2" l="1"/>
  <c r="AL10" i="1"/>
  <c r="AK3" i="1"/>
  <c r="AJ3" i="2"/>
  <c r="H13" i="3"/>
  <c r="D13" i="3"/>
  <c r="AL9" i="1"/>
  <c r="AK9" i="2"/>
  <c r="AK11" i="1"/>
  <c r="AJ11" i="2"/>
  <c r="V14" i="3"/>
  <c r="U15" i="3"/>
  <c r="AJ12" i="2"/>
  <c r="AK12" i="1"/>
  <c r="AK13" i="1"/>
  <c r="AJ13" i="2"/>
  <c r="AK15" i="1"/>
  <c r="AJ15" i="2"/>
  <c r="AJ8" i="2"/>
  <c r="AK8" i="1"/>
  <c r="AJ14" i="2"/>
  <c r="AK14" i="1"/>
  <c r="AK7" i="1"/>
  <c r="AJ7" i="2"/>
  <c r="AK5" i="1"/>
  <c r="AJ5" i="2"/>
  <c r="AJ6" i="2"/>
  <c r="AK6" i="1"/>
  <c r="AI20" i="2"/>
  <c r="U16" i="4"/>
  <c r="V15" i="4"/>
  <c r="D14" i="4"/>
  <c r="H14" i="4"/>
  <c r="AL17" i="1"/>
  <c r="AK17" i="2"/>
  <c r="AK18" i="2"/>
  <c r="AL18" i="1"/>
  <c r="AK19" i="1"/>
  <c r="AJ19" i="2"/>
  <c r="AJ4" i="2"/>
  <c r="AK4" i="1"/>
  <c r="AJ16" i="1"/>
  <c r="AJ20" i="1" s="1"/>
  <c r="AI16" i="2"/>
  <c r="F26" i="4"/>
  <c r="F28" i="4"/>
  <c r="AL9" i="2" l="1"/>
  <c r="AM9" i="1"/>
  <c r="AL19" i="1"/>
  <c r="AK19" i="2"/>
  <c r="U17" i="4"/>
  <c r="V16" i="4"/>
  <c r="AK14" i="2"/>
  <c r="AL14" i="1"/>
  <c r="AK12" i="2"/>
  <c r="AL12" i="1"/>
  <c r="D15" i="4"/>
  <c r="H15" i="4"/>
  <c r="F28" i="3"/>
  <c r="F26" i="3"/>
  <c r="AJ20" i="2"/>
  <c r="AK8" i="2"/>
  <c r="AL8" i="1"/>
  <c r="AL3" i="1"/>
  <c r="AK20" i="1"/>
  <c r="AK3" i="2"/>
  <c r="AL17" i="2"/>
  <c r="AM17" i="1"/>
  <c r="AL7" i="1"/>
  <c r="AK7" i="2"/>
  <c r="AM18" i="1"/>
  <c r="AL18" i="2"/>
  <c r="AK6" i="2"/>
  <c r="AL6" i="1"/>
  <c r="AJ16" i="2"/>
  <c r="AK16" i="1"/>
  <c r="AK4" i="2"/>
  <c r="AL4" i="1"/>
  <c r="AL5" i="1"/>
  <c r="AK5" i="2"/>
  <c r="AL15" i="1"/>
  <c r="AK15" i="2"/>
  <c r="AL11" i="1"/>
  <c r="AK11" i="2"/>
  <c r="AM10" i="1"/>
  <c r="AL10" i="2"/>
  <c r="AL13" i="1"/>
  <c r="AK13" i="2"/>
  <c r="V15" i="3"/>
  <c r="U16" i="3"/>
  <c r="H14" i="3"/>
  <c r="D14" i="3"/>
  <c r="H15" i="3" l="1"/>
  <c r="D15" i="3"/>
  <c r="AL7" i="2"/>
  <c r="AM7" i="1"/>
  <c r="AN10" i="1"/>
  <c r="AM10" i="2"/>
  <c r="AK16" i="2"/>
  <c r="AK20" i="2" s="1"/>
  <c r="AL16" i="1"/>
  <c r="AM17" i="2"/>
  <c r="AN17" i="1"/>
  <c r="D16" i="4"/>
  <c r="H16" i="4"/>
  <c r="AM4" i="1"/>
  <c r="AL4" i="2"/>
  <c r="AL11" i="2"/>
  <c r="AM11" i="1"/>
  <c r="V17" i="4"/>
  <c r="U18" i="4"/>
  <c r="AM14" i="1"/>
  <c r="AL14" i="2"/>
  <c r="V16" i="3"/>
  <c r="U17" i="3"/>
  <c r="AM6" i="1"/>
  <c r="AL6" i="2"/>
  <c r="AL19" i="2"/>
  <c r="AM19" i="1"/>
  <c r="AL15" i="2"/>
  <c r="AM15" i="1"/>
  <c r="AL3" i="2"/>
  <c r="AM3" i="1"/>
  <c r="AM12" i="1"/>
  <c r="AL12" i="2"/>
  <c r="AM9" i="2"/>
  <c r="AN9" i="1"/>
  <c r="AL13" i="2"/>
  <c r="AM13" i="1"/>
  <c r="AL5" i="2"/>
  <c r="AM5" i="1"/>
  <c r="AN18" i="1"/>
  <c r="AM18" i="2"/>
  <c r="AM8" i="1"/>
  <c r="AL8" i="2"/>
  <c r="AM3" i="2" l="1"/>
  <c r="AN3" i="1"/>
  <c r="AM13" i="2"/>
  <c r="AN13" i="1"/>
  <c r="AL20" i="2"/>
  <c r="V17" i="3"/>
  <c r="U18" i="3"/>
  <c r="AN4" i="1"/>
  <c r="AM4" i="2"/>
  <c r="AM5" i="2"/>
  <c r="AN5" i="1"/>
  <c r="AM16" i="1"/>
  <c r="AL16" i="2"/>
  <c r="D16" i="3"/>
  <c r="H16" i="3"/>
  <c r="AN10" i="2"/>
  <c r="AO10" i="1"/>
  <c r="AO10" i="2" s="1"/>
  <c r="AO9" i="1"/>
  <c r="AO9" i="2" s="1"/>
  <c r="AN9" i="2"/>
  <c r="AM7" i="2"/>
  <c r="AN7" i="1"/>
  <c r="AL20" i="1"/>
  <c r="AN8" i="1"/>
  <c r="AM8" i="2"/>
  <c r="AM19" i="2"/>
  <c r="AN19" i="1"/>
  <c r="V18" i="4"/>
  <c r="U19" i="4"/>
  <c r="AM11" i="2"/>
  <c r="AN11" i="1"/>
  <c r="AN6" i="1"/>
  <c r="AM6" i="2"/>
  <c r="AM15" i="2"/>
  <c r="AN15" i="1"/>
  <c r="AN14" i="1"/>
  <c r="AM14" i="2"/>
  <c r="C26" i="4"/>
  <c r="B28" i="4"/>
  <c r="B26" i="4"/>
  <c r="AO17" i="1"/>
  <c r="AO17" i="2" s="1"/>
  <c r="AN17" i="2"/>
  <c r="AN18" i="2"/>
  <c r="AO18" i="1"/>
  <c r="AO18" i="2" s="1"/>
  <c r="AN12" i="1"/>
  <c r="AM12" i="2"/>
  <c r="H17" i="4"/>
  <c r="G26" i="4" s="1"/>
  <c r="D17" i="4"/>
  <c r="AN12" i="2" l="1"/>
  <c r="AO12" i="1"/>
  <c r="AO12" i="2" s="1"/>
  <c r="V19" i="4"/>
  <c r="U20" i="4"/>
  <c r="AN16" i="1"/>
  <c r="AM16" i="2"/>
  <c r="AO13" i="1"/>
  <c r="AO13" i="2" s="1"/>
  <c r="AN13" i="2"/>
  <c r="B26" i="3"/>
  <c r="B28" i="3"/>
  <c r="C26" i="3"/>
  <c r="AO7" i="1"/>
  <c r="AO7" i="2" s="1"/>
  <c r="AN7" i="2"/>
  <c r="H18" i="4"/>
  <c r="D18" i="4"/>
  <c r="AO5" i="1"/>
  <c r="AO5" i="2" s="1"/>
  <c r="AN5" i="2"/>
  <c r="AN14" i="2"/>
  <c r="AO14" i="1"/>
  <c r="AO14" i="2" s="1"/>
  <c r="AO15" i="1"/>
  <c r="AO15" i="2" s="1"/>
  <c r="AN15" i="2"/>
  <c r="AO19" i="1"/>
  <c r="AO19" i="2" s="1"/>
  <c r="AN19" i="2"/>
  <c r="AM20" i="1"/>
  <c r="AN6" i="2"/>
  <c r="AO6" i="1"/>
  <c r="AO6" i="2" s="1"/>
  <c r="V18" i="3"/>
  <c r="U19" i="3"/>
  <c r="D17" i="3"/>
  <c r="H17" i="3"/>
  <c r="G26" i="3" s="1"/>
  <c r="AO3" i="1"/>
  <c r="AN20" i="1"/>
  <c r="AN3" i="2"/>
  <c r="AN8" i="2"/>
  <c r="AO8" i="1"/>
  <c r="AO8" i="2" s="1"/>
  <c r="AO11" i="1"/>
  <c r="AO11" i="2" s="1"/>
  <c r="AN11" i="2"/>
  <c r="AN4" i="2"/>
  <c r="AO4" i="1"/>
  <c r="AO4" i="2" s="1"/>
  <c r="AM20" i="2"/>
  <c r="AN16" i="2" l="1"/>
  <c r="AO16" i="1"/>
  <c r="AO16" i="2" s="1"/>
  <c r="U20" i="3"/>
  <c r="V19" i="3"/>
  <c r="V20" i="4"/>
  <c r="U21" i="4"/>
  <c r="H19" i="4"/>
  <c r="D19" i="4"/>
  <c r="AO3" i="2"/>
  <c r="AO20" i="2" s="1"/>
  <c r="H18" i="3"/>
  <c r="D18" i="3"/>
  <c r="AN20" i="2"/>
  <c r="V21" i="4" l="1"/>
  <c r="U22" i="4"/>
  <c r="V22" i="4" s="1"/>
  <c r="D20" i="4"/>
  <c r="H20" i="4"/>
  <c r="H19" i="3"/>
  <c r="D19" i="3"/>
  <c r="U21" i="3"/>
  <c r="V20" i="3"/>
  <c r="AO20" i="1"/>
  <c r="H20" i="3" l="1"/>
  <c r="D20" i="3"/>
  <c r="H22" i="4"/>
  <c r="D22" i="4"/>
  <c r="V21" i="3"/>
  <c r="U22" i="3"/>
  <c r="V22" i="3" s="1"/>
  <c r="D21" i="4"/>
  <c r="H21" i="4"/>
  <c r="D22" i="3" l="1"/>
  <c r="H22" i="3"/>
  <c r="G25" i="4"/>
  <c r="F25" i="4"/>
  <c r="D21" i="3"/>
  <c r="H21" i="3"/>
  <c r="C25" i="4"/>
  <c r="B25" i="4"/>
  <c r="F25" i="3" l="1"/>
  <c r="G25" i="3"/>
  <c r="B25" i="3"/>
  <c r="C25" i="3"/>
</calcChain>
</file>

<file path=xl/sharedStrings.xml><?xml version="1.0" encoding="utf-8"?>
<sst xmlns="http://schemas.openxmlformats.org/spreadsheetml/2006/main" count="142" uniqueCount="47">
  <si>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</si>
  <si>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</si>
  <si>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</si>
  <si>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</si>
  <si>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</si>
  <si>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</si>
  <si>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</si>
  <si>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</si>
  <si>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</si>
  <si>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</si>
  <si>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</si>
  <si>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</si>
  <si>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</si>
  <si>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</si>
  <si>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</si>
  <si>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</si>
  <si>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</si>
  <si>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</si>
  <si>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</si>
  <si>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</si>
  <si>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</si>
  <si>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</si>
  <si>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</si>
  <si>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</si>
  <si>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</si>
  <si>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</si>
  <si>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</si>
  <si>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</si>
  <si>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</si>
  <si>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</si>
  <si>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</si>
  <si>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</si>
  <si>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</si>
  <si>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</si>
  <si>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</si>
  <si>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</si>
  <si>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</si>
  <si>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</si>
  <si>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</si>
  <si>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</si>
  <si>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AUC (Lac/Pyr)</t>
  </si>
  <si>
    <t>AUC Lac/ Max. Pyr</t>
  </si>
  <si>
    <t>mean</t>
  </si>
  <si>
    <t>S.D</t>
  </si>
  <si>
    <t>above noise</t>
  </si>
  <si>
    <t>RF corrected Pyr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</si>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</sst>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JW343 A498 12/22/16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1376.4355450798485</c:v>
                </c:pt>
                <c:pt idx="1">
                  <c:v>1460.6598699233111</c:v>
                </c:pt>
                <c:pt idx="2">
                  <c:v>931.88715676700372</c:v>
                </c:pt>
                <c:pt idx="3">
                  <c:v>30662.623965992647</c:v>
                </c:pt>
                <c:pt idx="4">
                  <c:v>18889.4619140625</c:v>
                </c:pt>
                <c:pt idx="5">
                  <c:v>15382.151079963236</c:v>
                </c:pt>
                <c:pt idx="6">
                  <c:v>11263.88077320772</c:v>
                </c:pt>
                <c:pt idx="7">
                  <c:v>10638.510311351103</c:v>
                </c:pt>
                <c:pt idx="8">
                  <c:v>8267.2969898897063</c:v>
                </c:pt>
                <c:pt idx="9">
                  <c:v>6759.702004825368</c:v>
                </c:pt>
                <c:pt idx="10">
                  <c:v>5793.4314252068016</c:v>
                </c:pt>
                <c:pt idx="11">
                  <c:v>3772.9458510454965</c:v>
                </c:pt>
                <c:pt idx="12">
                  <c:v>3282.4266142003676</c:v>
                </c:pt>
                <c:pt idx="13">
                  <c:v>3137.7671760110293</c:v>
                </c:pt>
                <c:pt idx="14">
                  <c:v>1924.1421939625459</c:v>
                </c:pt>
                <c:pt idx="15">
                  <c:v>1995.2499353745404</c:v>
                </c:pt>
                <c:pt idx="16">
                  <c:v>1740.1461289349725</c:v>
                </c:pt>
                <c:pt idx="17">
                  <c:v>952.92084996840538</c:v>
                </c:pt>
                <c:pt idx="18">
                  <c:v>949.09513406192559</c:v>
                </c:pt>
                <c:pt idx="19">
                  <c:v>1358.9640395220588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D-48CE-BDC0-AFC79EAB39EA}"/>
            </c:ext>
          </c:extLst>
        </c:ser>
        <c:ser>
          <c:idx val="1"/>
          <c:order val="1"/>
          <c:tx>
            <c:strRef>
              <c:f>[1]Average!$D$2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78961.825086425539</c:v>
                </c:pt>
                <c:pt idx="1">
                  <c:v>83481.795808607654</c:v>
                </c:pt>
                <c:pt idx="2">
                  <c:v>104440.57492377928</c:v>
                </c:pt>
                <c:pt idx="3">
                  <c:v>80115.266959516564</c:v>
                </c:pt>
                <c:pt idx="4">
                  <c:v>54948.47401856455</c:v>
                </c:pt>
                <c:pt idx="5">
                  <c:v>32002.520251575563</c:v>
                </c:pt>
                <c:pt idx="6">
                  <c:v>24301.577632807766</c:v>
                </c:pt>
                <c:pt idx="7">
                  <c:v>18893.670870191312</c:v>
                </c:pt>
                <c:pt idx="8">
                  <c:v>15914.426369098666</c:v>
                </c:pt>
                <c:pt idx="9">
                  <c:v>12695.216147111094</c:v>
                </c:pt>
                <c:pt idx="10">
                  <c:v>7497.7566515224962</c:v>
                </c:pt>
                <c:pt idx="11">
                  <c:v>4676.5799451037819</c:v>
                </c:pt>
                <c:pt idx="12">
                  <c:v>8706.0896795972294</c:v>
                </c:pt>
                <c:pt idx="13">
                  <c:v>6601.6357884325971</c:v>
                </c:pt>
                <c:pt idx="14">
                  <c:v>3575.569793527487</c:v>
                </c:pt>
                <c:pt idx="15">
                  <c:v>4990.1788717883546</c:v>
                </c:pt>
                <c:pt idx="16">
                  <c:v>4538.8031715036468</c:v>
                </c:pt>
                <c:pt idx="17">
                  <c:v>6620.3682141934551</c:v>
                </c:pt>
                <c:pt idx="18">
                  <c:v>5116.3047169031315</c:v>
                </c:pt>
                <c:pt idx="19">
                  <c:v>4998.6041230663468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D-48CE-BDC0-AFC79EAB39EA}"/>
            </c:ext>
          </c:extLst>
        </c:ser>
        <c:ser>
          <c:idx val="2"/>
          <c:order val="2"/>
          <c:tx>
            <c:strRef>
              <c:f>[2]Average!$J$1:$J$2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1148.849442073277</c:v>
                </c:pt>
                <c:pt idx="1">
                  <c:v>1536.7143859863281</c:v>
                </c:pt>
                <c:pt idx="2">
                  <c:v>937.67332022530695</c:v>
                </c:pt>
                <c:pt idx="3">
                  <c:v>1766.8886188779559</c:v>
                </c:pt>
                <c:pt idx="4">
                  <c:v>1136.9040712629046</c:v>
                </c:pt>
                <c:pt idx="5">
                  <c:v>988.74159513201027</c:v>
                </c:pt>
                <c:pt idx="6">
                  <c:v>942.96970966884066</c:v>
                </c:pt>
                <c:pt idx="7">
                  <c:v>930.35101808820457</c:v>
                </c:pt>
                <c:pt idx="8">
                  <c:v>1358.2747268676758</c:v>
                </c:pt>
                <c:pt idx="9">
                  <c:v>1172.5819691249303</c:v>
                </c:pt>
                <c:pt idx="10">
                  <c:v>1181.1194065638952</c:v>
                </c:pt>
                <c:pt idx="11">
                  <c:v>1011.8506774902344</c:v>
                </c:pt>
                <c:pt idx="12">
                  <c:v>962.52480697631836</c:v>
                </c:pt>
                <c:pt idx="13">
                  <c:v>1012.1788335527692</c:v>
                </c:pt>
                <c:pt idx="14">
                  <c:v>1254.3158051627022</c:v>
                </c:pt>
                <c:pt idx="15">
                  <c:v>1105.4819134303502</c:v>
                </c:pt>
                <c:pt idx="16">
                  <c:v>939.45882960728238</c:v>
                </c:pt>
                <c:pt idx="17">
                  <c:v>1409.8059376307897</c:v>
                </c:pt>
                <c:pt idx="18">
                  <c:v>1196.318331037249</c:v>
                </c:pt>
                <c:pt idx="19">
                  <c:v>924.73491123744418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D-48CE-BDC0-AFC79EAB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08096"/>
        <c:axId val="598948064"/>
      </c:scatterChart>
      <c:valAx>
        <c:axId val="5936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948064"/>
        <c:crosses val="autoZero"/>
        <c:crossBetween val="midCat"/>
      </c:valAx>
      <c:valAx>
        <c:axId val="5989480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60809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JW343 A498 12/22/16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1376.4355450798485</c:v>
                </c:pt>
                <c:pt idx="1">
                  <c:v>1460.6598699233111</c:v>
                </c:pt>
                <c:pt idx="2">
                  <c:v>931.88715676700372</c:v>
                </c:pt>
                <c:pt idx="3">
                  <c:v>30662.623965992647</c:v>
                </c:pt>
                <c:pt idx="4">
                  <c:v>18889.4619140625</c:v>
                </c:pt>
                <c:pt idx="5">
                  <c:v>15382.151079963236</c:v>
                </c:pt>
                <c:pt idx="6">
                  <c:v>11263.88077320772</c:v>
                </c:pt>
                <c:pt idx="7">
                  <c:v>10638.510311351103</c:v>
                </c:pt>
                <c:pt idx="8">
                  <c:v>8267.2969898897063</c:v>
                </c:pt>
                <c:pt idx="9">
                  <c:v>6759.702004825368</c:v>
                </c:pt>
                <c:pt idx="10">
                  <c:v>5793.4314252068016</c:v>
                </c:pt>
                <c:pt idx="11">
                  <c:v>3772.9458510454965</c:v>
                </c:pt>
                <c:pt idx="12">
                  <c:v>3282.4266142003676</c:v>
                </c:pt>
                <c:pt idx="13">
                  <c:v>3137.7671760110293</c:v>
                </c:pt>
                <c:pt idx="14">
                  <c:v>1924.1421939625459</c:v>
                </c:pt>
                <c:pt idx="15">
                  <c:v>1995.2499353745404</c:v>
                </c:pt>
                <c:pt idx="16">
                  <c:v>1740.1461289349725</c:v>
                </c:pt>
                <c:pt idx="17">
                  <c:v>952.92084996840538</c:v>
                </c:pt>
                <c:pt idx="18">
                  <c:v>949.09513406192559</c:v>
                </c:pt>
                <c:pt idx="19">
                  <c:v>1358.9640395220588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2-4B9C-B754-2062F4A381BF}"/>
            </c:ext>
          </c:extLst>
        </c:ser>
        <c:ser>
          <c:idx val="1"/>
          <c:order val="1"/>
          <c:tx>
            <c:strRef>
              <c:f>[1]Average!$D$2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78961.825086425539</c:v>
                </c:pt>
                <c:pt idx="1">
                  <c:v>83481.795808607654</c:v>
                </c:pt>
                <c:pt idx="2">
                  <c:v>104440.57492377928</c:v>
                </c:pt>
                <c:pt idx="3">
                  <c:v>80115.266959516564</c:v>
                </c:pt>
                <c:pt idx="4">
                  <c:v>54948.47401856455</c:v>
                </c:pt>
                <c:pt idx="5">
                  <c:v>32002.520251575563</c:v>
                </c:pt>
                <c:pt idx="6">
                  <c:v>24301.577632807766</c:v>
                </c:pt>
                <c:pt idx="7">
                  <c:v>18893.670870191312</c:v>
                </c:pt>
                <c:pt idx="8">
                  <c:v>15914.426369098666</c:v>
                </c:pt>
                <c:pt idx="9">
                  <c:v>12695.216147111094</c:v>
                </c:pt>
                <c:pt idx="10">
                  <c:v>7497.7566515224962</c:v>
                </c:pt>
                <c:pt idx="11">
                  <c:v>4676.5799451037819</c:v>
                </c:pt>
                <c:pt idx="12">
                  <c:v>8706.0896795972294</c:v>
                </c:pt>
                <c:pt idx="13">
                  <c:v>6601.6357884325971</c:v>
                </c:pt>
                <c:pt idx="14">
                  <c:v>3575.569793527487</c:v>
                </c:pt>
                <c:pt idx="15">
                  <c:v>4990.1788717883546</c:v>
                </c:pt>
                <c:pt idx="16">
                  <c:v>4538.8031715036468</c:v>
                </c:pt>
                <c:pt idx="17">
                  <c:v>6620.3682141934551</c:v>
                </c:pt>
                <c:pt idx="18">
                  <c:v>5116.3047169031315</c:v>
                </c:pt>
                <c:pt idx="19">
                  <c:v>4998.6041230663468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2-4B9C-B754-2062F4A381BF}"/>
            </c:ext>
          </c:extLst>
        </c:ser>
        <c:ser>
          <c:idx val="2"/>
          <c:order val="2"/>
          <c:tx>
            <c:strRef>
              <c:f>[2]Average!$J$1:$J$2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1148.849442073277</c:v>
                </c:pt>
                <c:pt idx="1">
                  <c:v>1536.7143859863281</c:v>
                </c:pt>
                <c:pt idx="2">
                  <c:v>937.67332022530695</c:v>
                </c:pt>
                <c:pt idx="3">
                  <c:v>1766.8886188779559</c:v>
                </c:pt>
                <c:pt idx="4">
                  <c:v>1136.9040712629046</c:v>
                </c:pt>
                <c:pt idx="5">
                  <c:v>988.74159513201027</c:v>
                </c:pt>
                <c:pt idx="6">
                  <c:v>942.96970966884066</c:v>
                </c:pt>
                <c:pt idx="7">
                  <c:v>930.35101808820457</c:v>
                </c:pt>
                <c:pt idx="8">
                  <c:v>1358.2747268676758</c:v>
                </c:pt>
                <c:pt idx="9">
                  <c:v>1172.5819691249303</c:v>
                </c:pt>
                <c:pt idx="10">
                  <c:v>1181.1194065638952</c:v>
                </c:pt>
                <c:pt idx="11">
                  <c:v>1011.8506774902344</c:v>
                </c:pt>
                <c:pt idx="12">
                  <c:v>962.52480697631836</c:v>
                </c:pt>
                <c:pt idx="13">
                  <c:v>1012.1788335527692</c:v>
                </c:pt>
                <c:pt idx="14">
                  <c:v>1254.3158051627022</c:v>
                </c:pt>
                <c:pt idx="15">
                  <c:v>1105.4819134303502</c:v>
                </c:pt>
                <c:pt idx="16">
                  <c:v>939.45882960728238</c:v>
                </c:pt>
                <c:pt idx="17">
                  <c:v>1409.8059376307897</c:v>
                </c:pt>
                <c:pt idx="18">
                  <c:v>1196.318331037249</c:v>
                </c:pt>
                <c:pt idx="19">
                  <c:v>924.73491123744418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B2-4B9C-B754-2062F4A3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03872"/>
        <c:axId val="599109408"/>
      </c:scatterChart>
      <c:valAx>
        <c:axId val="6320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109408"/>
        <c:crosses val="autoZero"/>
        <c:crossBetween val="midCat"/>
      </c:valAx>
      <c:valAx>
        <c:axId val="5991094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003872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18</xdr:col>
      <xdr:colOff>533400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50800</xdr:rowOff>
    </xdr:from>
    <xdr:to>
      <xdr:col>16</xdr:col>
      <xdr:colOff>279400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359E9-2A52-49F2-B70E-17FFAAFCE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001_JW342_A498_spspdyn\spsp_dyn_results\JW342_A498_1220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70"/>
  <sheetViews>
    <sheetView topLeftCell="S1" workbookViewId="0">
      <selection activeCell="Y9" sqref="Y9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25</v>
      </c>
      <c r="D3">
        <v>2705.497802734375</v>
      </c>
      <c r="E3">
        <v>1454.8392333984375</v>
      </c>
      <c r="F3">
        <v>843.8258056640625</v>
      </c>
      <c r="G3">
        <v>32308.626953125</v>
      </c>
      <c r="H3">
        <v>19262.869140625</v>
      </c>
      <c r="I3">
        <v>14864.814453125</v>
      </c>
      <c r="J3">
        <v>10115.6875</v>
      </c>
      <c r="K3">
        <v>9624.7822265625</v>
      </c>
      <c r="L3">
        <v>8993.7392578125</v>
      </c>
      <c r="M3">
        <v>8048.66259765625</v>
      </c>
      <c r="N3">
        <v>5495.6064453125</v>
      </c>
      <c r="O3">
        <v>3767.48583984375</v>
      </c>
      <c r="P3">
        <v>3736.889892578125</v>
      </c>
      <c r="Q3">
        <v>2383.696044921875</v>
      </c>
      <c r="R3">
        <v>595.49151611328125</v>
      </c>
      <c r="S3">
        <v>1555.50732421875</v>
      </c>
      <c r="T3">
        <v>2391.82421875</v>
      </c>
      <c r="U3">
        <v>2228.625244140625</v>
      </c>
      <c r="V3">
        <v>582.7305908203125</v>
      </c>
      <c r="W3">
        <v>618.169677734375</v>
      </c>
      <c r="Y3" t="str">
        <f>IF(G3&gt;_xlfn.PERCENTILE.INC($G$3:$G$19,0.75),G3,"")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9</v>
      </c>
      <c r="C4">
        <v>26</v>
      </c>
      <c r="D4">
        <v>3428.496337890625</v>
      </c>
      <c r="E4">
        <v>1789.48681640625</v>
      </c>
      <c r="F4">
        <v>649.84307861328125</v>
      </c>
      <c r="G4">
        <v>22055.56640625</v>
      </c>
      <c r="H4">
        <v>12341.1337890625</v>
      </c>
      <c r="I4">
        <v>9691.14453125</v>
      </c>
      <c r="J4">
        <v>6813.94970703125</v>
      </c>
      <c r="K4">
        <v>6643.33203125</v>
      </c>
      <c r="L4">
        <v>6558.48583984375</v>
      </c>
      <c r="M4">
        <v>4228.2431640625</v>
      </c>
      <c r="N4">
        <v>3589.814208984375</v>
      </c>
      <c r="O4">
        <v>2636.876953125</v>
      </c>
      <c r="P4">
        <v>3177.70703125</v>
      </c>
      <c r="Q4">
        <v>2562.634033203125</v>
      </c>
      <c r="R4">
        <v>972.720947265625</v>
      </c>
      <c r="S4">
        <v>2764.5498046875</v>
      </c>
      <c r="T4">
        <v>2104.00732421875</v>
      </c>
      <c r="U4">
        <v>925.2275390625</v>
      </c>
      <c r="V4">
        <v>490.35806274414062</v>
      </c>
      <c r="W4">
        <v>977.09515380859375</v>
      </c>
      <c r="Y4" t="str">
        <f t="shared" ref="Y4:Y19" si="1">IF(G4&gt;_xlfn.PERCENTILE.INC($G$3:$G$19,0.75),G4,"")</f>
        <v/>
      </c>
      <c r="Z4" t="str">
        <f t="shared" ref="Z4:Z19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10</v>
      </c>
      <c r="C5">
        <v>24</v>
      </c>
      <c r="D5">
        <v>798.25213623046875</v>
      </c>
      <c r="E5">
        <v>663.45196533203125</v>
      </c>
      <c r="F5">
        <v>1474.812255859375</v>
      </c>
      <c r="G5">
        <v>39624.2734375</v>
      </c>
      <c r="H5">
        <v>25148.541015625</v>
      </c>
      <c r="I5">
        <v>18618.021484375</v>
      </c>
      <c r="J5">
        <v>15563.1552734375</v>
      </c>
      <c r="K5">
        <v>12738.8544921875</v>
      </c>
      <c r="L5">
        <v>10271.98046875</v>
      </c>
      <c r="M5">
        <v>9359.4990234375</v>
      </c>
      <c r="N5">
        <v>7691.1484375</v>
      </c>
      <c r="O5">
        <v>3919.009521484375</v>
      </c>
      <c r="P5">
        <v>4433.54638671875</v>
      </c>
      <c r="Q5">
        <v>3293.311767578125</v>
      </c>
      <c r="R5">
        <v>1554.662109375</v>
      </c>
      <c r="S5">
        <v>2430.733154296875</v>
      </c>
      <c r="T5">
        <v>721.89715576171875</v>
      </c>
      <c r="U5">
        <v>1389.53076171875</v>
      </c>
      <c r="V5">
        <v>831.70257568359375</v>
      </c>
      <c r="W5">
        <v>1665.5032958984375</v>
      </c>
      <c r="Y5">
        <f t="shared" si="1"/>
        <v>39624.2734375</v>
      </c>
      <c r="Z5">
        <f t="shared" si="2"/>
        <v>25148.541015625</v>
      </c>
      <c r="AA5">
        <f t="shared" si="0"/>
        <v>18618.021484375</v>
      </c>
      <c r="AB5">
        <f t="shared" si="0"/>
        <v>15563.1552734375</v>
      </c>
      <c r="AC5">
        <f t="shared" si="0"/>
        <v>12738.8544921875</v>
      </c>
      <c r="AD5">
        <f t="shared" si="0"/>
        <v>10271.98046875</v>
      </c>
      <c r="AE5">
        <f t="shared" si="0"/>
        <v>9359.4990234375</v>
      </c>
      <c r="AF5">
        <f t="shared" si="0"/>
        <v>7691.1484375</v>
      </c>
      <c r="AG5">
        <f t="shared" si="0"/>
        <v>3919.009521484375</v>
      </c>
      <c r="AH5">
        <f t="shared" si="0"/>
        <v>4433.54638671875</v>
      </c>
      <c r="AI5">
        <f t="shared" si="0"/>
        <v>3293.311767578125</v>
      </c>
      <c r="AJ5">
        <f t="shared" si="0"/>
        <v>1554.662109375</v>
      </c>
      <c r="AK5">
        <f t="shared" si="0"/>
        <v>2430.733154296875</v>
      </c>
      <c r="AL5">
        <f t="shared" si="0"/>
        <v>721.89715576171875</v>
      </c>
      <c r="AM5">
        <f t="shared" si="0"/>
        <v>1389.53076171875</v>
      </c>
      <c r="AN5">
        <f t="shared" si="0"/>
        <v>831.70257568359375</v>
      </c>
      <c r="AO5">
        <f t="shared" si="0"/>
        <v>1665.5032958984375</v>
      </c>
    </row>
    <row r="6" spans="1:41" x14ac:dyDescent="0.2">
      <c r="B6">
        <v>10</v>
      </c>
      <c r="C6">
        <v>25</v>
      </c>
      <c r="D6">
        <v>1492.530517578125</v>
      </c>
      <c r="E6">
        <v>746.44140625</v>
      </c>
      <c r="F6">
        <v>1128.8182373046875</v>
      </c>
      <c r="G6">
        <v>37518.421875</v>
      </c>
      <c r="H6">
        <v>22374.6875</v>
      </c>
      <c r="I6">
        <v>18077.9453125</v>
      </c>
      <c r="J6">
        <v>12786.6318359375</v>
      </c>
      <c r="K6">
        <v>11804.748046875</v>
      </c>
      <c r="L6">
        <v>9963.5078125</v>
      </c>
      <c r="M6">
        <v>8120.4814453125</v>
      </c>
      <c r="N6">
        <v>5878.61572265625</v>
      </c>
      <c r="O6">
        <v>3977.813232421875</v>
      </c>
      <c r="P6">
        <v>3549.3798828125</v>
      </c>
      <c r="Q6">
        <v>3469.34423828125</v>
      </c>
      <c r="R6">
        <v>1120.214111328125</v>
      </c>
      <c r="S6">
        <v>1656.2730712890625</v>
      </c>
      <c r="T6">
        <v>2433.99072265625</v>
      </c>
      <c r="U6">
        <v>1711.555419921875</v>
      </c>
      <c r="V6">
        <v>833.28839111328125</v>
      </c>
      <c r="W6">
        <v>1098.52392578125</v>
      </c>
      <c r="Y6">
        <f t="shared" si="1"/>
        <v>37518.421875</v>
      </c>
      <c r="Z6">
        <f t="shared" si="2"/>
        <v>22374.6875</v>
      </c>
      <c r="AA6">
        <f t="shared" si="0"/>
        <v>18077.9453125</v>
      </c>
      <c r="AB6">
        <f t="shared" si="0"/>
        <v>12786.6318359375</v>
      </c>
      <c r="AC6">
        <f t="shared" si="0"/>
        <v>11804.748046875</v>
      </c>
      <c r="AD6">
        <f t="shared" si="0"/>
        <v>9963.5078125</v>
      </c>
      <c r="AE6">
        <f t="shared" si="0"/>
        <v>8120.4814453125</v>
      </c>
      <c r="AF6">
        <f t="shared" si="0"/>
        <v>5878.61572265625</v>
      </c>
      <c r="AG6">
        <f t="shared" si="0"/>
        <v>3977.813232421875</v>
      </c>
      <c r="AH6">
        <f t="shared" si="0"/>
        <v>3549.3798828125</v>
      </c>
      <c r="AI6">
        <f t="shared" si="0"/>
        <v>3469.34423828125</v>
      </c>
      <c r="AJ6">
        <f t="shared" si="0"/>
        <v>1120.214111328125</v>
      </c>
      <c r="AK6">
        <f t="shared" si="0"/>
        <v>1656.2730712890625</v>
      </c>
      <c r="AL6">
        <f t="shared" si="0"/>
        <v>2433.99072265625</v>
      </c>
      <c r="AM6">
        <f t="shared" si="0"/>
        <v>1711.555419921875</v>
      </c>
      <c r="AN6">
        <f t="shared" si="0"/>
        <v>833.28839111328125</v>
      </c>
      <c r="AO6">
        <f t="shared" si="0"/>
        <v>1098.52392578125</v>
      </c>
    </row>
    <row r="7" spans="1:41" x14ac:dyDescent="0.2">
      <c r="B7">
        <v>10</v>
      </c>
      <c r="C7">
        <v>26</v>
      </c>
      <c r="D7">
        <v>2295.68408203125</v>
      </c>
      <c r="E7">
        <v>332.74591064453125</v>
      </c>
      <c r="F7">
        <v>40.401336669921875</v>
      </c>
      <c r="G7">
        <v>28864.283203125</v>
      </c>
      <c r="H7">
        <v>15486.671875</v>
      </c>
      <c r="I7">
        <v>13817.21484375</v>
      </c>
      <c r="J7">
        <v>9138.9091796875</v>
      </c>
      <c r="K7">
        <v>8625.984375</v>
      </c>
      <c r="L7">
        <v>7207.92724609375</v>
      </c>
      <c r="M7">
        <v>4521.712890625</v>
      </c>
      <c r="N7">
        <v>3968.546142578125</v>
      </c>
      <c r="O7">
        <v>3365.807861328125</v>
      </c>
      <c r="P7">
        <v>3727.774658203125</v>
      </c>
      <c r="Q7">
        <v>2886.05712890625</v>
      </c>
      <c r="R7">
        <v>1624.124267578125</v>
      </c>
      <c r="S7">
        <v>2306.289306640625</v>
      </c>
      <c r="T7">
        <v>2273.866943359375</v>
      </c>
      <c r="U7">
        <v>1052.408447265625</v>
      </c>
      <c r="V7">
        <v>637.7392578125</v>
      </c>
      <c r="W7">
        <v>896.495849609375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11</v>
      </c>
      <c r="C8">
        <v>23</v>
      </c>
      <c r="D8">
        <v>1350.2940673828125</v>
      </c>
      <c r="E8">
        <v>1662.196533203125</v>
      </c>
      <c r="F8">
        <v>1410.9862060546875</v>
      </c>
      <c r="G8">
        <v>35270.5078125</v>
      </c>
      <c r="H8">
        <v>24813.478515625</v>
      </c>
      <c r="I8">
        <v>17502.67578125</v>
      </c>
      <c r="J8">
        <v>16091.439453125</v>
      </c>
      <c r="K8">
        <v>12170.0654296875</v>
      </c>
      <c r="L8">
        <v>9814.0185546875</v>
      </c>
      <c r="M8">
        <v>9441.955078125</v>
      </c>
      <c r="N8">
        <v>7385.14013671875</v>
      </c>
      <c r="O8">
        <v>5408.20263671875</v>
      </c>
      <c r="P8">
        <v>5660.232421875</v>
      </c>
      <c r="Q8">
        <v>2859.2841796875</v>
      </c>
      <c r="R8">
        <v>2081.634765625</v>
      </c>
      <c r="S8">
        <v>3776.8056640625</v>
      </c>
      <c r="T8">
        <v>587.41046142578125</v>
      </c>
      <c r="U8">
        <v>598.684814453125</v>
      </c>
      <c r="V8">
        <v>907.37261962890625</v>
      </c>
      <c r="W8">
        <v>1413.189208984375</v>
      </c>
      <c r="Y8">
        <f t="shared" si="1"/>
        <v>35270.5078125</v>
      </c>
      <c r="Z8">
        <f t="shared" si="2"/>
        <v>24813.478515625</v>
      </c>
      <c r="AA8">
        <f t="shared" si="0"/>
        <v>17502.67578125</v>
      </c>
      <c r="AB8">
        <f t="shared" si="0"/>
        <v>16091.439453125</v>
      </c>
      <c r="AC8">
        <f t="shared" si="0"/>
        <v>12170.0654296875</v>
      </c>
      <c r="AD8">
        <f t="shared" si="0"/>
        <v>9814.0185546875</v>
      </c>
      <c r="AE8">
        <f t="shared" si="0"/>
        <v>9441.955078125</v>
      </c>
      <c r="AF8">
        <f t="shared" si="0"/>
        <v>7385.14013671875</v>
      </c>
      <c r="AG8">
        <f t="shared" si="0"/>
        <v>5408.20263671875</v>
      </c>
      <c r="AH8">
        <f t="shared" si="0"/>
        <v>5660.232421875</v>
      </c>
      <c r="AI8">
        <f t="shared" si="0"/>
        <v>2859.2841796875</v>
      </c>
      <c r="AJ8">
        <f t="shared" si="0"/>
        <v>2081.634765625</v>
      </c>
      <c r="AK8">
        <f t="shared" si="0"/>
        <v>3776.8056640625</v>
      </c>
      <c r="AL8">
        <f t="shared" si="0"/>
        <v>587.41046142578125</v>
      </c>
      <c r="AM8">
        <f t="shared" si="0"/>
        <v>598.684814453125</v>
      </c>
      <c r="AN8">
        <f t="shared" si="0"/>
        <v>907.37261962890625</v>
      </c>
      <c r="AO8">
        <f t="shared" si="0"/>
        <v>1413.189208984375</v>
      </c>
    </row>
    <row r="9" spans="1:41" x14ac:dyDescent="0.2">
      <c r="B9">
        <v>11</v>
      </c>
      <c r="C9">
        <v>24</v>
      </c>
      <c r="D9">
        <v>775.76361083984375</v>
      </c>
      <c r="E9">
        <v>1079.9066162109375</v>
      </c>
      <c r="F9">
        <v>1320.8446044921875</v>
      </c>
      <c r="G9">
        <v>38661.69921875</v>
      </c>
      <c r="H9">
        <v>26039.572265625</v>
      </c>
      <c r="I9">
        <v>19101.791015625</v>
      </c>
      <c r="J9">
        <v>16098.1044921875</v>
      </c>
      <c r="K9">
        <v>13734.681640625</v>
      </c>
      <c r="L9">
        <v>11991.10546875</v>
      </c>
      <c r="M9">
        <v>9587.91796875</v>
      </c>
      <c r="N9">
        <v>7720.88427734375</v>
      </c>
      <c r="O9">
        <v>4679.7099609375</v>
      </c>
      <c r="P9">
        <v>4491.423828125</v>
      </c>
      <c r="Q9">
        <v>4045.897705078125</v>
      </c>
      <c r="R9">
        <v>2805.82763671875</v>
      </c>
      <c r="S9">
        <v>3559.21826171875</v>
      </c>
      <c r="T9">
        <v>1366.6326904296875</v>
      </c>
      <c r="U9">
        <v>424.89437866210938</v>
      </c>
      <c r="V9">
        <v>615.87969970703125</v>
      </c>
      <c r="W9">
        <v>2064.437744140625</v>
      </c>
      <c r="Y9">
        <f t="shared" si="1"/>
        <v>38661.69921875</v>
      </c>
      <c r="Z9">
        <f t="shared" si="2"/>
        <v>26039.572265625</v>
      </c>
      <c r="AA9">
        <f t="shared" si="0"/>
        <v>19101.791015625</v>
      </c>
      <c r="AB9">
        <f t="shared" si="0"/>
        <v>16098.1044921875</v>
      </c>
      <c r="AC9">
        <f t="shared" si="0"/>
        <v>13734.681640625</v>
      </c>
      <c r="AD9">
        <f t="shared" si="0"/>
        <v>11991.10546875</v>
      </c>
      <c r="AE9">
        <f t="shared" si="0"/>
        <v>9587.91796875</v>
      </c>
      <c r="AF9">
        <f t="shared" si="0"/>
        <v>7720.88427734375</v>
      </c>
      <c r="AG9">
        <f t="shared" si="0"/>
        <v>4679.7099609375</v>
      </c>
      <c r="AH9">
        <f t="shared" si="0"/>
        <v>4491.423828125</v>
      </c>
      <c r="AI9">
        <f t="shared" si="0"/>
        <v>4045.897705078125</v>
      </c>
      <c r="AJ9">
        <f t="shared" si="0"/>
        <v>2805.82763671875</v>
      </c>
      <c r="AK9">
        <f t="shared" si="0"/>
        <v>3559.21826171875</v>
      </c>
      <c r="AL9">
        <f t="shared" si="0"/>
        <v>1366.6326904296875</v>
      </c>
      <c r="AM9">
        <f t="shared" si="0"/>
        <v>424.89437866210938</v>
      </c>
      <c r="AN9">
        <f t="shared" si="0"/>
        <v>615.87969970703125</v>
      </c>
      <c r="AO9">
        <f t="shared" si="0"/>
        <v>2064.437744140625</v>
      </c>
    </row>
    <row r="10" spans="1:41" x14ac:dyDescent="0.2">
      <c r="B10">
        <v>11</v>
      </c>
      <c r="C10">
        <v>25</v>
      </c>
      <c r="D10">
        <v>1178.9970703125</v>
      </c>
      <c r="E10">
        <v>757.17510986328125</v>
      </c>
      <c r="F10">
        <v>948.0321044921875</v>
      </c>
      <c r="G10">
        <v>34688</v>
      </c>
      <c r="H10">
        <v>20696.4140625</v>
      </c>
      <c r="I10">
        <v>17095.185546875</v>
      </c>
      <c r="J10">
        <v>12608.455078125</v>
      </c>
      <c r="K10">
        <v>12007.1875</v>
      </c>
      <c r="L10">
        <v>9454.7626953125</v>
      </c>
      <c r="M10">
        <v>7324.25732421875</v>
      </c>
      <c r="N10">
        <v>5461.66357421875</v>
      </c>
      <c r="O10">
        <v>3338.11572265625</v>
      </c>
      <c r="P10">
        <v>2525.470947265625</v>
      </c>
      <c r="Q10">
        <v>3976.77294921875</v>
      </c>
      <c r="R10">
        <v>2213.4462890625</v>
      </c>
      <c r="S10">
        <v>1797.576416015625</v>
      </c>
      <c r="T10">
        <v>1460.5908203125</v>
      </c>
      <c r="U10">
        <v>470.2994384765625</v>
      </c>
      <c r="V10">
        <v>509.95794677734375</v>
      </c>
      <c r="W10">
        <v>1823.9052734375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11</v>
      </c>
      <c r="C11">
        <v>26</v>
      </c>
      <c r="D11">
        <v>345.08609008789062</v>
      </c>
      <c r="E11">
        <v>1096.4266357421875</v>
      </c>
      <c r="F11">
        <v>806.73248291015625</v>
      </c>
      <c r="G11">
        <v>25089.7734375</v>
      </c>
      <c r="H11">
        <v>13357.5986328125</v>
      </c>
      <c r="I11">
        <v>12442.1337890625</v>
      </c>
      <c r="J11">
        <v>7505.845703125</v>
      </c>
      <c r="K11">
        <v>8059.244140625</v>
      </c>
      <c r="L11">
        <v>5129.1865234375</v>
      </c>
      <c r="M11">
        <v>4516.8974609375</v>
      </c>
      <c r="N11">
        <v>3086.176513671875</v>
      </c>
      <c r="O11">
        <v>1696.7764892578125</v>
      </c>
      <c r="P11">
        <v>2160.37060546875</v>
      </c>
      <c r="Q11">
        <v>2299.1025390625</v>
      </c>
      <c r="R11">
        <v>2477.341064453125</v>
      </c>
      <c r="S11">
        <v>913.1553955078125</v>
      </c>
      <c r="T11">
        <v>1777.52197265625</v>
      </c>
      <c r="U11">
        <v>330.14047241210938</v>
      </c>
      <c r="V11">
        <v>1404.587890625</v>
      </c>
      <c r="W11">
        <v>1189.8719482421875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12</v>
      </c>
      <c r="C12">
        <v>23</v>
      </c>
      <c r="D12">
        <v>1393.830078125</v>
      </c>
      <c r="E12">
        <v>2171.044189453125</v>
      </c>
      <c r="F12">
        <v>990.0140380859375</v>
      </c>
      <c r="G12">
        <v>35069.54296875</v>
      </c>
      <c r="H12">
        <v>24423.4453125</v>
      </c>
      <c r="I12">
        <v>18555.427734375</v>
      </c>
      <c r="J12">
        <v>14870.8564453125</v>
      </c>
      <c r="K12">
        <v>13456.646484375</v>
      </c>
      <c r="L12">
        <v>10118.55078125</v>
      </c>
      <c r="M12">
        <v>9031.998046875</v>
      </c>
      <c r="N12">
        <v>7306.998046875</v>
      </c>
      <c r="O12">
        <v>5689.8125</v>
      </c>
      <c r="P12">
        <v>4664.87939453125</v>
      </c>
      <c r="Q12">
        <v>3526.89306640625</v>
      </c>
      <c r="R12">
        <v>2917.904052734375</v>
      </c>
      <c r="S12">
        <v>1329.0618896484375</v>
      </c>
      <c r="T12">
        <v>2412.561279296875</v>
      </c>
      <c r="U12">
        <v>62.521209716796875</v>
      </c>
      <c r="V12">
        <v>1003.6136474609375</v>
      </c>
      <c r="W12">
        <v>1147.631591796875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12</v>
      </c>
      <c r="C13">
        <v>24</v>
      </c>
      <c r="D13">
        <v>622.0845947265625</v>
      </c>
      <c r="E13">
        <v>3049.340576171875</v>
      </c>
      <c r="F13">
        <v>1468.686279296875</v>
      </c>
      <c r="G13">
        <v>34990.34375</v>
      </c>
      <c r="H13">
        <v>23173.72265625</v>
      </c>
      <c r="I13">
        <v>17824.8671875</v>
      </c>
      <c r="J13">
        <v>14087.99609375</v>
      </c>
      <c r="K13">
        <v>13193.185546875</v>
      </c>
      <c r="L13">
        <v>11527.0224609375</v>
      </c>
      <c r="M13">
        <v>8496.3955078125</v>
      </c>
      <c r="N13">
        <v>7561.7734375</v>
      </c>
      <c r="O13">
        <v>5452.55908203125</v>
      </c>
      <c r="P13">
        <v>3969.884765625</v>
      </c>
      <c r="Q13">
        <v>4073.6953125</v>
      </c>
      <c r="R13">
        <v>3386.93115234375</v>
      </c>
      <c r="S13">
        <v>2874.556640625</v>
      </c>
      <c r="T13">
        <v>1887.5059814453125</v>
      </c>
      <c r="U13">
        <v>991.3287353515625</v>
      </c>
      <c r="V13">
        <v>652.1756591796875</v>
      </c>
      <c r="W13">
        <v>1530.160400390625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12</v>
      </c>
      <c r="C14">
        <v>25</v>
      </c>
      <c r="D14">
        <v>2037.50390625</v>
      </c>
      <c r="E14">
        <v>1329.7119140625</v>
      </c>
      <c r="F14">
        <v>915.44012451171875</v>
      </c>
      <c r="G14">
        <v>27872.701171875</v>
      </c>
      <c r="H14">
        <v>16562.888671875</v>
      </c>
      <c r="I14">
        <v>12810.6650390625</v>
      </c>
      <c r="J14">
        <v>9618.912109375</v>
      </c>
      <c r="K14">
        <v>9659.2333984375</v>
      </c>
      <c r="L14">
        <v>8283.765625</v>
      </c>
      <c r="M14">
        <v>5865.1962890625</v>
      </c>
      <c r="N14">
        <v>4808.2216796875</v>
      </c>
      <c r="O14">
        <v>3357.730224609375</v>
      </c>
      <c r="P14">
        <v>2780.703369140625</v>
      </c>
      <c r="Q14">
        <v>3422.993408203125</v>
      </c>
      <c r="R14">
        <v>2420.612060546875</v>
      </c>
      <c r="S14">
        <v>2446.146728515625</v>
      </c>
      <c r="T14">
        <v>716.26605224609375</v>
      </c>
      <c r="U14">
        <v>2001.17138671875</v>
      </c>
      <c r="V14">
        <v>1428.5008544921875</v>
      </c>
      <c r="W14">
        <v>1522.7305908203125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13</v>
      </c>
      <c r="C15">
        <v>22</v>
      </c>
      <c r="D15">
        <v>1822.3597412109375</v>
      </c>
      <c r="E15">
        <v>240.28535461425781</v>
      </c>
      <c r="F15">
        <v>499.824951171875</v>
      </c>
      <c r="G15">
        <v>28222.5546875</v>
      </c>
      <c r="H15">
        <v>17423.001953125</v>
      </c>
      <c r="I15">
        <v>16008.6689453125</v>
      </c>
      <c r="J15">
        <v>10722.130859375</v>
      </c>
      <c r="K15">
        <v>10767.861328125</v>
      </c>
      <c r="L15">
        <v>6390.5927734375</v>
      </c>
      <c r="M15">
        <v>6025.00537109375</v>
      </c>
      <c r="N15">
        <v>5392.166015625</v>
      </c>
      <c r="O15">
        <v>3120.636474609375</v>
      </c>
      <c r="P15">
        <v>3116.379638671875</v>
      </c>
      <c r="Q15">
        <v>2539.23291015625</v>
      </c>
      <c r="R15">
        <v>1111.5830078125</v>
      </c>
      <c r="S15">
        <v>737.904052734375</v>
      </c>
      <c r="T15">
        <v>2389.7138671875</v>
      </c>
      <c r="U15">
        <v>662.741943359375</v>
      </c>
      <c r="V15">
        <v>876.87811279296875</v>
      </c>
      <c r="W15">
        <v>1634.865966796875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13</v>
      </c>
      <c r="C16">
        <v>23</v>
      </c>
      <c r="D16">
        <v>1279.2974853515625</v>
      </c>
      <c r="E16">
        <v>2282.0810546875</v>
      </c>
      <c r="F16">
        <v>302.39291381835938</v>
      </c>
      <c r="G16">
        <v>30739.892578125</v>
      </c>
      <c r="H16">
        <v>18790.92578125</v>
      </c>
      <c r="I16">
        <v>16702.927734375</v>
      </c>
      <c r="J16">
        <v>11181.77734375</v>
      </c>
      <c r="K16">
        <v>12145.84375</v>
      </c>
      <c r="L16">
        <v>7489.23095703125</v>
      </c>
      <c r="M16">
        <v>6214.1826171875</v>
      </c>
      <c r="N16">
        <v>6495.037109375</v>
      </c>
      <c r="O16">
        <v>3898.36376953125</v>
      </c>
      <c r="P16">
        <v>2035.5501708984375</v>
      </c>
      <c r="Q16">
        <v>3388.306396484375</v>
      </c>
      <c r="R16">
        <v>2316.301513671875</v>
      </c>
      <c r="S16">
        <v>1609.22607421875</v>
      </c>
      <c r="T16">
        <v>2837.84619140625</v>
      </c>
      <c r="U16">
        <v>461.190185546875</v>
      </c>
      <c r="V16">
        <v>1394.0908203125</v>
      </c>
      <c r="W16">
        <v>653.70733642578125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13</v>
      </c>
      <c r="C17">
        <v>24</v>
      </c>
      <c r="D17">
        <v>145.478515625</v>
      </c>
      <c r="E17">
        <v>3645.859375</v>
      </c>
      <c r="F17">
        <v>1508.578369140625</v>
      </c>
      <c r="G17">
        <v>26173.572265625</v>
      </c>
      <c r="H17">
        <v>16006.8017578125</v>
      </c>
      <c r="I17">
        <v>12833.5625</v>
      </c>
      <c r="J17">
        <v>9211.646484375</v>
      </c>
      <c r="K17">
        <v>9594.5947265625</v>
      </c>
      <c r="L17">
        <v>7430.57568359375</v>
      </c>
      <c r="M17">
        <v>5216.51611328125</v>
      </c>
      <c r="N17">
        <v>5694.26123046875</v>
      </c>
      <c r="O17">
        <v>3964.2119140625</v>
      </c>
      <c r="P17">
        <v>2187.238525390625</v>
      </c>
      <c r="Q17">
        <v>3353.1201171875</v>
      </c>
      <c r="R17">
        <v>1966.86376953125</v>
      </c>
      <c r="S17">
        <v>890.9581298828125</v>
      </c>
      <c r="T17">
        <v>1923.20556640625</v>
      </c>
      <c r="U17">
        <v>850.04840087890625</v>
      </c>
      <c r="V17">
        <v>722.87359619140625</v>
      </c>
      <c r="W17">
        <v>1726.1495361328125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14</v>
      </c>
      <c r="C18">
        <v>22</v>
      </c>
      <c r="D18">
        <v>1081.9573974609375</v>
      </c>
      <c r="E18">
        <v>1325.3875732421875</v>
      </c>
      <c r="F18">
        <v>579.28472900390625</v>
      </c>
      <c r="G18">
        <v>22540.470703125</v>
      </c>
      <c r="H18">
        <v>13397.5478515625</v>
      </c>
      <c r="I18">
        <v>13941.8662109375</v>
      </c>
      <c r="J18">
        <v>8022.080078125</v>
      </c>
      <c r="K18">
        <v>8551.0537109375</v>
      </c>
      <c r="L18">
        <v>5639.23486328125</v>
      </c>
      <c r="M18">
        <v>5036.27587890625</v>
      </c>
      <c r="N18">
        <v>6086.8974609375</v>
      </c>
      <c r="O18">
        <v>3416.829345703125</v>
      </c>
      <c r="P18">
        <v>2294.42919921875</v>
      </c>
      <c r="Q18">
        <v>2611.43896484375</v>
      </c>
      <c r="R18">
        <v>1890.4034423828125</v>
      </c>
      <c r="S18">
        <v>1864.9322509765625</v>
      </c>
      <c r="T18">
        <v>910.4036865234375</v>
      </c>
      <c r="U18">
        <v>912.73419189453125</v>
      </c>
      <c r="V18">
        <v>1419.3233642578125</v>
      </c>
      <c r="W18">
        <v>1310.0562744140625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14</v>
      </c>
      <c r="C19">
        <v>23</v>
      </c>
      <c r="D19">
        <v>646.29083251953125</v>
      </c>
      <c r="E19">
        <v>1204.8375244140625</v>
      </c>
      <c r="F19">
        <v>953.56414794921875</v>
      </c>
      <c r="G19">
        <v>21574.376953125</v>
      </c>
      <c r="H19">
        <v>11821.5517578125</v>
      </c>
      <c r="I19">
        <v>11607.65625</v>
      </c>
      <c r="J19">
        <v>7048.3955078125</v>
      </c>
      <c r="K19">
        <v>8077.37646484375</v>
      </c>
      <c r="L19">
        <v>4280.36181640625</v>
      </c>
      <c r="M19">
        <v>3879.7373046875</v>
      </c>
      <c r="N19">
        <v>4865.3837890625</v>
      </c>
      <c r="O19">
        <v>2450.137939453125</v>
      </c>
      <c r="P19">
        <v>1289.3917236328125</v>
      </c>
      <c r="Q19">
        <v>2650.26123046875</v>
      </c>
      <c r="R19">
        <v>1254.3555908203125</v>
      </c>
      <c r="S19">
        <v>1406.354736328125</v>
      </c>
      <c r="T19">
        <v>1387.2392578125</v>
      </c>
      <c r="U19">
        <v>1126.5518798828125</v>
      </c>
      <c r="V19">
        <v>1823.544189453125</v>
      </c>
      <c r="W19">
        <v>1829.8948974609375</v>
      </c>
      <c r="Y19" t="str">
        <f t="shared" si="1"/>
        <v/>
      </c>
      <c r="Z19" t="str">
        <f t="shared" si="2"/>
        <v/>
      </c>
      <c r="AA19" t="str">
        <f t="shared" ref="AA19" si="3">IF(ISNUMBER(Z19),I19,"")</f>
        <v/>
      </c>
      <c r="AB19" t="str">
        <f t="shared" ref="AB19" si="4">IF(ISNUMBER(AA19),J19,"")</f>
        <v/>
      </c>
      <c r="AC19" t="str">
        <f t="shared" ref="AC19" si="5">IF(ISNUMBER(AB19),K19,"")</f>
        <v/>
      </c>
      <c r="AD19" t="str">
        <f t="shared" ref="AD19" si="6">IF(ISNUMBER(AC19),L19,"")</f>
        <v/>
      </c>
      <c r="AE19" t="str">
        <f t="shared" ref="AE19" si="7">IF(ISNUMBER(AD19),M19,"")</f>
        <v/>
      </c>
      <c r="AF19" t="str">
        <f t="shared" ref="AF19" si="8">IF(ISNUMBER(AE19),N19,"")</f>
        <v/>
      </c>
      <c r="AG19" t="str">
        <f t="shared" ref="AG19" si="9">IF(ISNUMBER(AF19),O19,"")</f>
        <v/>
      </c>
      <c r="AH19" t="str">
        <f t="shared" ref="AH19" si="10">IF(ISNUMBER(AG19),P19,"")</f>
        <v/>
      </c>
      <c r="AI19" t="str">
        <f t="shared" ref="AI19" si="11">IF(ISNUMBER(AH19),Q19,"")</f>
        <v/>
      </c>
      <c r="AJ19" t="str">
        <f t="shared" ref="AJ19" si="12">IF(ISNUMBER(AI19),R19,"")</f>
        <v/>
      </c>
      <c r="AK19" t="str">
        <f t="shared" ref="AK19" si="13">IF(ISNUMBER(AJ19),S19,"")</f>
        <v/>
      </c>
      <c r="AL19" t="str">
        <f t="shared" ref="AL19" si="14">IF(ISNUMBER(AK19),T19,"")</f>
        <v/>
      </c>
      <c r="AM19" t="str">
        <f t="shared" ref="AM19" si="15">IF(ISNUMBER(AL19),U19,"")</f>
        <v/>
      </c>
      <c r="AN19" t="str">
        <f t="shared" ref="AN19" si="16">IF(ISNUMBER(AM19),V19,"")</f>
        <v/>
      </c>
      <c r="AO19" t="str">
        <f t="shared" ref="AO19" si="17">IF(ISNUMBER(AN19),W19,"")</f>
        <v/>
      </c>
    </row>
    <row r="20" spans="1:41" x14ac:dyDescent="0.2">
      <c r="Y20">
        <f>AVERAGE(Y3:Y19)</f>
        <v>37768.7255859375</v>
      </c>
      <c r="Z20">
        <f t="shared" ref="Z20:AO20" si="18">AVERAGE(Z3:Z19)</f>
        <v>24594.06982421875</v>
      </c>
      <c r="AA20">
        <f t="shared" si="18"/>
        <v>18325.1083984375</v>
      </c>
      <c r="AB20">
        <f t="shared" si="18"/>
        <v>15134.832763671875</v>
      </c>
      <c r="AC20">
        <f t="shared" si="18"/>
        <v>12612.08740234375</v>
      </c>
      <c r="AD20">
        <f t="shared" si="18"/>
        <v>10510.153076171875</v>
      </c>
      <c r="AE20">
        <f t="shared" si="18"/>
        <v>9127.46337890625</v>
      </c>
      <c r="AF20">
        <f t="shared" si="18"/>
        <v>7168.9471435546875</v>
      </c>
      <c r="AG20">
        <f t="shared" si="18"/>
        <v>4496.183837890625</v>
      </c>
      <c r="AH20">
        <f t="shared" si="18"/>
        <v>4533.6456298828125</v>
      </c>
      <c r="AI20">
        <f t="shared" si="18"/>
        <v>3416.95947265625</v>
      </c>
      <c r="AJ20">
        <f t="shared" si="18"/>
        <v>1890.5846557617188</v>
      </c>
      <c r="AK20">
        <f t="shared" si="18"/>
        <v>2855.7575378417969</v>
      </c>
      <c r="AL20">
        <f t="shared" si="18"/>
        <v>1277.4827575683594</v>
      </c>
      <c r="AM20">
        <f t="shared" si="18"/>
        <v>1031.1663436889648</v>
      </c>
      <c r="AN20">
        <f t="shared" si="18"/>
        <v>797.06082153320312</v>
      </c>
      <c r="AO20">
        <f t="shared" si="18"/>
        <v>1560.4135437011719</v>
      </c>
    </row>
    <row r="23" spans="1:41" x14ac:dyDescent="0.2">
      <c r="A23" t="s">
        <v>25</v>
      </c>
      <c r="B23">
        <v>22</v>
      </c>
      <c r="C23">
        <v>23</v>
      </c>
      <c r="D23">
        <v>1740.581787109375</v>
      </c>
      <c r="E23">
        <v>876.79803466796875</v>
      </c>
      <c r="F23">
        <v>246.96456909179688</v>
      </c>
      <c r="G23">
        <v>27859.953125</v>
      </c>
      <c r="H23">
        <v>16999.072265625</v>
      </c>
      <c r="I23">
        <v>15314.9580078125</v>
      </c>
      <c r="J23">
        <v>12210.9228515625</v>
      </c>
      <c r="K23">
        <v>10348.4853515625</v>
      </c>
      <c r="L23">
        <v>8392.6640625</v>
      </c>
      <c r="M23">
        <v>6946.326171875</v>
      </c>
      <c r="N23">
        <v>5182.9033203125</v>
      </c>
      <c r="O23">
        <v>5729.16064453125</v>
      </c>
      <c r="P23">
        <v>2553.167236328125</v>
      </c>
      <c r="Q23">
        <v>3731.73681640625</v>
      </c>
      <c r="R23">
        <v>374.04049682617188</v>
      </c>
      <c r="S23">
        <v>1922.326904296875</v>
      </c>
      <c r="T23">
        <v>2279.354736328125</v>
      </c>
      <c r="U23">
        <v>1375.2930908203125</v>
      </c>
      <c r="V23">
        <v>1399.1468505859375</v>
      </c>
      <c r="W23">
        <v>1244.8509521484375</v>
      </c>
    </row>
    <row r="24" spans="1:41" x14ac:dyDescent="0.2">
      <c r="B24">
        <v>22</v>
      </c>
      <c r="C24">
        <v>24</v>
      </c>
      <c r="D24">
        <v>1186.3277587890625</v>
      </c>
      <c r="E24">
        <v>910.96893310546875</v>
      </c>
      <c r="F24">
        <v>531.40582275390625</v>
      </c>
      <c r="G24">
        <v>42114.171875</v>
      </c>
      <c r="H24">
        <v>27663.794921875</v>
      </c>
      <c r="I24">
        <v>21543.5625</v>
      </c>
      <c r="J24">
        <v>16376.9208984375</v>
      </c>
      <c r="K24">
        <v>14375.169921875</v>
      </c>
      <c r="L24">
        <v>10283.4580078125</v>
      </c>
      <c r="M24">
        <v>9189.7412109375</v>
      </c>
      <c r="N24">
        <v>7018.36474609375</v>
      </c>
      <c r="O24">
        <v>5687.19189453125</v>
      </c>
      <c r="P24">
        <v>2001.454345703125</v>
      </c>
      <c r="Q24">
        <v>5377.71337890625</v>
      </c>
      <c r="R24">
        <v>377.44708251953125</v>
      </c>
      <c r="S24">
        <v>1177.7052001953125</v>
      </c>
      <c r="T24">
        <v>2660.98291015625</v>
      </c>
      <c r="U24">
        <v>2326.21630859375</v>
      </c>
      <c r="V24">
        <v>1835.9029541015625</v>
      </c>
      <c r="W24">
        <v>1619.411865234375</v>
      </c>
    </row>
    <row r="25" spans="1:41" x14ac:dyDescent="0.2">
      <c r="B25">
        <v>22</v>
      </c>
      <c r="C25">
        <v>25</v>
      </c>
      <c r="D25">
        <v>123.50651550292969</v>
      </c>
      <c r="E25">
        <v>367.81643676757812</v>
      </c>
      <c r="F25">
        <v>574.9581298828125</v>
      </c>
      <c r="G25">
        <v>42882.91796875</v>
      </c>
      <c r="H25">
        <v>27786.63671875</v>
      </c>
      <c r="I25">
        <v>20986.1953125</v>
      </c>
      <c r="J25">
        <v>14520.4873046875</v>
      </c>
      <c r="K25">
        <v>12780.5908203125</v>
      </c>
      <c r="L25">
        <v>9389.74609375</v>
      </c>
      <c r="M25">
        <v>9036.5498046875</v>
      </c>
      <c r="N25">
        <v>6051.072265625</v>
      </c>
      <c r="O25">
        <v>3438.681396484375</v>
      </c>
      <c r="P25">
        <v>1803.4046630859375</v>
      </c>
      <c r="Q25">
        <v>3926.909423828125</v>
      </c>
      <c r="R25">
        <v>1593.18212890625</v>
      </c>
      <c r="S25">
        <v>974.64654541015625</v>
      </c>
      <c r="T25">
        <v>2179.66064453125</v>
      </c>
      <c r="U25">
        <v>3675.951416015625</v>
      </c>
      <c r="V25">
        <v>1545.2689208984375</v>
      </c>
      <c r="W25">
        <v>868.91497802734375</v>
      </c>
    </row>
    <row r="26" spans="1:41" x14ac:dyDescent="0.2">
      <c r="B26">
        <v>23</v>
      </c>
      <c r="C26">
        <v>22</v>
      </c>
      <c r="D26">
        <v>408.40072631835938</v>
      </c>
      <c r="E26">
        <v>872.75445556640625</v>
      </c>
      <c r="F26">
        <v>1576.581787109375</v>
      </c>
      <c r="G26">
        <v>15495.638671875</v>
      </c>
      <c r="H26">
        <v>8375.9072265625</v>
      </c>
      <c r="I26">
        <v>7547.62548828125</v>
      </c>
      <c r="J26">
        <v>7937.07421875</v>
      </c>
      <c r="K26">
        <v>5873.37939453125</v>
      </c>
      <c r="L26">
        <v>6208.08837890625</v>
      </c>
      <c r="M26">
        <v>3813.935546875</v>
      </c>
      <c r="N26">
        <v>2586.91357421875</v>
      </c>
      <c r="O26">
        <v>4597.45556640625</v>
      </c>
      <c r="P26">
        <v>1991.0325927734375</v>
      </c>
      <c r="Q26">
        <v>2997.027587890625</v>
      </c>
      <c r="R26">
        <v>1143.1824951171875</v>
      </c>
      <c r="S26">
        <v>1257.7747802734375</v>
      </c>
      <c r="T26">
        <v>1523.7982177734375</v>
      </c>
      <c r="U26">
        <v>1937.302734375</v>
      </c>
      <c r="V26">
        <v>942.71099853515625</v>
      </c>
      <c r="W26">
        <v>926.7325439453125</v>
      </c>
    </row>
    <row r="27" spans="1:41" x14ac:dyDescent="0.2">
      <c r="B27">
        <v>23</v>
      </c>
      <c r="C27">
        <v>23</v>
      </c>
      <c r="D27">
        <v>751.85919189453125</v>
      </c>
      <c r="E27">
        <v>1216.2001953125</v>
      </c>
      <c r="F27">
        <v>145.54258728027344</v>
      </c>
      <c r="G27">
        <v>27350.755859375</v>
      </c>
      <c r="H27">
        <v>16263.75</v>
      </c>
      <c r="I27">
        <v>14314.0927734375</v>
      </c>
      <c r="J27">
        <v>11479.7236328125</v>
      </c>
      <c r="K27">
        <v>9914.0986328125</v>
      </c>
      <c r="L27">
        <v>7878.65576171875</v>
      </c>
      <c r="M27">
        <v>6687.12939453125</v>
      </c>
      <c r="N27">
        <v>5484.4287109375</v>
      </c>
      <c r="O27">
        <v>6018.4833984375</v>
      </c>
      <c r="P27">
        <v>1923.5928955078125</v>
      </c>
      <c r="Q27">
        <v>3433.08837890625</v>
      </c>
      <c r="R27">
        <v>448.94052124023438</v>
      </c>
      <c r="S27">
        <v>635.13336181640625</v>
      </c>
      <c r="T27">
        <v>2311.919189453125</v>
      </c>
      <c r="U27">
        <v>1355.7386474609375</v>
      </c>
      <c r="V27">
        <v>1732.26513671875</v>
      </c>
      <c r="W27">
        <v>1547.6517333984375</v>
      </c>
    </row>
    <row r="28" spans="1:41" x14ac:dyDescent="0.2">
      <c r="B28">
        <v>23</v>
      </c>
      <c r="C28">
        <v>24</v>
      </c>
      <c r="D28">
        <v>586.70166015625</v>
      </c>
      <c r="E28">
        <v>653.80584716796875</v>
      </c>
      <c r="F28">
        <v>1432.562744140625</v>
      </c>
      <c r="G28">
        <v>38235.82421875</v>
      </c>
      <c r="H28">
        <v>24171.947265625</v>
      </c>
      <c r="I28">
        <v>19742.900390625</v>
      </c>
      <c r="J28">
        <v>13672.08203125</v>
      </c>
      <c r="K28">
        <v>12045.5224609375</v>
      </c>
      <c r="L28">
        <v>7845.79443359375</v>
      </c>
      <c r="M28">
        <v>7930.33349609375</v>
      </c>
      <c r="N28">
        <v>5850.7197265625</v>
      </c>
      <c r="O28">
        <v>4660.51806640625</v>
      </c>
      <c r="P28">
        <v>1509.1990966796875</v>
      </c>
      <c r="Q28">
        <v>4120.0078125</v>
      </c>
      <c r="R28">
        <v>1352.2427978515625</v>
      </c>
      <c r="S28">
        <v>450.63668823242188</v>
      </c>
      <c r="T28">
        <v>2517.39794921875</v>
      </c>
      <c r="U28">
        <v>1126.6075439453125</v>
      </c>
      <c r="V28">
        <v>1899.9769287109375</v>
      </c>
      <c r="W28">
        <v>1551.973388671875</v>
      </c>
    </row>
    <row r="29" spans="1:41" x14ac:dyDescent="0.2">
      <c r="B29">
        <v>23</v>
      </c>
      <c r="C29">
        <v>25</v>
      </c>
      <c r="D29">
        <v>1006.3800048828125</v>
      </c>
      <c r="E29">
        <v>569.28277587890625</v>
      </c>
      <c r="F29">
        <v>1796.0262451171875</v>
      </c>
      <c r="G29">
        <v>37249.14453125</v>
      </c>
      <c r="H29">
        <v>23388.42578125</v>
      </c>
      <c r="I29">
        <v>18954.810546875</v>
      </c>
      <c r="J29">
        <v>12344.697265625</v>
      </c>
      <c r="K29">
        <v>10033.2431640625</v>
      </c>
      <c r="L29">
        <v>6398.8046875</v>
      </c>
      <c r="M29">
        <v>6915.7216796875</v>
      </c>
      <c r="N29">
        <v>4223.69140625</v>
      </c>
      <c r="O29">
        <v>2318.044677734375</v>
      </c>
      <c r="P29">
        <v>1016.0081176757812</v>
      </c>
      <c r="Q29">
        <v>2235.6123046875</v>
      </c>
      <c r="R29">
        <v>2424.56396484375</v>
      </c>
      <c r="S29">
        <v>1004.2420043945312</v>
      </c>
      <c r="T29">
        <v>1513.612060546875</v>
      </c>
      <c r="U29">
        <v>2478.495361328125</v>
      </c>
      <c r="V29">
        <v>1532.5479736328125</v>
      </c>
      <c r="W29">
        <v>897.0765380859375</v>
      </c>
    </row>
    <row r="30" spans="1:41" x14ac:dyDescent="0.2">
      <c r="B30">
        <v>24</v>
      </c>
      <c r="C30">
        <v>22</v>
      </c>
      <c r="D30">
        <v>299.23617553710938</v>
      </c>
      <c r="E30">
        <v>919.84942626953125</v>
      </c>
      <c r="F30">
        <v>1430.85693359375</v>
      </c>
      <c r="G30">
        <v>21075.63671875</v>
      </c>
      <c r="H30">
        <v>11266.087890625</v>
      </c>
      <c r="I30">
        <v>9548.3134765625</v>
      </c>
      <c r="J30">
        <v>9029.77734375</v>
      </c>
      <c r="K30">
        <v>7148.869140625</v>
      </c>
      <c r="L30">
        <v>6892.70361328125</v>
      </c>
      <c r="M30">
        <v>5349.919921875</v>
      </c>
      <c r="N30">
        <v>3381.55029296875</v>
      </c>
      <c r="O30">
        <v>4251.8349609375</v>
      </c>
      <c r="P30">
        <v>1914.79443359375</v>
      </c>
      <c r="Q30">
        <v>2921.5205078125</v>
      </c>
      <c r="R30">
        <v>2236.649169921875</v>
      </c>
      <c r="S30">
        <v>2036.19775390625</v>
      </c>
      <c r="T30">
        <v>1965.57568359375</v>
      </c>
      <c r="U30">
        <v>2267.633544921875</v>
      </c>
      <c r="V30">
        <v>567.65362548828125</v>
      </c>
      <c r="W30">
        <v>668.67291259765625</v>
      </c>
    </row>
    <row r="31" spans="1:41" x14ac:dyDescent="0.2">
      <c r="B31">
        <v>24</v>
      </c>
      <c r="C31">
        <v>23</v>
      </c>
      <c r="D31">
        <v>1672.0233154296875</v>
      </c>
      <c r="E31">
        <v>2358.775146484375</v>
      </c>
      <c r="F31">
        <v>301.690673828125</v>
      </c>
      <c r="G31">
        <v>30104.6640625</v>
      </c>
      <c r="H31">
        <v>17478.927734375</v>
      </c>
      <c r="I31">
        <v>15121.6533203125</v>
      </c>
      <c r="J31">
        <v>12578.5087890625</v>
      </c>
      <c r="K31">
        <v>9761.162109375</v>
      </c>
      <c r="L31">
        <v>8302.8408203125</v>
      </c>
      <c r="M31">
        <v>7086.98876953125</v>
      </c>
      <c r="N31">
        <v>4583.49267578125</v>
      </c>
      <c r="O31">
        <v>5532.697265625</v>
      </c>
      <c r="P31">
        <v>2832.7705078125</v>
      </c>
      <c r="Q31">
        <v>2868.200439453125</v>
      </c>
      <c r="R31">
        <v>1181.5772705078125</v>
      </c>
      <c r="S31">
        <v>1745.0311279296875</v>
      </c>
      <c r="T31">
        <v>1867.2359619140625</v>
      </c>
      <c r="U31">
        <v>1450.7269287109375</v>
      </c>
      <c r="V31">
        <v>446.3406982421875</v>
      </c>
      <c r="W31">
        <v>422.7489013671875</v>
      </c>
    </row>
    <row r="32" spans="1:41" x14ac:dyDescent="0.2">
      <c r="B32">
        <v>24</v>
      </c>
      <c r="C32">
        <v>24</v>
      </c>
      <c r="D32">
        <v>779.68377685546875</v>
      </c>
      <c r="E32">
        <v>1811.0665283203125</v>
      </c>
      <c r="F32">
        <v>1174.08056640625</v>
      </c>
      <c r="G32">
        <v>32349.208984375</v>
      </c>
      <c r="H32">
        <v>19664.54296875</v>
      </c>
      <c r="I32">
        <v>16422.044921875</v>
      </c>
      <c r="J32">
        <v>11875.8564453125</v>
      </c>
      <c r="K32">
        <v>9931.7392578125</v>
      </c>
      <c r="L32">
        <v>6998.8212890625</v>
      </c>
      <c r="M32">
        <v>6488.66162109375</v>
      </c>
      <c r="N32">
        <v>3490.299072265625</v>
      </c>
      <c r="O32">
        <v>4405.873046875</v>
      </c>
      <c r="P32">
        <v>1739.53271484375</v>
      </c>
      <c r="Q32">
        <v>2100.023681640625</v>
      </c>
      <c r="R32">
        <v>2352.217529296875</v>
      </c>
      <c r="S32">
        <v>640.6739501953125</v>
      </c>
      <c r="T32">
        <v>707.0523681640625</v>
      </c>
      <c r="U32">
        <v>326.73370361328125</v>
      </c>
      <c r="V32">
        <v>600.81915283203125</v>
      </c>
      <c r="W32">
        <v>854.67962646484375</v>
      </c>
    </row>
    <row r="33" spans="1:23" x14ac:dyDescent="0.2">
      <c r="B33">
        <v>25</v>
      </c>
      <c r="C33">
        <v>22</v>
      </c>
      <c r="D33">
        <v>566.13592529296875</v>
      </c>
      <c r="E33">
        <v>73.968345642089844</v>
      </c>
      <c r="F33">
        <v>1304.8890380859375</v>
      </c>
      <c r="G33">
        <v>19725.984375</v>
      </c>
      <c r="H33">
        <v>9548.8583984375</v>
      </c>
      <c r="I33">
        <v>8823.61328125</v>
      </c>
      <c r="J33">
        <v>6884.78515625</v>
      </c>
      <c r="K33">
        <v>5426.98291015625</v>
      </c>
      <c r="L33">
        <v>4785.29052734375</v>
      </c>
      <c r="M33">
        <v>5106.1865234375</v>
      </c>
      <c r="N33">
        <v>3598.592041015625</v>
      </c>
      <c r="O33">
        <v>3769.7490234375</v>
      </c>
      <c r="P33">
        <v>1542.9884033203125</v>
      </c>
      <c r="Q33">
        <v>1922.068603515625</v>
      </c>
      <c r="R33">
        <v>2386.725341796875</v>
      </c>
      <c r="S33">
        <v>1277.6412353515625</v>
      </c>
      <c r="T33">
        <v>2670.763427734375</v>
      </c>
      <c r="U33">
        <v>2193.47412109375</v>
      </c>
      <c r="V33">
        <v>810.7633056640625</v>
      </c>
      <c r="W33">
        <v>1450.9029541015625</v>
      </c>
    </row>
    <row r="43" spans="1:23" x14ac:dyDescent="0.2">
      <c r="A43" t="s">
        <v>26</v>
      </c>
      <c r="B43">
        <v>25</v>
      </c>
      <c r="C43">
        <v>27</v>
      </c>
      <c r="D43">
        <v>273.01907348632812</v>
      </c>
      <c r="E43">
        <v>1603.384765625</v>
      </c>
      <c r="F43">
        <v>896.49871826171875</v>
      </c>
      <c r="G43">
        <v>778.23675537109375</v>
      </c>
      <c r="H43">
        <v>1059.5579833984375</v>
      </c>
      <c r="I43">
        <v>920.62042236328125</v>
      </c>
      <c r="J43">
        <v>1812.9649658203125</v>
      </c>
      <c r="K43">
        <v>1832.472412109375</v>
      </c>
      <c r="L43">
        <v>395.37991333007812</v>
      </c>
      <c r="M43">
        <v>1526.28466796875</v>
      </c>
      <c r="N43">
        <v>993.34405517578125</v>
      </c>
      <c r="O43">
        <v>543.31768798828125</v>
      </c>
      <c r="P43">
        <v>1152.954345703125</v>
      </c>
      <c r="Q43">
        <v>520.45404052734375</v>
      </c>
      <c r="R43">
        <v>2229.03515625</v>
      </c>
      <c r="S43">
        <v>1462.54443359375</v>
      </c>
      <c r="T43">
        <v>1213.1680908203125</v>
      </c>
      <c r="U43">
        <v>1701.78076171875</v>
      </c>
      <c r="V43">
        <v>889.919677734375</v>
      </c>
      <c r="W43">
        <v>1431.474853515625</v>
      </c>
    </row>
    <row r="44" spans="1:23" x14ac:dyDescent="0.2">
      <c r="B44">
        <v>25</v>
      </c>
      <c r="C44">
        <v>28</v>
      </c>
      <c r="D44">
        <v>822.27783203125</v>
      </c>
      <c r="E44">
        <v>1661.5809326171875</v>
      </c>
      <c r="F44">
        <v>334.10601806640625</v>
      </c>
      <c r="G44">
        <v>1821.4150390625</v>
      </c>
      <c r="H44">
        <v>941.19976806640625</v>
      </c>
      <c r="I44">
        <v>737.69195556640625</v>
      </c>
      <c r="J44">
        <v>982.52838134765625</v>
      </c>
      <c r="K44">
        <v>559.34808349609375</v>
      </c>
      <c r="L44">
        <v>1366.95751953125</v>
      </c>
      <c r="M44">
        <v>1621.3338623046875</v>
      </c>
      <c r="N44">
        <v>957.6954345703125</v>
      </c>
      <c r="O44">
        <v>788.63525390625</v>
      </c>
      <c r="P44">
        <v>421.47799682617188</v>
      </c>
      <c r="Q44">
        <v>974.73748779296875</v>
      </c>
      <c r="R44">
        <v>838.793212890625</v>
      </c>
      <c r="S44">
        <v>1650.5396728515625</v>
      </c>
      <c r="T44">
        <v>1054.051025390625</v>
      </c>
      <c r="U44">
        <v>762.5401611328125</v>
      </c>
      <c r="V44">
        <v>851.260986328125</v>
      </c>
      <c r="W44">
        <v>790.06707763671875</v>
      </c>
    </row>
    <row r="45" spans="1:23" x14ac:dyDescent="0.2">
      <c r="B45">
        <v>25</v>
      </c>
      <c r="C45">
        <v>29</v>
      </c>
      <c r="D45">
        <v>1251.9842529296875</v>
      </c>
      <c r="E45">
        <v>2624.681884765625</v>
      </c>
      <c r="F45">
        <v>398.31735229492188</v>
      </c>
      <c r="G45">
        <v>2673.877197265625</v>
      </c>
      <c r="H45">
        <v>1164.9853515625</v>
      </c>
      <c r="I45">
        <v>747.9337158203125</v>
      </c>
      <c r="J45">
        <v>1174.8203125</v>
      </c>
      <c r="K45">
        <v>1133.972900390625</v>
      </c>
      <c r="L45">
        <v>2353.776611328125</v>
      </c>
      <c r="M45">
        <v>976.89300537109375</v>
      </c>
      <c r="N45">
        <v>917.9910888671875</v>
      </c>
      <c r="O45">
        <v>263.736328125</v>
      </c>
      <c r="P45">
        <v>877.77569580078125</v>
      </c>
      <c r="Q45">
        <v>2007.058837890625</v>
      </c>
      <c r="R45">
        <v>854.76947021484375</v>
      </c>
      <c r="S45">
        <v>842.8553466796875</v>
      </c>
      <c r="T45">
        <v>413.32485961914062</v>
      </c>
      <c r="U45">
        <v>477.04354858398438</v>
      </c>
      <c r="V45">
        <v>205.55471801757812</v>
      </c>
      <c r="W45">
        <v>1626.7996826171875</v>
      </c>
    </row>
    <row r="46" spans="1:23" x14ac:dyDescent="0.2">
      <c r="B46">
        <v>26</v>
      </c>
      <c r="C46">
        <v>26</v>
      </c>
      <c r="D46">
        <v>930.09576416015625</v>
      </c>
      <c r="E46">
        <v>1723.205078125</v>
      </c>
      <c r="F46">
        <v>2029.123291015625</v>
      </c>
      <c r="G46">
        <v>1391.267822265625</v>
      </c>
      <c r="H46">
        <v>797.554931640625</v>
      </c>
      <c r="I46">
        <v>1768.1630859375</v>
      </c>
      <c r="J46">
        <v>799.93695068359375</v>
      </c>
      <c r="K46">
        <v>924.1307373046875</v>
      </c>
      <c r="L46">
        <v>1167.900146484375</v>
      </c>
      <c r="M46">
        <v>1106.341064453125</v>
      </c>
      <c r="N46">
        <v>608.11395263671875</v>
      </c>
      <c r="O46">
        <v>668.24462890625</v>
      </c>
      <c r="P46">
        <v>1755.108642578125</v>
      </c>
      <c r="Q46">
        <v>1219.2664794921875</v>
      </c>
      <c r="R46">
        <v>1329.389404296875</v>
      </c>
      <c r="S46">
        <v>1348.8294677734375</v>
      </c>
      <c r="T46">
        <v>607.37396240234375</v>
      </c>
      <c r="U46">
        <v>902.32586669921875</v>
      </c>
      <c r="V46">
        <v>1328.1187744140625</v>
      </c>
      <c r="W46">
        <v>914.1165771484375</v>
      </c>
    </row>
    <row r="47" spans="1:23" x14ac:dyDescent="0.2">
      <c r="B47">
        <v>26</v>
      </c>
      <c r="C47">
        <v>27</v>
      </c>
      <c r="D47">
        <v>927.351806640625</v>
      </c>
      <c r="E47">
        <v>1439.0802001953125</v>
      </c>
      <c r="F47">
        <v>1975.6663818359375</v>
      </c>
      <c r="G47">
        <v>1483.8897705078125</v>
      </c>
      <c r="H47">
        <v>1093.0858154296875</v>
      </c>
      <c r="I47">
        <v>756.054443359375</v>
      </c>
      <c r="J47">
        <v>1201.30810546875</v>
      </c>
      <c r="K47">
        <v>767.3914794921875</v>
      </c>
      <c r="L47">
        <v>1001.71630859375</v>
      </c>
      <c r="M47">
        <v>818.4549560546875</v>
      </c>
      <c r="N47">
        <v>1492.147216796875</v>
      </c>
      <c r="O47">
        <v>714.95733642578125</v>
      </c>
      <c r="P47">
        <v>1025.23046875</v>
      </c>
      <c r="Q47">
        <v>632.149658203125</v>
      </c>
      <c r="R47">
        <v>1820.0518798828125</v>
      </c>
      <c r="S47">
        <v>604.25482177734375</v>
      </c>
      <c r="T47">
        <v>291.51950073242188</v>
      </c>
      <c r="U47">
        <v>1848.0235595703125</v>
      </c>
      <c r="V47">
        <v>691.70733642578125</v>
      </c>
      <c r="W47">
        <v>969.2034912109375</v>
      </c>
    </row>
    <row r="48" spans="1:23" x14ac:dyDescent="0.2">
      <c r="B48">
        <v>26</v>
      </c>
      <c r="C48">
        <v>28</v>
      </c>
      <c r="D48">
        <v>1794.21728515625</v>
      </c>
      <c r="E48">
        <v>1512.41455078125</v>
      </c>
      <c r="F48">
        <v>1460.0257568359375</v>
      </c>
      <c r="G48">
        <v>895.702880859375</v>
      </c>
      <c r="H48">
        <v>870.26519775390625</v>
      </c>
      <c r="I48">
        <v>856.64599609375</v>
      </c>
      <c r="J48">
        <v>292.38980102539062</v>
      </c>
      <c r="K48">
        <v>311.70211791992188</v>
      </c>
      <c r="L48">
        <v>685.537109375</v>
      </c>
      <c r="M48">
        <v>1840.8248291015625</v>
      </c>
      <c r="N48">
        <v>1791.823486328125</v>
      </c>
      <c r="O48">
        <v>666.36517333984375</v>
      </c>
      <c r="P48">
        <v>1254.7987060546875</v>
      </c>
      <c r="Q48">
        <v>1284.738525390625</v>
      </c>
      <c r="R48">
        <v>1222.6458740234375</v>
      </c>
      <c r="S48">
        <v>511.48269653320312</v>
      </c>
      <c r="T48">
        <v>1070.2589111328125</v>
      </c>
      <c r="U48">
        <v>1386.7982177734375</v>
      </c>
      <c r="V48">
        <v>562.25640869140625</v>
      </c>
      <c r="W48">
        <v>789.86322021484375</v>
      </c>
    </row>
    <row r="49" spans="2:23" x14ac:dyDescent="0.2">
      <c r="B49">
        <v>26</v>
      </c>
      <c r="C49">
        <v>29</v>
      </c>
      <c r="D49">
        <v>677.82647705078125</v>
      </c>
      <c r="E49">
        <v>1010.5493774414062</v>
      </c>
      <c r="F49">
        <v>817.77471923828125</v>
      </c>
      <c r="G49">
        <v>2866.912353515625</v>
      </c>
      <c r="H49">
        <v>1456.15673828125</v>
      </c>
      <c r="I49">
        <v>158.2882080078125</v>
      </c>
      <c r="J49">
        <v>1282.754638671875</v>
      </c>
      <c r="K49">
        <v>624.23101806640625</v>
      </c>
      <c r="L49">
        <v>1086.16943359375</v>
      </c>
      <c r="M49">
        <v>1613.411865234375</v>
      </c>
      <c r="N49">
        <v>1462.95458984375</v>
      </c>
      <c r="O49">
        <v>395.899658203125</v>
      </c>
      <c r="P49">
        <v>972.704345703125</v>
      </c>
      <c r="Q49">
        <v>803.08721923828125</v>
      </c>
      <c r="R49">
        <v>1182.9293212890625</v>
      </c>
      <c r="S49">
        <v>475.73883056640625</v>
      </c>
      <c r="T49">
        <v>1418.078369140625</v>
      </c>
      <c r="U49">
        <v>398.19244384765625</v>
      </c>
      <c r="V49">
        <v>1635.9071044921875</v>
      </c>
      <c r="W49">
        <v>1560.4683837890625</v>
      </c>
    </row>
    <row r="50" spans="2:23" x14ac:dyDescent="0.2">
      <c r="B50">
        <v>26</v>
      </c>
      <c r="C50">
        <v>30</v>
      </c>
      <c r="D50">
        <v>495.49664306640625</v>
      </c>
      <c r="E50">
        <v>282.15399169921875</v>
      </c>
      <c r="F50">
        <v>955.00927734375</v>
      </c>
      <c r="G50">
        <v>2410.573486328125</v>
      </c>
      <c r="H50">
        <v>2836.70068359375</v>
      </c>
      <c r="I50">
        <v>1468.808349609375</v>
      </c>
      <c r="J50">
        <v>666.12969970703125</v>
      </c>
      <c r="K50">
        <v>149.49879455566406</v>
      </c>
      <c r="L50">
        <v>1653.1259765625</v>
      </c>
      <c r="M50">
        <v>476.80770874023438</v>
      </c>
      <c r="N50">
        <v>1979.9998779296875</v>
      </c>
      <c r="O50">
        <v>463.31051635742188</v>
      </c>
      <c r="P50">
        <v>1388.6861572265625</v>
      </c>
      <c r="Q50">
        <v>1017.2748413085938</v>
      </c>
      <c r="R50">
        <v>1644.7259521484375</v>
      </c>
      <c r="S50">
        <v>956.36590576171875</v>
      </c>
      <c r="T50">
        <v>983.91436767578125</v>
      </c>
      <c r="U50">
        <v>1204.88671875</v>
      </c>
      <c r="V50">
        <v>1486.7451171875</v>
      </c>
      <c r="W50">
        <v>978.48455810546875</v>
      </c>
    </row>
    <row r="51" spans="2:23" x14ac:dyDescent="0.2">
      <c r="B51">
        <v>27</v>
      </c>
      <c r="C51">
        <v>26</v>
      </c>
      <c r="D51">
        <v>1627.7998046875</v>
      </c>
      <c r="E51">
        <v>1777.098388671875</v>
      </c>
      <c r="F51">
        <v>1113.0550537109375</v>
      </c>
      <c r="G51">
        <v>2428.5341796875</v>
      </c>
      <c r="H51">
        <v>1350.0321044921875</v>
      </c>
      <c r="I51">
        <v>1976.2149658203125</v>
      </c>
      <c r="J51">
        <v>949.64080810546875</v>
      </c>
      <c r="K51">
        <v>1200.927490234375</v>
      </c>
      <c r="L51">
        <v>1812.5037841796875</v>
      </c>
      <c r="M51">
        <v>431.09957885742188</v>
      </c>
      <c r="N51">
        <v>1194.0404052734375</v>
      </c>
      <c r="O51">
        <v>1436.6053466796875</v>
      </c>
      <c r="P51">
        <v>974.39141845703125</v>
      </c>
      <c r="Q51">
        <v>787.4356689453125</v>
      </c>
      <c r="R51">
        <v>1161.07080078125</v>
      </c>
      <c r="S51">
        <v>1448.579345703125</v>
      </c>
      <c r="T51">
        <v>1131.9755859375</v>
      </c>
      <c r="U51">
        <v>757.21588134765625</v>
      </c>
      <c r="V51">
        <v>2023.15576171875</v>
      </c>
      <c r="W51">
        <v>764.36859130859375</v>
      </c>
    </row>
    <row r="52" spans="2:23" x14ac:dyDescent="0.2">
      <c r="B52">
        <v>27</v>
      </c>
      <c r="C52">
        <v>27</v>
      </c>
      <c r="D52">
        <v>1314.8262939453125</v>
      </c>
      <c r="E52">
        <v>1956.6485595703125</v>
      </c>
      <c r="F52">
        <v>1493.1636962890625</v>
      </c>
      <c r="G52">
        <v>2471.8427734375</v>
      </c>
      <c r="H52">
        <v>471.62664794921875</v>
      </c>
      <c r="I52">
        <v>585.37445068359375</v>
      </c>
      <c r="J52">
        <v>1138.6455078125</v>
      </c>
      <c r="K52">
        <v>1905.672119140625</v>
      </c>
      <c r="L52">
        <v>1001.9210815429688</v>
      </c>
      <c r="M52">
        <v>1494.151123046875</v>
      </c>
      <c r="N52">
        <v>1307.5589599609375</v>
      </c>
      <c r="O52">
        <v>1320.1976318359375</v>
      </c>
      <c r="P52">
        <v>610.010498046875</v>
      </c>
      <c r="Q52">
        <v>1084.0543212890625</v>
      </c>
      <c r="R52">
        <v>1235.1075439453125</v>
      </c>
      <c r="S52">
        <v>1152.52978515625</v>
      </c>
      <c r="T52">
        <v>163.08787536621094</v>
      </c>
      <c r="U52">
        <v>1375.488037109375</v>
      </c>
      <c r="V52">
        <v>1712.1114501953125</v>
      </c>
      <c r="W52">
        <v>405.7584228515625</v>
      </c>
    </row>
    <row r="53" spans="2:23" x14ac:dyDescent="0.2">
      <c r="B53">
        <v>27</v>
      </c>
      <c r="C53">
        <v>28</v>
      </c>
      <c r="D53">
        <v>1192.5028076171875</v>
      </c>
      <c r="E53">
        <v>1331.687744140625</v>
      </c>
      <c r="F53">
        <v>768.9073486328125</v>
      </c>
      <c r="G53">
        <v>1898.3272705078125</v>
      </c>
      <c r="H53">
        <v>452.7728271484375</v>
      </c>
      <c r="I53">
        <v>885.7161865234375</v>
      </c>
      <c r="J53">
        <v>779.413330078125</v>
      </c>
      <c r="K53">
        <v>567.566162109375</v>
      </c>
      <c r="L53">
        <v>1664.9425048828125</v>
      </c>
      <c r="M53">
        <v>1818.781494140625</v>
      </c>
      <c r="N53">
        <v>2160.88525390625</v>
      </c>
      <c r="O53">
        <v>646.19439697265625</v>
      </c>
      <c r="P53">
        <v>311.82797241210938</v>
      </c>
      <c r="Q53">
        <v>951.9476318359375</v>
      </c>
      <c r="R53">
        <v>797.725341796875</v>
      </c>
      <c r="S53">
        <v>487.49295043945312</v>
      </c>
      <c r="T53">
        <v>832.70440673828125</v>
      </c>
      <c r="U53">
        <v>2087.809814453125</v>
      </c>
      <c r="V53">
        <v>1707.88671875</v>
      </c>
      <c r="W53">
        <v>602.42633056640625</v>
      </c>
    </row>
    <row r="54" spans="2:23" x14ac:dyDescent="0.2">
      <c r="B54">
        <v>27</v>
      </c>
      <c r="C54">
        <v>29</v>
      </c>
      <c r="D54">
        <v>348.89752197265625</v>
      </c>
      <c r="E54">
        <v>766.08074951171875</v>
      </c>
      <c r="F54">
        <v>675.02178955078125</v>
      </c>
      <c r="G54">
        <v>1653.7786865234375</v>
      </c>
      <c r="H54">
        <v>1270.1171875</v>
      </c>
      <c r="I54">
        <v>155.41647338867188</v>
      </c>
      <c r="J54">
        <v>64.108505249023438</v>
      </c>
      <c r="K54">
        <v>1254.283935546875</v>
      </c>
      <c r="L54">
        <v>1642.635009765625</v>
      </c>
      <c r="M54">
        <v>1644.97412109375</v>
      </c>
      <c r="N54">
        <v>2000.351806640625</v>
      </c>
      <c r="O54">
        <v>719.83843994140625</v>
      </c>
      <c r="P54">
        <v>757.58477783203125</v>
      </c>
      <c r="Q54">
        <v>165.98976135253906</v>
      </c>
      <c r="R54">
        <v>784.21392822265625</v>
      </c>
      <c r="S54">
        <v>879.01605224609375</v>
      </c>
      <c r="T54">
        <v>1043.0325927734375</v>
      </c>
      <c r="U54">
        <v>1260.372802734375</v>
      </c>
      <c r="V54">
        <v>2136.128662109375</v>
      </c>
      <c r="W54">
        <v>1075.3770751953125</v>
      </c>
    </row>
    <row r="55" spans="2:23" x14ac:dyDescent="0.2">
      <c r="B55">
        <v>27</v>
      </c>
      <c r="C55">
        <v>30</v>
      </c>
      <c r="D55">
        <v>1493.547119140625</v>
      </c>
      <c r="E55">
        <v>2090.234619140625</v>
      </c>
      <c r="F55">
        <v>848.52362060546875</v>
      </c>
      <c r="G55">
        <v>2392.993408203125</v>
      </c>
      <c r="H55">
        <v>1148.01611328125</v>
      </c>
      <c r="I55">
        <v>1552.2403564453125</v>
      </c>
      <c r="J55">
        <v>314.91989135742188</v>
      </c>
      <c r="K55">
        <v>1572.0543212890625</v>
      </c>
      <c r="L55">
        <v>1450.5186767578125</v>
      </c>
      <c r="M55">
        <v>788.66009521484375</v>
      </c>
      <c r="N55">
        <v>1240.9183349609375</v>
      </c>
      <c r="O55">
        <v>419.45733642578125</v>
      </c>
      <c r="P55">
        <v>899.96710205078125</v>
      </c>
      <c r="Q55">
        <v>520.3443603515625</v>
      </c>
      <c r="R55">
        <v>1703.9615478515625</v>
      </c>
      <c r="S55">
        <v>166.98262023925781</v>
      </c>
      <c r="T55">
        <v>685.423583984375</v>
      </c>
      <c r="U55">
        <v>2038.294921875</v>
      </c>
      <c r="V55">
        <v>1682.9501953125</v>
      </c>
      <c r="W55">
        <v>136.0263671875</v>
      </c>
    </row>
    <row r="56" spans="2:23" x14ac:dyDescent="0.2">
      <c r="B56">
        <v>27</v>
      </c>
      <c r="C56">
        <v>31</v>
      </c>
      <c r="D56">
        <v>1377.7471923828125</v>
      </c>
      <c r="E56">
        <v>825.73272705078125</v>
      </c>
      <c r="F56">
        <v>389.62799072265625</v>
      </c>
      <c r="G56">
        <v>1851.71435546875</v>
      </c>
      <c r="H56">
        <v>555.29217529296875</v>
      </c>
      <c r="I56">
        <v>1610.3958740234375</v>
      </c>
      <c r="J56">
        <v>451.53628540039062</v>
      </c>
      <c r="K56">
        <v>719.1307373046875</v>
      </c>
      <c r="L56">
        <v>402.5260009765625</v>
      </c>
      <c r="M56">
        <v>413.96542358398438</v>
      </c>
      <c r="N56">
        <v>1229.2022705078125</v>
      </c>
      <c r="O56">
        <v>379.39651489257812</v>
      </c>
      <c r="P56">
        <v>1310.2095947265625</v>
      </c>
      <c r="Q56">
        <v>1337.5623779296875</v>
      </c>
      <c r="R56">
        <v>1772.7010498046875</v>
      </c>
      <c r="S56">
        <v>1374.3245849609375</v>
      </c>
      <c r="T56">
        <v>167.03529357910156</v>
      </c>
      <c r="U56">
        <v>1517.44775390625</v>
      </c>
      <c r="V56">
        <v>569.78094482421875</v>
      </c>
      <c r="W56">
        <v>751.69525146484375</v>
      </c>
    </row>
    <row r="57" spans="2:23" x14ac:dyDescent="0.2">
      <c r="B57">
        <v>28</v>
      </c>
      <c r="C57">
        <v>26</v>
      </c>
      <c r="D57">
        <v>2930.94580078125</v>
      </c>
      <c r="E57">
        <v>826.25262451171875</v>
      </c>
      <c r="F57">
        <v>688.7119140625</v>
      </c>
      <c r="G57">
        <v>655.41680908203125</v>
      </c>
      <c r="H57">
        <v>479.15167236328125</v>
      </c>
      <c r="I57">
        <v>1342.357421875</v>
      </c>
      <c r="J57">
        <v>981.0946044921875</v>
      </c>
      <c r="K57">
        <v>622.28607177734375</v>
      </c>
      <c r="L57">
        <v>1230.7677001953125</v>
      </c>
      <c r="M57">
        <v>1302.4429931640625</v>
      </c>
      <c r="N57">
        <v>1080.8236083984375</v>
      </c>
      <c r="O57">
        <v>1630.3424072265625</v>
      </c>
      <c r="P57">
        <v>398.78518676757812</v>
      </c>
      <c r="Q57">
        <v>795.362060546875</v>
      </c>
      <c r="R57">
        <v>1850.74755859375</v>
      </c>
      <c r="S57">
        <v>1707.7244873046875</v>
      </c>
      <c r="T57">
        <v>1044.2354736328125</v>
      </c>
      <c r="U57">
        <v>2094.384521484375</v>
      </c>
      <c r="V57">
        <v>1258.735595703125</v>
      </c>
      <c r="W57">
        <v>1539.881591796875</v>
      </c>
    </row>
    <row r="58" spans="2:23" x14ac:dyDescent="0.2">
      <c r="B58">
        <v>28</v>
      </c>
      <c r="C58">
        <v>27</v>
      </c>
      <c r="D58">
        <v>1939.95361328125</v>
      </c>
      <c r="E58">
        <v>1559.0621337890625</v>
      </c>
      <c r="F58">
        <v>420.32513427734375</v>
      </c>
      <c r="G58">
        <v>1305.0625</v>
      </c>
      <c r="H58">
        <v>269.090087890625</v>
      </c>
      <c r="I58">
        <v>976.793701171875</v>
      </c>
      <c r="J58">
        <v>1273.0140380859375</v>
      </c>
      <c r="K58">
        <v>1404.753173828125</v>
      </c>
      <c r="L58">
        <v>785.11273193359375</v>
      </c>
      <c r="M58">
        <v>1404.1162109375</v>
      </c>
      <c r="N58">
        <v>1113.546142578125</v>
      </c>
      <c r="O58">
        <v>1260.72705078125</v>
      </c>
      <c r="P58">
        <v>1680.7384033203125</v>
      </c>
      <c r="Q58">
        <v>911.5001220703125</v>
      </c>
      <c r="R58">
        <v>834.165283203125</v>
      </c>
      <c r="S58">
        <v>679.9017333984375</v>
      </c>
      <c r="T58">
        <v>786.1815185546875</v>
      </c>
      <c r="U58">
        <v>755.11712646484375</v>
      </c>
      <c r="V58">
        <v>1700.278564453125</v>
      </c>
      <c r="W58">
        <v>381.83963012695312</v>
      </c>
    </row>
    <row r="59" spans="2:23" x14ac:dyDescent="0.2">
      <c r="B59">
        <v>28</v>
      </c>
      <c r="C59">
        <v>28</v>
      </c>
      <c r="D59">
        <v>191.16143798828125</v>
      </c>
      <c r="E59">
        <v>1184.1805419921875</v>
      </c>
      <c r="F59">
        <v>896.344482421875</v>
      </c>
      <c r="G59">
        <v>1437.21630859375</v>
      </c>
      <c r="H59">
        <v>745.8653564453125</v>
      </c>
      <c r="I59">
        <v>64.566329956054688</v>
      </c>
      <c r="J59">
        <v>265.60528564453125</v>
      </c>
      <c r="K59">
        <v>1317.0166015625</v>
      </c>
      <c r="L59">
        <v>1505.9573974609375</v>
      </c>
      <c r="M59">
        <v>1472.8446044921875</v>
      </c>
      <c r="N59">
        <v>1553.6749267578125</v>
      </c>
      <c r="O59">
        <v>677.56671142578125</v>
      </c>
      <c r="P59">
        <v>1862.4810791015625</v>
      </c>
      <c r="Q59">
        <v>256.54208374023438</v>
      </c>
      <c r="R59">
        <v>149.98957824707031</v>
      </c>
      <c r="S59">
        <v>1140.53662109375</v>
      </c>
      <c r="T59">
        <v>1135.9254150390625</v>
      </c>
      <c r="U59">
        <v>1516.0650634765625</v>
      </c>
      <c r="V59">
        <v>1742.1083984375</v>
      </c>
      <c r="W59">
        <v>514.13702392578125</v>
      </c>
    </row>
    <row r="60" spans="2:23" x14ac:dyDescent="0.2">
      <c r="B60">
        <v>28</v>
      </c>
      <c r="C60">
        <v>29</v>
      </c>
      <c r="D60">
        <v>234.72776794433594</v>
      </c>
      <c r="E60">
        <v>814.40643310546875</v>
      </c>
      <c r="F60">
        <v>843.0244140625</v>
      </c>
      <c r="G60">
        <v>44.558391571044922</v>
      </c>
      <c r="H60">
        <v>837.99114990234375</v>
      </c>
      <c r="I60">
        <v>500.515380859375</v>
      </c>
      <c r="J60">
        <v>1496.74072265625</v>
      </c>
      <c r="K60">
        <v>524.5225830078125</v>
      </c>
      <c r="L60">
        <v>2741.076904296875</v>
      </c>
      <c r="M60">
        <v>2062.5947265625</v>
      </c>
      <c r="N60">
        <v>1779.470458984375</v>
      </c>
      <c r="O60">
        <v>1226.212158203125</v>
      </c>
      <c r="P60">
        <v>842.6026611328125</v>
      </c>
      <c r="Q60">
        <v>267.02957153320312</v>
      </c>
      <c r="R60">
        <v>1223.8758544921875</v>
      </c>
      <c r="S60">
        <v>1351.868896484375</v>
      </c>
      <c r="T60">
        <v>769.36029052734375</v>
      </c>
      <c r="U60">
        <v>2124.983642578125</v>
      </c>
      <c r="V60">
        <v>1446.3809814453125</v>
      </c>
      <c r="W60">
        <v>310.31243896484375</v>
      </c>
    </row>
    <row r="61" spans="2:23" x14ac:dyDescent="0.2">
      <c r="B61">
        <v>28</v>
      </c>
      <c r="C61">
        <v>30</v>
      </c>
      <c r="D61">
        <v>1380.650390625</v>
      </c>
      <c r="E61">
        <v>2293.964599609375</v>
      </c>
      <c r="F61">
        <v>338.57623291015625</v>
      </c>
      <c r="G61">
        <v>1344.1666259765625</v>
      </c>
      <c r="H61">
        <v>1311.708251953125</v>
      </c>
      <c r="I61">
        <v>1189.323486328125</v>
      </c>
      <c r="J61">
        <v>896.76885986328125</v>
      </c>
      <c r="K61">
        <v>1390.283203125</v>
      </c>
      <c r="L61">
        <v>2213.3330078125</v>
      </c>
      <c r="M61">
        <v>1423.245849609375</v>
      </c>
      <c r="N61">
        <v>543.66973876953125</v>
      </c>
      <c r="O61">
        <v>1390.30908203125</v>
      </c>
      <c r="P61">
        <v>438.62734985351562</v>
      </c>
      <c r="Q61">
        <v>1012.1357421875</v>
      </c>
      <c r="R61">
        <v>1392.667724609375</v>
      </c>
      <c r="S61">
        <v>317.12387084960938</v>
      </c>
      <c r="T61">
        <v>877.061279296875</v>
      </c>
      <c r="U61">
        <v>1289.5718994140625</v>
      </c>
      <c r="V61">
        <v>827.87921142578125</v>
      </c>
      <c r="W61">
        <v>428.72518920898438</v>
      </c>
    </row>
    <row r="62" spans="2:23" x14ac:dyDescent="0.2">
      <c r="B62">
        <v>28</v>
      </c>
      <c r="C62">
        <v>31</v>
      </c>
      <c r="D62">
        <v>1442.7783203125</v>
      </c>
      <c r="E62">
        <v>2360.507568359375</v>
      </c>
      <c r="F62">
        <v>950.8331298828125</v>
      </c>
      <c r="G62">
        <v>1095.708251953125</v>
      </c>
      <c r="H62">
        <v>1963.088134765625</v>
      </c>
      <c r="I62">
        <v>1378.3653564453125</v>
      </c>
      <c r="J62">
        <v>1502.1556396484375</v>
      </c>
      <c r="K62">
        <v>929.10919189453125</v>
      </c>
      <c r="L62">
        <v>617.9014892578125</v>
      </c>
      <c r="M62">
        <v>552.576416015625</v>
      </c>
      <c r="N62">
        <v>1261.96728515625</v>
      </c>
      <c r="O62">
        <v>909.8719482421875</v>
      </c>
      <c r="P62">
        <v>245.68406677246094</v>
      </c>
      <c r="Q62">
        <v>1998.796875</v>
      </c>
      <c r="R62">
        <v>516.78094482421875</v>
      </c>
      <c r="S62">
        <v>1246.6048583984375</v>
      </c>
      <c r="T62">
        <v>517.45208740234375</v>
      </c>
      <c r="U62">
        <v>1376.4609375</v>
      </c>
      <c r="V62">
        <v>737.2049560546875</v>
      </c>
      <c r="W62">
        <v>775.8511962890625</v>
      </c>
    </row>
    <row r="63" spans="2:23" x14ac:dyDescent="0.2">
      <c r="B63">
        <v>29</v>
      </c>
      <c r="C63">
        <v>26</v>
      </c>
      <c r="D63">
        <v>2026.499755859375</v>
      </c>
      <c r="E63">
        <v>2617.811767578125</v>
      </c>
      <c r="F63">
        <v>1130.5064697265625</v>
      </c>
      <c r="G63">
        <v>1701.7235107421875</v>
      </c>
      <c r="H63">
        <v>2359.36669921875</v>
      </c>
      <c r="I63">
        <v>982.45361328125</v>
      </c>
      <c r="J63">
        <v>1741.2171630859375</v>
      </c>
      <c r="K63">
        <v>1443.244140625</v>
      </c>
      <c r="L63">
        <v>857.13775634765625</v>
      </c>
      <c r="M63">
        <v>740.4720458984375</v>
      </c>
      <c r="N63">
        <v>467.85064697265625</v>
      </c>
      <c r="O63">
        <v>1269.123779296875</v>
      </c>
      <c r="P63">
        <v>336.98568725585938</v>
      </c>
      <c r="Q63">
        <v>806.0093994140625</v>
      </c>
      <c r="R63">
        <v>1395.571044921875</v>
      </c>
      <c r="S63">
        <v>1062.3896484375</v>
      </c>
      <c r="T63">
        <v>831.3642578125</v>
      </c>
      <c r="U63">
        <v>1804.9647216796875</v>
      </c>
      <c r="V63">
        <v>585.01708984375</v>
      </c>
      <c r="W63">
        <v>592.40545654296875</v>
      </c>
    </row>
    <row r="64" spans="2:23" x14ac:dyDescent="0.2">
      <c r="B64">
        <v>29</v>
      </c>
      <c r="C64">
        <v>27</v>
      </c>
      <c r="D64">
        <v>1737.415771484375</v>
      </c>
      <c r="E64">
        <v>2594.572021484375</v>
      </c>
      <c r="F64">
        <v>1294.0120849609375</v>
      </c>
      <c r="G64">
        <v>2958.251708984375</v>
      </c>
      <c r="H64">
        <v>1186.144287109375</v>
      </c>
      <c r="I64">
        <v>1314.313232421875</v>
      </c>
      <c r="J64">
        <v>604.4268798828125</v>
      </c>
      <c r="K64">
        <v>716.36761474609375</v>
      </c>
      <c r="L64">
        <v>1103.6131591796875</v>
      </c>
      <c r="M64">
        <v>261.240234375</v>
      </c>
      <c r="N64">
        <v>973.08868408203125</v>
      </c>
      <c r="O64">
        <v>496.64141845703125</v>
      </c>
      <c r="P64">
        <v>1225.9296875</v>
      </c>
      <c r="Q64">
        <v>871.6453857421875</v>
      </c>
      <c r="R64">
        <v>788.82708740234375</v>
      </c>
      <c r="S64">
        <v>623.3704833984375</v>
      </c>
      <c r="T64">
        <v>986.208984375</v>
      </c>
      <c r="U64">
        <v>2096.684814453125</v>
      </c>
      <c r="V64">
        <v>1172.4881591796875</v>
      </c>
      <c r="W64">
        <v>357.96527099609375</v>
      </c>
    </row>
    <row r="65" spans="2:23" x14ac:dyDescent="0.2">
      <c r="B65">
        <v>29</v>
      </c>
      <c r="C65">
        <v>28</v>
      </c>
      <c r="D65">
        <v>900.426513671875</v>
      </c>
      <c r="E65">
        <v>1196.3927001953125</v>
      </c>
      <c r="F65">
        <v>1374.5467529296875</v>
      </c>
      <c r="G65">
        <v>2232.55029296875</v>
      </c>
      <c r="H65">
        <v>1020.6639404296875</v>
      </c>
      <c r="I65">
        <v>1117.2410888671875</v>
      </c>
      <c r="J65">
        <v>836.8936767578125</v>
      </c>
      <c r="K65">
        <v>1051.441650390625</v>
      </c>
      <c r="L65">
        <v>998.6207275390625</v>
      </c>
      <c r="M65">
        <v>952.8172607421875</v>
      </c>
      <c r="N65">
        <v>883.4278564453125</v>
      </c>
      <c r="O65">
        <v>970.29931640625</v>
      </c>
      <c r="P65">
        <v>1495.9134521484375</v>
      </c>
      <c r="Q65">
        <v>651.1431884765625</v>
      </c>
      <c r="R65">
        <v>815.55078125</v>
      </c>
      <c r="S65">
        <v>1628.2401123046875</v>
      </c>
      <c r="T65">
        <v>1417.9263916015625</v>
      </c>
      <c r="U65">
        <v>259.8050537109375</v>
      </c>
      <c r="V65">
        <v>809.598388671875</v>
      </c>
      <c r="W65">
        <v>540.9512939453125</v>
      </c>
    </row>
    <row r="66" spans="2:23" x14ac:dyDescent="0.2">
      <c r="B66">
        <v>29</v>
      </c>
      <c r="C66">
        <v>29</v>
      </c>
      <c r="D66">
        <v>1156.504638671875</v>
      </c>
      <c r="E66">
        <v>785.7899169921875</v>
      </c>
      <c r="F66">
        <v>620.326416015625</v>
      </c>
      <c r="G66">
        <v>1235.277099609375</v>
      </c>
      <c r="H66">
        <v>336.41226196289062</v>
      </c>
      <c r="I66">
        <v>387.88861083984375</v>
      </c>
      <c r="J66">
        <v>1124.378173828125</v>
      </c>
      <c r="K66">
        <v>1089.3829345703125</v>
      </c>
      <c r="L66">
        <v>2323.533447265625</v>
      </c>
      <c r="M66">
        <v>1372.1632080078125</v>
      </c>
      <c r="N66">
        <v>985.98529052734375</v>
      </c>
      <c r="O66">
        <v>1885.0687255859375</v>
      </c>
      <c r="P66">
        <v>576.18157958984375</v>
      </c>
      <c r="Q66">
        <v>955.4212646484375</v>
      </c>
      <c r="R66">
        <v>1570.908203125</v>
      </c>
      <c r="S66">
        <v>1788.7314453125</v>
      </c>
      <c r="T66">
        <v>1701.5128173828125</v>
      </c>
      <c r="U66">
        <v>2153.0859375</v>
      </c>
      <c r="V66">
        <v>1050.177001953125</v>
      </c>
      <c r="W66">
        <v>1314.0084228515625</v>
      </c>
    </row>
    <row r="67" spans="2:23" x14ac:dyDescent="0.2">
      <c r="B67">
        <v>29</v>
      </c>
      <c r="C67">
        <v>30</v>
      </c>
      <c r="D67">
        <v>1072.132568359375</v>
      </c>
      <c r="E67">
        <v>2030.825439453125</v>
      </c>
      <c r="F67">
        <v>985.77117919921875</v>
      </c>
      <c r="G67">
        <v>1851.702392578125</v>
      </c>
      <c r="H67">
        <v>1623.3883056640625</v>
      </c>
      <c r="I67">
        <v>1554.8878173828125</v>
      </c>
      <c r="J67">
        <v>1373.3857421875</v>
      </c>
      <c r="K67">
        <v>437.740478515625</v>
      </c>
      <c r="L67">
        <v>2299.267333984375</v>
      </c>
      <c r="M67">
        <v>1410.8106689453125</v>
      </c>
      <c r="N67">
        <v>552.1865234375</v>
      </c>
      <c r="O67">
        <v>1908.8621826171875</v>
      </c>
      <c r="P67">
        <v>757.18060302734375</v>
      </c>
      <c r="Q67">
        <v>1665.447509765625</v>
      </c>
      <c r="R67">
        <v>1968.03173828125</v>
      </c>
      <c r="S67">
        <v>871.53216552734375</v>
      </c>
      <c r="T67">
        <v>1910.1624755859375</v>
      </c>
      <c r="U67">
        <v>1897.538330078125</v>
      </c>
      <c r="V67">
        <v>395.24783325195312</v>
      </c>
      <c r="W67">
        <v>838.84075927734375</v>
      </c>
    </row>
    <row r="68" spans="2:23" x14ac:dyDescent="0.2">
      <c r="B68">
        <v>30</v>
      </c>
      <c r="C68">
        <v>28</v>
      </c>
      <c r="D68">
        <v>817.686767578125</v>
      </c>
      <c r="E68">
        <v>904.6650390625</v>
      </c>
      <c r="F68">
        <v>1118.0526123046875</v>
      </c>
      <c r="G68">
        <v>3643.346923828125</v>
      </c>
      <c r="H68">
        <v>1460.8746337890625</v>
      </c>
      <c r="I68">
        <v>1296.7030029296875</v>
      </c>
      <c r="J68">
        <v>843.96942138671875</v>
      </c>
      <c r="K68">
        <v>674.81573486328125</v>
      </c>
      <c r="L68">
        <v>1408.75390625</v>
      </c>
      <c r="M68">
        <v>1951.927490234375</v>
      </c>
      <c r="N68">
        <v>1305.75341796875</v>
      </c>
      <c r="O68">
        <v>1241.7315673828125</v>
      </c>
      <c r="P68">
        <v>730.56475830078125</v>
      </c>
      <c r="Q68">
        <v>1359.736083984375</v>
      </c>
      <c r="R68">
        <v>971.75653076171875</v>
      </c>
      <c r="S68">
        <v>1579.676513671875</v>
      </c>
      <c r="T68">
        <v>1205.7611083984375</v>
      </c>
      <c r="U68">
        <v>1287.5133056640625</v>
      </c>
      <c r="V68">
        <v>1016.6759033203125</v>
      </c>
      <c r="W68">
        <v>767.76788330078125</v>
      </c>
    </row>
    <row r="69" spans="2:23" x14ac:dyDescent="0.2">
      <c r="B69">
        <v>30</v>
      </c>
      <c r="C69">
        <v>29</v>
      </c>
      <c r="D69">
        <v>893.86090087890625</v>
      </c>
      <c r="E69">
        <v>1275.608154296875</v>
      </c>
      <c r="F69">
        <v>989.798095703125</v>
      </c>
      <c r="G69">
        <v>782.84967041015625</v>
      </c>
      <c r="H69">
        <v>1447.7269287109375</v>
      </c>
      <c r="I69">
        <v>223.8333740234375</v>
      </c>
      <c r="J69">
        <v>650.43597412109375</v>
      </c>
      <c r="K69">
        <v>546.35986328125</v>
      </c>
      <c r="L69">
        <v>1048.5286865234375</v>
      </c>
      <c r="M69">
        <v>507.8701171875</v>
      </c>
      <c r="N69">
        <v>663.7384033203125</v>
      </c>
      <c r="O69">
        <v>2365.072021484375</v>
      </c>
      <c r="P69">
        <v>1132.2137451171875</v>
      </c>
      <c r="Q69">
        <v>1794.830322265625</v>
      </c>
      <c r="R69">
        <v>1068.9266357421875</v>
      </c>
      <c r="S69">
        <v>2001.322265625</v>
      </c>
      <c r="T69">
        <v>666.892822265625</v>
      </c>
      <c r="U69">
        <v>1351.0887451171875</v>
      </c>
      <c r="V69">
        <v>2040.671142578125</v>
      </c>
      <c r="W69">
        <v>2332.0439453125</v>
      </c>
    </row>
    <row r="70" spans="2:23" x14ac:dyDescent="0.2">
      <c r="B70">
        <v>30</v>
      </c>
      <c r="C70">
        <v>30</v>
      </c>
      <c r="D70">
        <v>915.45025634765625</v>
      </c>
      <c r="E70">
        <v>1979.4302978515625</v>
      </c>
      <c r="F70">
        <v>449.20303344726562</v>
      </c>
      <c r="G70">
        <v>2165.98486328125</v>
      </c>
      <c r="H70">
        <v>1324.478759765625</v>
      </c>
      <c r="I70">
        <v>1175.957763671875</v>
      </c>
      <c r="J70">
        <v>901.968505859375</v>
      </c>
      <c r="K70">
        <v>380.12295532226562</v>
      </c>
      <c r="L70">
        <v>1212.47802734375</v>
      </c>
      <c r="M70">
        <v>845.18951416015625</v>
      </c>
      <c r="N70">
        <v>569.1336669921875</v>
      </c>
      <c r="O70">
        <v>1673.8343505859375</v>
      </c>
      <c r="P70">
        <v>1514.07861328125</v>
      </c>
      <c r="Q70">
        <v>1689.3065185546875</v>
      </c>
      <c r="R70">
        <v>1995.923095703125</v>
      </c>
      <c r="S70">
        <v>1592.9339599609375</v>
      </c>
      <c r="T70">
        <v>1379.8538818359375</v>
      </c>
      <c r="U70">
        <v>1749.0816650390625</v>
      </c>
      <c r="V70">
        <v>1230.9661865234375</v>
      </c>
      <c r="W70">
        <v>2401.717529296875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70"/>
  <sheetViews>
    <sheetView topLeftCell="S1" workbookViewId="0">
      <selection activeCell="Y20" sqref="Y20:AO20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25</v>
      </c>
      <c r="D3">
        <v>3838.421142578125</v>
      </c>
      <c r="E3">
        <v>4822.3916015625</v>
      </c>
      <c r="F3">
        <v>9344.7802734375</v>
      </c>
      <c r="G3">
        <v>8557.1572265625</v>
      </c>
      <c r="H3">
        <v>4801.98681640625</v>
      </c>
      <c r="I3">
        <v>4521.44873046875</v>
      </c>
      <c r="J3">
        <v>3441.4140625</v>
      </c>
      <c r="K3">
        <v>1422.2464599609375</v>
      </c>
      <c r="L3">
        <v>2980.880126953125</v>
      </c>
      <c r="M3">
        <v>3597.1494140625</v>
      </c>
      <c r="N3">
        <v>639.84185791015625</v>
      </c>
      <c r="O3">
        <v>2052.522705078125</v>
      </c>
      <c r="P3">
        <v>4110.03173828125</v>
      </c>
      <c r="Q3">
        <v>2549.462890625</v>
      </c>
      <c r="R3">
        <v>922.80352783203125</v>
      </c>
      <c r="S3">
        <v>1685.7738037109375</v>
      </c>
      <c r="T3">
        <v>2270.723876953125</v>
      </c>
      <c r="U3">
        <v>2290.048583984375</v>
      </c>
      <c r="V3">
        <v>925.5560302734375</v>
      </c>
      <c r="W3">
        <v>1127.4359130859375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9</v>
      </c>
      <c r="C4">
        <v>26</v>
      </c>
      <c r="D4">
        <v>2859.7626953125</v>
      </c>
      <c r="E4">
        <v>3072.292236328125</v>
      </c>
      <c r="F4">
        <v>6912.90576171875</v>
      </c>
      <c r="G4">
        <v>6404.2998046875</v>
      </c>
      <c r="H4">
        <v>3082.766357421875</v>
      </c>
      <c r="I4">
        <v>2925.104736328125</v>
      </c>
      <c r="J4">
        <v>2395.041259765625</v>
      </c>
      <c r="K4">
        <v>1999.2982177734375</v>
      </c>
      <c r="L4">
        <v>1975.3970947265625</v>
      </c>
      <c r="M4">
        <v>2841.104736328125</v>
      </c>
      <c r="N4">
        <v>737.9468994140625</v>
      </c>
      <c r="O4">
        <v>613.44378662109375</v>
      </c>
      <c r="P4">
        <v>2209.5419921875</v>
      </c>
      <c r="Q4">
        <v>2949.836181640625</v>
      </c>
      <c r="R4">
        <v>622.827392578125</v>
      </c>
      <c r="S4">
        <v>1713.6170654296875</v>
      </c>
      <c r="T4">
        <v>1410.5054931640625</v>
      </c>
      <c r="U4">
        <v>1650.44580078125</v>
      </c>
      <c r="V4">
        <v>1332.0916748046875</v>
      </c>
      <c r="W4">
        <v>663.32904052734375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10</v>
      </c>
      <c r="C5">
        <v>24</v>
      </c>
      <c r="D5">
        <v>6674.01611328125</v>
      </c>
      <c r="E5">
        <v>5949.25146484375</v>
      </c>
      <c r="F5">
        <v>10111.4462890625</v>
      </c>
      <c r="G5">
        <v>8853.181640625</v>
      </c>
      <c r="H5">
        <v>7444.9169921875</v>
      </c>
      <c r="I5">
        <v>4714.1396484375</v>
      </c>
      <c r="J5">
        <v>3348.19921875</v>
      </c>
      <c r="K5">
        <v>2274.79931640625</v>
      </c>
      <c r="L5">
        <v>2670.462890625</v>
      </c>
      <c r="M5">
        <v>2922.03515625</v>
      </c>
      <c r="N5">
        <v>1457.4527587890625</v>
      </c>
      <c r="O5">
        <v>1542.70703125</v>
      </c>
      <c r="P5">
        <v>4051.827392578125</v>
      </c>
      <c r="Q5">
        <v>2256.76123046875</v>
      </c>
      <c r="R5">
        <v>512.797607421875</v>
      </c>
      <c r="S5">
        <v>1221.3983154296875</v>
      </c>
      <c r="T5">
        <v>1365.136474609375</v>
      </c>
      <c r="U5">
        <v>1019.3792724609375</v>
      </c>
      <c r="V5">
        <v>1124.9635009765625</v>
      </c>
      <c r="W5">
        <v>428.75601196289062</v>
      </c>
      <c r="Y5">
        <f>IF(ISNUMBER('lactate '!Y5),pyruvate!G5,"")</f>
        <v>8853.181640625</v>
      </c>
      <c r="Z5">
        <f>IF(ISNUMBER('lactate '!Z5),pyruvate!H5,"")</f>
        <v>7444.9169921875</v>
      </c>
      <c r="AA5">
        <f>IF(ISNUMBER('lactate '!AA5),pyruvate!I5,"")</f>
        <v>4714.1396484375</v>
      </c>
      <c r="AB5">
        <f>IF(ISNUMBER('lactate '!AB5),pyruvate!J5,"")</f>
        <v>3348.19921875</v>
      </c>
      <c r="AC5">
        <f>IF(ISNUMBER('lactate '!AC5),pyruvate!K5,"")</f>
        <v>2274.79931640625</v>
      </c>
      <c r="AD5">
        <f>IF(ISNUMBER('lactate '!AD5),pyruvate!L5,"")</f>
        <v>2670.462890625</v>
      </c>
      <c r="AE5">
        <f>IF(ISNUMBER('lactate '!AE5),pyruvate!M5,"")</f>
        <v>2922.03515625</v>
      </c>
      <c r="AF5">
        <f>IF(ISNUMBER('lactate '!AF5),pyruvate!N5,"")</f>
        <v>1457.4527587890625</v>
      </c>
      <c r="AG5">
        <f>IF(ISNUMBER('lactate '!AG5),pyruvate!O5,"")</f>
        <v>1542.70703125</v>
      </c>
      <c r="AH5">
        <f>IF(ISNUMBER('lactate '!AH5),pyruvate!P5,"")</f>
        <v>4051.827392578125</v>
      </c>
      <c r="AI5">
        <f>IF(ISNUMBER('lactate '!AI5),pyruvate!Q5,"")</f>
        <v>2256.76123046875</v>
      </c>
      <c r="AJ5">
        <f>IF(ISNUMBER('lactate '!AJ5),pyruvate!R5,"")</f>
        <v>512.797607421875</v>
      </c>
      <c r="AK5">
        <f>IF(ISNUMBER('lactate '!AK5),pyruvate!S5,"")</f>
        <v>1221.3983154296875</v>
      </c>
      <c r="AL5">
        <f>IF(ISNUMBER('lactate '!AL5),pyruvate!T5,"")</f>
        <v>1365.136474609375</v>
      </c>
      <c r="AM5">
        <f>IF(ISNUMBER('lactate '!AM5),pyruvate!U5,"")</f>
        <v>1019.3792724609375</v>
      </c>
      <c r="AN5">
        <f>IF(ISNUMBER('lactate '!AN5),pyruvate!V5,"")</f>
        <v>1124.9635009765625</v>
      </c>
      <c r="AO5">
        <f>IF(ISNUMBER('lactate '!AO5),pyruvate!W5,"")</f>
        <v>428.75601196289062</v>
      </c>
    </row>
    <row r="6" spans="1:41" x14ac:dyDescent="0.2">
      <c r="B6">
        <v>10</v>
      </c>
      <c r="C6">
        <v>25</v>
      </c>
      <c r="D6">
        <v>5915.7412109375</v>
      </c>
      <c r="E6">
        <v>6687.13037109375</v>
      </c>
      <c r="F6">
        <v>10925.828125</v>
      </c>
      <c r="G6">
        <v>9589.791015625</v>
      </c>
      <c r="H6">
        <v>6884.56005859375</v>
      </c>
      <c r="I6">
        <v>4591.48828125</v>
      </c>
      <c r="J6">
        <v>4203.19873046875</v>
      </c>
      <c r="K6">
        <v>2100.79052734375</v>
      </c>
      <c r="L6">
        <v>3419.24169921875</v>
      </c>
      <c r="M6">
        <v>3951.6103515625</v>
      </c>
      <c r="N6">
        <v>601.22882080078125</v>
      </c>
      <c r="O6">
        <v>1934.28515625</v>
      </c>
      <c r="P6">
        <v>3955.43994140625</v>
      </c>
      <c r="Q6">
        <v>2233.748779296875</v>
      </c>
      <c r="R6">
        <v>697.5511474609375</v>
      </c>
      <c r="S6">
        <v>1084.077880859375</v>
      </c>
      <c r="T6">
        <v>2039.5338134765625</v>
      </c>
      <c r="U6">
        <v>1407.05078125</v>
      </c>
      <c r="V6">
        <v>1221.57763671875</v>
      </c>
      <c r="W6">
        <v>646.43609619140625</v>
      </c>
      <c r="Y6">
        <f>IF(ISNUMBER('lactate '!Y6),pyruvate!G6,"")</f>
        <v>9589.791015625</v>
      </c>
      <c r="Z6">
        <f>IF(ISNUMBER('lactate '!Z6),pyruvate!H6,"")</f>
        <v>6884.56005859375</v>
      </c>
      <c r="AA6">
        <f>IF(ISNUMBER('lactate '!AA6),pyruvate!I6,"")</f>
        <v>4591.48828125</v>
      </c>
      <c r="AB6">
        <f>IF(ISNUMBER('lactate '!AB6),pyruvate!J6,"")</f>
        <v>4203.19873046875</v>
      </c>
      <c r="AC6">
        <f>IF(ISNUMBER('lactate '!AC6),pyruvate!K6,"")</f>
        <v>2100.79052734375</v>
      </c>
      <c r="AD6">
        <f>IF(ISNUMBER('lactate '!AD6),pyruvate!L6,"")</f>
        <v>3419.24169921875</v>
      </c>
      <c r="AE6">
        <f>IF(ISNUMBER('lactate '!AE6),pyruvate!M6,"")</f>
        <v>3951.6103515625</v>
      </c>
      <c r="AF6">
        <f>IF(ISNUMBER('lactate '!AF6),pyruvate!N6,"")</f>
        <v>601.22882080078125</v>
      </c>
      <c r="AG6">
        <f>IF(ISNUMBER('lactate '!AG6),pyruvate!O6,"")</f>
        <v>1934.28515625</v>
      </c>
      <c r="AH6">
        <f>IF(ISNUMBER('lactate '!AH6),pyruvate!P6,"")</f>
        <v>3955.43994140625</v>
      </c>
      <c r="AI6">
        <f>IF(ISNUMBER('lactate '!AI6),pyruvate!Q6,"")</f>
        <v>2233.748779296875</v>
      </c>
      <c r="AJ6">
        <f>IF(ISNUMBER('lactate '!AJ6),pyruvate!R6,"")</f>
        <v>697.5511474609375</v>
      </c>
      <c r="AK6">
        <f>IF(ISNUMBER('lactate '!AK6),pyruvate!S6,"")</f>
        <v>1084.077880859375</v>
      </c>
      <c r="AL6">
        <f>IF(ISNUMBER('lactate '!AL6),pyruvate!T6,"")</f>
        <v>2039.5338134765625</v>
      </c>
      <c r="AM6">
        <f>IF(ISNUMBER('lactate '!AM6),pyruvate!U6,"")</f>
        <v>1407.05078125</v>
      </c>
      <c r="AN6">
        <f>IF(ISNUMBER('lactate '!AN6),pyruvate!V6,"")</f>
        <v>1221.57763671875</v>
      </c>
      <c r="AO6">
        <f>IF(ISNUMBER('lactate '!AO6),pyruvate!W6,"")</f>
        <v>646.43609619140625</v>
      </c>
    </row>
    <row r="7" spans="1:41" x14ac:dyDescent="0.2">
      <c r="B7">
        <v>10</v>
      </c>
      <c r="C7">
        <v>26</v>
      </c>
      <c r="D7">
        <v>4337.49462890625</v>
      </c>
      <c r="E7">
        <v>5596.13134765625</v>
      </c>
      <c r="F7">
        <v>10072.8857421875</v>
      </c>
      <c r="G7">
        <v>8568.599609375</v>
      </c>
      <c r="H7">
        <v>5342.7470703125</v>
      </c>
      <c r="I7">
        <v>3655.738525390625</v>
      </c>
      <c r="J7">
        <v>3307.1201171875</v>
      </c>
      <c r="K7">
        <v>3235.208984375</v>
      </c>
      <c r="L7">
        <v>2316.47509765625</v>
      </c>
      <c r="M7">
        <v>4044.937744140625</v>
      </c>
      <c r="N7">
        <v>1786.330322265625</v>
      </c>
      <c r="O7">
        <v>213.33338928222656</v>
      </c>
      <c r="P7">
        <v>2019.8074951171875</v>
      </c>
      <c r="Q7">
        <v>3174.1083984375</v>
      </c>
      <c r="R7">
        <v>1154.2960205078125</v>
      </c>
      <c r="S7">
        <v>1097.0999755859375</v>
      </c>
      <c r="T7">
        <v>748.55047607421875</v>
      </c>
      <c r="U7">
        <v>1353.9951171875</v>
      </c>
      <c r="V7">
        <v>426.39923095703125</v>
      </c>
      <c r="W7">
        <v>689.730712890625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11</v>
      </c>
      <c r="C8">
        <v>23</v>
      </c>
      <c r="D8">
        <v>8567.1875</v>
      </c>
      <c r="E8">
        <v>7492.205078125</v>
      </c>
      <c r="F8">
        <v>11401.0849609375</v>
      </c>
      <c r="G8">
        <v>9034.3271484375</v>
      </c>
      <c r="H8">
        <v>7910.03564453125</v>
      </c>
      <c r="I8">
        <v>5392.91259765625</v>
      </c>
      <c r="J8">
        <v>3935.661865234375</v>
      </c>
      <c r="K8">
        <v>3521.82421875</v>
      </c>
      <c r="L8">
        <v>2760.35302734375</v>
      </c>
      <c r="M8">
        <v>2250.68896484375</v>
      </c>
      <c r="N8">
        <v>2943.49609375</v>
      </c>
      <c r="O8">
        <v>1792.982421875</v>
      </c>
      <c r="P8">
        <v>2771.54296875</v>
      </c>
      <c r="Q8">
        <v>1484.34765625</v>
      </c>
      <c r="R8">
        <v>852.6171875</v>
      </c>
      <c r="S8">
        <v>2744.957763671875</v>
      </c>
      <c r="T8">
        <v>474.3968505859375</v>
      </c>
      <c r="U8">
        <v>1187.36767578125</v>
      </c>
      <c r="V8">
        <v>1131.885498046875</v>
      </c>
      <c r="W8">
        <v>1894.4393310546875</v>
      </c>
      <c r="Y8">
        <f>IF(ISNUMBER('lactate '!Y8),pyruvate!G8,"")</f>
        <v>9034.3271484375</v>
      </c>
      <c r="Z8">
        <f>IF(ISNUMBER('lactate '!Z8),pyruvate!H8,"")</f>
        <v>7910.03564453125</v>
      </c>
      <c r="AA8">
        <f>IF(ISNUMBER('lactate '!AA8),pyruvate!I8,"")</f>
        <v>5392.91259765625</v>
      </c>
      <c r="AB8">
        <f>IF(ISNUMBER('lactate '!AB8),pyruvate!J8,"")</f>
        <v>3935.661865234375</v>
      </c>
      <c r="AC8">
        <f>IF(ISNUMBER('lactate '!AC8),pyruvate!K8,"")</f>
        <v>3521.82421875</v>
      </c>
      <c r="AD8">
        <f>IF(ISNUMBER('lactate '!AD8),pyruvate!L8,"")</f>
        <v>2760.35302734375</v>
      </c>
      <c r="AE8">
        <f>IF(ISNUMBER('lactate '!AE8),pyruvate!M8,"")</f>
        <v>2250.68896484375</v>
      </c>
      <c r="AF8">
        <f>IF(ISNUMBER('lactate '!AF8),pyruvate!N8,"")</f>
        <v>2943.49609375</v>
      </c>
      <c r="AG8">
        <f>IF(ISNUMBER('lactate '!AG8),pyruvate!O8,"")</f>
        <v>1792.982421875</v>
      </c>
      <c r="AH8">
        <f>IF(ISNUMBER('lactate '!AH8),pyruvate!P8,"")</f>
        <v>2771.54296875</v>
      </c>
      <c r="AI8">
        <f>IF(ISNUMBER('lactate '!AI8),pyruvate!Q8,"")</f>
        <v>1484.34765625</v>
      </c>
      <c r="AJ8">
        <f>IF(ISNUMBER('lactate '!AJ8),pyruvate!R8,"")</f>
        <v>852.6171875</v>
      </c>
      <c r="AK8">
        <f>IF(ISNUMBER('lactate '!AK8),pyruvate!S8,"")</f>
        <v>2744.957763671875</v>
      </c>
      <c r="AL8">
        <f>IF(ISNUMBER('lactate '!AL8),pyruvate!T8,"")</f>
        <v>474.3968505859375</v>
      </c>
      <c r="AM8">
        <f>IF(ISNUMBER('lactate '!AM8),pyruvate!U8,"")</f>
        <v>1187.36767578125</v>
      </c>
      <c r="AN8">
        <f>IF(ISNUMBER('lactate '!AN8),pyruvate!V8,"")</f>
        <v>1131.885498046875</v>
      </c>
      <c r="AO8">
        <f>IF(ISNUMBER('lactate '!AO8),pyruvate!W8,"")</f>
        <v>1894.4393310546875</v>
      </c>
    </row>
    <row r="9" spans="1:41" x14ac:dyDescent="0.2">
      <c r="B9">
        <v>11</v>
      </c>
      <c r="C9">
        <v>24</v>
      </c>
      <c r="D9">
        <v>8316.3896484375</v>
      </c>
      <c r="E9">
        <v>8788.00390625</v>
      </c>
      <c r="F9">
        <v>12207.10546875</v>
      </c>
      <c r="G9">
        <v>9843.0322265625</v>
      </c>
      <c r="H9">
        <v>8690.501953125</v>
      </c>
      <c r="I9">
        <v>5858.8828125</v>
      </c>
      <c r="J9">
        <v>4787.080078125</v>
      </c>
      <c r="K9">
        <v>4247.9052734375</v>
      </c>
      <c r="L9">
        <v>4753.48095703125</v>
      </c>
      <c r="M9">
        <v>3054.162841796875</v>
      </c>
      <c r="N9">
        <v>2205.81982421875</v>
      </c>
      <c r="O9">
        <v>815.04443359375</v>
      </c>
      <c r="P9">
        <v>2885.8505859375</v>
      </c>
      <c r="Q9">
        <v>1829.0986328125</v>
      </c>
      <c r="R9">
        <v>227.44451904296875</v>
      </c>
      <c r="S9">
        <v>1822.8272705078125</v>
      </c>
      <c r="T9">
        <v>851.2342529296875</v>
      </c>
      <c r="U9">
        <v>130.78135681152344</v>
      </c>
      <c r="V9">
        <v>278.27481079101562</v>
      </c>
      <c r="W9">
        <v>1890.800048828125</v>
      </c>
      <c r="Y9">
        <f>IF(ISNUMBER('lactate '!Y9),pyruvate!G9,"")</f>
        <v>9843.0322265625</v>
      </c>
      <c r="Z9">
        <f>IF(ISNUMBER('lactate '!Z9),pyruvate!H9,"")</f>
        <v>8690.501953125</v>
      </c>
      <c r="AA9">
        <f>IF(ISNUMBER('lactate '!AA9),pyruvate!I9,"")</f>
        <v>5858.8828125</v>
      </c>
      <c r="AB9">
        <f>IF(ISNUMBER('lactate '!AB9),pyruvate!J9,"")</f>
        <v>4787.080078125</v>
      </c>
      <c r="AC9">
        <f>IF(ISNUMBER('lactate '!AC9),pyruvate!K9,"")</f>
        <v>4247.9052734375</v>
      </c>
      <c r="AD9">
        <f>IF(ISNUMBER('lactate '!AD9),pyruvate!L9,"")</f>
        <v>4753.48095703125</v>
      </c>
      <c r="AE9">
        <f>IF(ISNUMBER('lactate '!AE9),pyruvate!M9,"")</f>
        <v>3054.162841796875</v>
      </c>
      <c r="AF9">
        <f>IF(ISNUMBER('lactate '!AF9),pyruvate!N9,"")</f>
        <v>2205.81982421875</v>
      </c>
      <c r="AG9">
        <f>IF(ISNUMBER('lactate '!AG9),pyruvate!O9,"")</f>
        <v>815.04443359375</v>
      </c>
      <c r="AH9">
        <f>IF(ISNUMBER('lactate '!AH9),pyruvate!P9,"")</f>
        <v>2885.8505859375</v>
      </c>
      <c r="AI9">
        <f>IF(ISNUMBER('lactate '!AI9),pyruvate!Q9,"")</f>
        <v>1829.0986328125</v>
      </c>
      <c r="AJ9">
        <f>IF(ISNUMBER('lactate '!AJ9),pyruvate!R9,"")</f>
        <v>227.44451904296875</v>
      </c>
      <c r="AK9">
        <f>IF(ISNUMBER('lactate '!AK9),pyruvate!S9,"")</f>
        <v>1822.8272705078125</v>
      </c>
      <c r="AL9">
        <f>IF(ISNUMBER('lactate '!AL9),pyruvate!T9,"")</f>
        <v>851.2342529296875</v>
      </c>
      <c r="AM9">
        <f>IF(ISNUMBER('lactate '!AM9),pyruvate!U9,"")</f>
        <v>130.78135681152344</v>
      </c>
      <c r="AN9">
        <f>IF(ISNUMBER('lactate '!AN9),pyruvate!V9,"")</f>
        <v>278.27481079101562</v>
      </c>
      <c r="AO9">
        <f>IF(ISNUMBER('lactate '!AO9),pyruvate!W9,"")</f>
        <v>1890.800048828125</v>
      </c>
    </row>
    <row r="10" spans="1:41" x14ac:dyDescent="0.2">
      <c r="B10">
        <v>11</v>
      </c>
      <c r="C10">
        <v>25</v>
      </c>
      <c r="D10">
        <v>6335.654296875</v>
      </c>
      <c r="E10">
        <v>8257.6630859375</v>
      </c>
      <c r="F10">
        <v>11009.6005859375</v>
      </c>
      <c r="G10">
        <v>9818.26953125</v>
      </c>
      <c r="H10">
        <v>8036.025390625</v>
      </c>
      <c r="I10">
        <v>5917.412109375</v>
      </c>
      <c r="J10">
        <v>4980.5869140625</v>
      </c>
      <c r="K10">
        <v>3041.07177734375</v>
      </c>
      <c r="L10">
        <v>3868.166748046875</v>
      </c>
      <c r="M10">
        <v>3245.828369140625</v>
      </c>
      <c r="N10">
        <v>1822.472412109375</v>
      </c>
      <c r="O10">
        <v>743.3243408203125</v>
      </c>
      <c r="P10">
        <v>2904.542724609375</v>
      </c>
      <c r="Q10">
        <v>2002.09228515625</v>
      </c>
      <c r="R10">
        <v>955.04364013671875</v>
      </c>
      <c r="S10">
        <v>1192.745849609375</v>
      </c>
      <c r="T10">
        <v>1460.457763671875</v>
      </c>
      <c r="U10">
        <v>1457.618896484375</v>
      </c>
      <c r="V10">
        <v>963.0291748046875</v>
      </c>
      <c r="W10">
        <v>1926.48291015625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11</v>
      </c>
      <c r="C11">
        <v>26</v>
      </c>
      <c r="D11">
        <v>4357.18994140625</v>
      </c>
      <c r="E11">
        <v>5796.376953125</v>
      </c>
      <c r="F11">
        <v>8980.419921875</v>
      </c>
      <c r="G11">
        <v>8299.853515625</v>
      </c>
      <c r="H11">
        <v>5397.51171875</v>
      </c>
      <c r="I11">
        <v>4182.10009765625</v>
      </c>
      <c r="J11">
        <v>3416.8876953125</v>
      </c>
      <c r="K11">
        <v>2948.229248046875</v>
      </c>
      <c r="L11">
        <v>1789.5120849609375</v>
      </c>
      <c r="M11">
        <v>2718.269287109375</v>
      </c>
      <c r="N11">
        <v>2525.561279296875</v>
      </c>
      <c r="O11">
        <v>897.4366455078125</v>
      </c>
      <c r="P11">
        <v>1447.3988037109375</v>
      </c>
      <c r="Q11">
        <v>1993.263427734375</v>
      </c>
      <c r="R11">
        <v>1548.6708984375</v>
      </c>
      <c r="S11">
        <v>189.97758483886719</v>
      </c>
      <c r="T11">
        <v>1823.47412109375</v>
      </c>
      <c r="U11">
        <v>1761.4827880859375</v>
      </c>
      <c r="V11">
        <v>554.3592529296875</v>
      </c>
      <c r="W11">
        <v>1693.21923828125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12</v>
      </c>
      <c r="C12">
        <v>23</v>
      </c>
      <c r="D12">
        <v>10362.923828125</v>
      </c>
      <c r="E12">
        <v>13395.6513671875</v>
      </c>
      <c r="F12">
        <v>16135.7158203125</v>
      </c>
      <c r="G12">
        <v>11818.982421875</v>
      </c>
      <c r="H12">
        <v>9716.1884765625</v>
      </c>
      <c r="I12">
        <v>5712.6357421875</v>
      </c>
      <c r="J12">
        <v>4378.6884765625</v>
      </c>
      <c r="K12">
        <v>5207.54052734375</v>
      </c>
      <c r="L12">
        <v>4269.74853515625</v>
      </c>
      <c r="M12">
        <v>2500.914794921875</v>
      </c>
      <c r="N12">
        <v>2362.324951171875</v>
      </c>
      <c r="O12">
        <v>1230.827880859375</v>
      </c>
      <c r="P12">
        <v>1656.289794921875</v>
      </c>
      <c r="Q12">
        <v>1361.0357666015625</v>
      </c>
      <c r="R12">
        <v>1412.5771484375</v>
      </c>
      <c r="S12">
        <v>2688.869873046875</v>
      </c>
      <c r="T12">
        <v>526.56524658203125</v>
      </c>
      <c r="U12">
        <v>1112.325439453125</v>
      </c>
      <c r="V12">
        <v>1662.6849365234375</v>
      </c>
      <c r="W12">
        <v>882.7021484375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12</v>
      </c>
      <c r="C13">
        <v>24</v>
      </c>
      <c r="D13">
        <v>7005.31689453125</v>
      </c>
      <c r="E13">
        <v>11994.6748046875</v>
      </c>
      <c r="F13">
        <v>14425.6142578125</v>
      </c>
      <c r="G13">
        <v>11366.3896484375</v>
      </c>
      <c r="H13">
        <v>9350.763671875</v>
      </c>
      <c r="I13">
        <v>5942.86376953125</v>
      </c>
      <c r="J13">
        <v>5166.00341796875</v>
      </c>
      <c r="K13">
        <v>5743.5283203125</v>
      </c>
      <c r="L13">
        <v>5280.06005859375</v>
      </c>
      <c r="M13">
        <v>3123.82177734375</v>
      </c>
      <c r="N13">
        <v>3638.851318359375</v>
      </c>
      <c r="O13">
        <v>396.66033935546875</v>
      </c>
      <c r="P13">
        <v>1814.4241943359375</v>
      </c>
      <c r="Q13">
        <v>1539.1676025390625</v>
      </c>
      <c r="R13">
        <v>892.43365478515625</v>
      </c>
      <c r="S13">
        <v>1497.2130126953125</v>
      </c>
      <c r="T13">
        <v>1137.5970458984375</v>
      </c>
      <c r="U13">
        <v>616.25604248046875</v>
      </c>
      <c r="V13">
        <v>1208.262451171875</v>
      </c>
      <c r="W13">
        <v>2147.74951171875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12</v>
      </c>
      <c r="C14">
        <v>25</v>
      </c>
      <c r="D14">
        <v>4371.50048828125</v>
      </c>
      <c r="E14">
        <v>8197.662109375</v>
      </c>
      <c r="F14">
        <v>9439.04296875</v>
      </c>
      <c r="G14">
        <v>8760.859375</v>
      </c>
      <c r="H14">
        <v>7188.62353515625</v>
      </c>
      <c r="I14">
        <v>5117.71142578125</v>
      </c>
      <c r="J14">
        <v>5080.20849609375</v>
      </c>
      <c r="K14">
        <v>3487.84423828125</v>
      </c>
      <c r="L14">
        <v>4149.9296875</v>
      </c>
      <c r="M14">
        <v>2199.760498046875</v>
      </c>
      <c r="N14">
        <v>3284.750732421875</v>
      </c>
      <c r="O14">
        <v>1272.1622314453125</v>
      </c>
      <c r="P14">
        <v>1505.953125</v>
      </c>
      <c r="Q14">
        <v>1674.4576416015625</v>
      </c>
      <c r="R14">
        <v>1702.0557861328125</v>
      </c>
      <c r="S14">
        <v>1908.994873046875</v>
      </c>
      <c r="T14">
        <v>179.105712890625</v>
      </c>
      <c r="U14">
        <v>1857.309814453125</v>
      </c>
      <c r="V14">
        <v>964.86712646484375</v>
      </c>
      <c r="W14">
        <v>2650.75732421875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13</v>
      </c>
      <c r="C15">
        <v>22</v>
      </c>
      <c r="D15">
        <v>8078.138671875</v>
      </c>
      <c r="E15">
        <v>9435.5576171875</v>
      </c>
      <c r="F15">
        <v>13467.00390625</v>
      </c>
      <c r="G15">
        <v>11399.416015625</v>
      </c>
      <c r="H15">
        <v>10268.681640625</v>
      </c>
      <c r="I15">
        <v>5146.859375</v>
      </c>
      <c r="J15">
        <v>3991.5390625</v>
      </c>
      <c r="K15">
        <v>5724.49951171875</v>
      </c>
      <c r="L15">
        <v>4457.052734375</v>
      </c>
      <c r="M15">
        <v>2495.72119140625</v>
      </c>
      <c r="N15">
        <v>1348.4173583984375</v>
      </c>
      <c r="O15">
        <v>1737.9285888671875</v>
      </c>
      <c r="P15">
        <v>2211.245361328125</v>
      </c>
      <c r="Q15">
        <v>1757.2603759765625</v>
      </c>
      <c r="R15">
        <v>1898.9344482421875</v>
      </c>
      <c r="S15">
        <v>1731.283447265625</v>
      </c>
      <c r="T15">
        <v>884.4312744140625</v>
      </c>
      <c r="U15">
        <v>1944.687255859375</v>
      </c>
      <c r="V15">
        <v>900.68646240234375</v>
      </c>
      <c r="W15">
        <v>1045.4637451171875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13</v>
      </c>
      <c r="C16">
        <v>23</v>
      </c>
      <c r="D16">
        <v>6063.662109375</v>
      </c>
      <c r="E16">
        <v>10193.4931640625</v>
      </c>
      <c r="F16">
        <v>13856.0693359375</v>
      </c>
      <c r="G16">
        <v>12312.5439453125</v>
      </c>
      <c r="H16">
        <v>9419.9453125</v>
      </c>
      <c r="I16">
        <v>5317.0283203125</v>
      </c>
      <c r="J16">
        <v>3965.583251953125</v>
      </c>
      <c r="K16">
        <v>5273.693359375</v>
      </c>
      <c r="L16">
        <v>4056.747802734375</v>
      </c>
      <c r="M16">
        <v>3257.56982421875</v>
      </c>
      <c r="N16">
        <v>1986.8857421875</v>
      </c>
      <c r="O16">
        <v>1189.052978515625</v>
      </c>
      <c r="P16">
        <v>2207.291015625</v>
      </c>
      <c r="Q16">
        <v>1558.3319091796875</v>
      </c>
      <c r="R16">
        <v>1067.9881591796875</v>
      </c>
      <c r="S16">
        <v>1378.3408203125</v>
      </c>
      <c r="T16">
        <v>1267.0596923828125</v>
      </c>
      <c r="U16">
        <v>2090.080078125</v>
      </c>
      <c r="V16">
        <v>1299.6092529296875</v>
      </c>
      <c r="W16">
        <v>490.06600952148438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13</v>
      </c>
      <c r="C17">
        <v>24</v>
      </c>
      <c r="D17">
        <v>3005.630859375</v>
      </c>
      <c r="E17">
        <v>8932.7763671875</v>
      </c>
      <c r="F17">
        <v>11163.5849609375</v>
      </c>
      <c r="G17">
        <v>9606.0712890625</v>
      </c>
      <c r="H17">
        <v>7111.72802734375</v>
      </c>
      <c r="I17">
        <v>4246.21826171875</v>
      </c>
      <c r="J17">
        <v>3376.8828125</v>
      </c>
      <c r="K17">
        <v>3884.830322265625</v>
      </c>
      <c r="L17">
        <v>3189.569091796875</v>
      </c>
      <c r="M17">
        <v>2823.05908203125</v>
      </c>
      <c r="N17">
        <v>3406.623046875</v>
      </c>
      <c r="O17">
        <v>596.3472900390625</v>
      </c>
      <c r="P17">
        <v>1752.697265625</v>
      </c>
      <c r="Q17">
        <v>894.92181396484375</v>
      </c>
      <c r="R17">
        <v>916.98492431640625</v>
      </c>
      <c r="S17">
        <v>657.16888427734375</v>
      </c>
      <c r="T17">
        <v>1757.18212890625</v>
      </c>
      <c r="U17">
        <v>1662.956787109375</v>
      </c>
      <c r="V17">
        <v>842.6104736328125</v>
      </c>
      <c r="W17">
        <v>1515.4591064453125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14</v>
      </c>
      <c r="C18">
        <v>22</v>
      </c>
      <c r="D18">
        <v>2701.88330078125</v>
      </c>
      <c r="E18">
        <v>2283.390380859375</v>
      </c>
      <c r="F18">
        <v>8200.068359375</v>
      </c>
      <c r="G18">
        <v>10901.0087890625</v>
      </c>
      <c r="H18">
        <v>9851.8642578125</v>
      </c>
      <c r="I18">
        <v>4884.56298828125</v>
      </c>
      <c r="J18">
        <v>5145.564453125</v>
      </c>
      <c r="K18">
        <v>5511.87841796875</v>
      </c>
      <c r="L18">
        <v>5039.12744140625</v>
      </c>
      <c r="M18">
        <v>4429.43701171875</v>
      </c>
      <c r="N18">
        <v>2521.3173828125</v>
      </c>
      <c r="O18">
        <v>3531.391845703125</v>
      </c>
      <c r="P18">
        <v>3574.712890625</v>
      </c>
      <c r="Q18">
        <v>2465.34130859375</v>
      </c>
      <c r="R18">
        <v>1929.638427734375</v>
      </c>
      <c r="S18">
        <v>1122.6707763671875</v>
      </c>
      <c r="T18">
        <v>1315.694091796875</v>
      </c>
      <c r="U18">
        <v>2395.575927734375</v>
      </c>
      <c r="V18">
        <v>1768.410888671875</v>
      </c>
      <c r="W18">
        <v>396.97357177734375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14</v>
      </c>
      <c r="C19">
        <v>23</v>
      </c>
      <c r="D19">
        <v>846.76080322265625</v>
      </c>
      <c r="E19">
        <v>2494.648681640625</v>
      </c>
      <c r="F19">
        <v>6779.47216796875</v>
      </c>
      <c r="G19">
        <v>8909.3447265625</v>
      </c>
      <c r="H19">
        <v>7030.44140625</v>
      </c>
      <c r="I19">
        <v>4546.78662109375</v>
      </c>
      <c r="J19">
        <v>3910.12255859375</v>
      </c>
      <c r="K19">
        <v>3473.220947265625</v>
      </c>
      <c r="L19">
        <v>3515.206298828125</v>
      </c>
      <c r="M19">
        <v>3890.90966796875</v>
      </c>
      <c r="N19">
        <v>2502.95458984375</v>
      </c>
      <c r="O19">
        <v>2662.6171875</v>
      </c>
      <c r="P19">
        <v>2925.818359375</v>
      </c>
      <c r="Q19">
        <v>1498.39990234375</v>
      </c>
      <c r="R19">
        <v>800.88262939453125</v>
      </c>
      <c r="S19">
        <v>752.89794921875</v>
      </c>
      <c r="T19">
        <v>1218.4053955078125</v>
      </c>
      <c r="U19">
        <v>3041.076904296875</v>
      </c>
      <c r="V19">
        <v>1546.5264892578125</v>
      </c>
      <c r="W19">
        <v>311.07745361328125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Y20">
        <f>AVERAGE(Y3:Y19)</f>
        <v>9330.0830078125</v>
      </c>
      <c r="Z20">
        <f t="shared" ref="Z20:AO20" si="0">AVERAGE(Z3:Z19)</f>
        <v>7732.503662109375</v>
      </c>
      <c r="AA20">
        <f t="shared" si="0"/>
        <v>5139.3558349609375</v>
      </c>
      <c r="AB20">
        <f t="shared" si="0"/>
        <v>4068.5349731445312</v>
      </c>
      <c r="AC20">
        <f t="shared" si="0"/>
        <v>3036.329833984375</v>
      </c>
      <c r="AD20">
        <f t="shared" si="0"/>
        <v>3400.8846435546875</v>
      </c>
      <c r="AE20">
        <f t="shared" si="0"/>
        <v>3044.6243286132812</v>
      </c>
      <c r="AF20">
        <f t="shared" si="0"/>
        <v>1801.9993743896484</v>
      </c>
      <c r="AG20">
        <f t="shared" si="0"/>
        <v>1521.2547607421875</v>
      </c>
      <c r="AH20">
        <f t="shared" si="0"/>
        <v>3416.1652221679688</v>
      </c>
      <c r="AI20">
        <f t="shared" si="0"/>
        <v>1950.9890747070312</v>
      </c>
      <c r="AJ20">
        <f t="shared" si="0"/>
        <v>572.60261535644531</v>
      </c>
      <c r="AK20">
        <f t="shared" si="0"/>
        <v>1718.3153076171875</v>
      </c>
      <c r="AL20">
        <f t="shared" si="0"/>
        <v>1182.5753479003906</v>
      </c>
      <c r="AM20">
        <f t="shared" si="0"/>
        <v>936.14477157592773</v>
      </c>
      <c r="AN20">
        <f t="shared" si="0"/>
        <v>939.17536163330078</v>
      </c>
      <c r="AO20">
        <f t="shared" si="0"/>
        <v>1215.1078720092773</v>
      </c>
    </row>
    <row r="23" spans="1:41" x14ac:dyDescent="0.2">
      <c r="A23" t="s">
        <v>25</v>
      </c>
      <c r="B23">
        <v>22</v>
      </c>
      <c r="C23">
        <v>23</v>
      </c>
      <c r="D23">
        <v>7832.88623046875</v>
      </c>
      <c r="E23">
        <v>7866.45703125</v>
      </c>
      <c r="F23">
        <v>11439.076171875</v>
      </c>
      <c r="G23">
        <v>7163.78857421875</v>
      </c>
      <c r="H23">
        <v>6158.35888671875</v>
      </c>
      <c r="I23">
        <v>3118.188720703125</v>
      </c>
      <c r="J23">
        <v>3495.4072265625</v>
      </c>
      <c r="K23">
        <v>3527.138671875</v>
      </c>
      <c r="L23">
        <v>2065.298095703125</v>
      </c>
      <c r="M23">
        <v>1702.06591796875</v>
      </c>
      <c r="N23">
        <v>1616.03564453125</v>
      </c>
      <c r="O23">
        <v>1917.2059326171875</v>
      </c>
      <c r="P23">
        <v>440.92657470703125</v>
      </c>
      <c r="Q23">
        <v>1252.0943603515625</v>
      </c>
      <c r="R23">
        <v>1042.0323486328125</v>
      </c>
      <c r="S23">
        <v>3096.0791015625</v>
      </c>
      <c r="T23">
        <v>525.68292236328125</v>
      </c>
      <c r="U23">
        <v>907.16143798828125</v>
      </c>
      <c r="V23">
        <v>1992.693359375</v>
      </c>
      <c r="W23">
        <v>1225.79833984375</v>
      </c>
    </row>
    <row r="24" spans="1:41" x14ac:dyDescent="0.2">
      <c r="B24">
        <v>22</v>
      </c>
      <c r="C24">
        <v>24</v>
      </c>
      <c r="D24">
        <v>7004.294921875</v>
      </c>
      <c r="E24">
        <v>8097.34423828125</v>
      </c>
      <c r="F24">
        <v>11737.296875</v>
      </c>
      <c r="G24">
        <v>9061.458984375</v>
      </c>
      <c r="H24">
        <v>6730.32177734375</v>
      </c>
      <c r="I24">
        <v>3081.3583984375</v>
      </c>
      <c r="J24">
        <v>3748.467041015625</v>
      </c>
      <c r="K24">
        <v>3687.3525390625</v>
      </c>
      <c r="L24">
        <v>3287.1767578125</v>
      </c>
      <c r="M24">
        <v>2174.359375</v>
      </c>
      <c r="N24">
        <v>1378.7896728515625</v>
      </c>
      <c r="O24">
        <v>770.958984375</v>
      </c>
      <c r="P24">
        <v>1106.06591796875</v>
      </c>
      <c r="Q24">
        <v>1805.6883544921875</v>
      </c>
      <c r="R24">
        <v>693.578857421875</v>
      </c>
      <c r="S24">
        <v>2306.112548828125</v>
      </c>
      <c r="T24">
        <v>1962.0347900390625</v>
      </c>
      <c r="U24">
        <v>1684.537109375</v>
      </c>
      <c r="V24">
        <v>1944.8896484375</v>
      </c>
      <c r="W24">
        <v>1416.01513671875</v>
      </c>
    </row>
    <row r="25" spans="1:41" x14ac:dyDescent="0.2">
      <c r="B25">
        <v>22</v>
      </c>
      <c r="C25">
        <v>25</v>
      </c>
      <c r="D25">
        <v>5448.6904296875</v>
      </c>
      <c r="E25">
        <v>7541.46875</v>
      </c>
      <c r="F25">
        <v>10043.1953125</v>
      </c>
      <c r="G25">
        <v>9572.017578125</v>
      </c>
      <c r="H25">
        <v>6643.439453125</v>
      </c>
      <c r="I25">
        <v>2925.22314453125</v>
      </c>
      <c r="J25">
        <v>3828.7099609375</v>
      </c>
      <c r="K25">
        <v>3341.18505859375</v>
      </c>
      <c r="L25">
        <v>3875.6875</v>
      </c>
      <c r="M25">
        <v>1262.7430419921875</v>
      </c>
      <c r="N25">
        <v>1037.6624755859375</v>
      </c>
      <c r="O25">
        <v>1510.69482421875</v>
      </c>
      <c r="P25">
        <v>1250.3929443359375</v>
      </c>
      <c r="Q25">
        <v>1281.4671630859375</v>
      </c>
      <c r="R25">
        <v>643.93829345703125</v>
      </c>
      <c r="S25">
        <v>1386.0257568359375</v>
      </c>
      <c r="T25">
        <v>1347.3272705078125</v>
      </c>
      <c r="U25">
        <v>2029.63330078125</v>
      </c>
      <c r="V25">
        <v>1718.715087890625</v>
      </c>
      <c r="W25">
        <v>196.73052978515625</v>
      </c>
    </row>
    <row r="26" spans="1:41" x14ac:dyDescent="0.2">
      <c r="B26">
        <v>23</v>
      </c>
      <c r="C26">
        <v>22</v>
      </c>
      <c r="D26">
        <v>3906.762939453125</v>
      </c>
      <c r="E26">
        <v>4178.49560546875</v>
      </c>
      <c r="F26">
        <v>6298.75244140625</v>
      </c>
      <c r="G26">
        <v>4583.25244140625</v>
      </c>
      <c r="H26">
        <v>4305.35595703125</v>
      </c>
      <c r="I26">
        <v>2556.967041015625</v>
      </c>
      <c r="J26">
        <v>3637.56640625</v>
      </c>
      <c r="K26">
        <v>1230.8677978515625</v>
      </c>
      <c r="L26">
        <v>2629.69091796875</v>
      </c>
      <c r="M26">
        <v>1238.2835693359375</v>
      </c>
      <c r="N26">
        <v>1046.8857421875</v>
      </c>
      <c r="O26">
        <v>1556.2691650390625</v>
      </c>
      <c r="P26">
        <v>462.75762939453125</v>
      </c>
      <c r="Q26">
        <v>424.71343994140625</v>
      </c>
      <c r="R26">
        <v>702.12652587890625</v>
      </c>
      <c r="S26">
        <v>2139.54736328125</v>
      </c>
      <c r="T26">
        <v>596.635009765625</v>
      </c>
      <c r="U26">
        <v>2688.740966796875</v>
      </c>
      <c r="V26">
        <v>2109.647216796875</v>
      </c>
      <c r="W26">
        <v>840.4248046875</v>
      </c>
    </row>
    <row r="27" spans="1:41" x14ac:dyDescent="0.2">
      <c r="B27">
        <v>23</v>
      </c>
      <c r="C27">
        <v>23</v>
      </c>
      <c r="D27">
        <v>4228.15576171875</v>
      </c>
      <c r="E27">
        <v>5369.46630859375</v>
      </c>
      <c r="F27">
        <v>9096.8193359375</v>
      </c>
      <c r="G27">
        <v>6980.07373046875</v>
      </c>
      <c r="H27">
        <v>6917.32861328125</v>
      </c>
      <c r="I27">
        <v>3307.78369140625</v>
      </c>
      <c r="J27">
        <v>3374.999755859375</v>
      </c>
      <c r="K27">
        <v>1797.9185791015625</v>
      </c>
      <c r="L27">
        <v>2752.50830078125</v>
      </c>
      <c r="M27">
        <v>858.28839111328125</v>
      </c>
      <c r="N27">
        <v>1077.2808837890625</v>
      </c>
      <c r="O27">
        <v>1028.2203369140625</v>
      </c>
      <c r="P27">
        <v>843.1893310546875</v>
      </c>
      <c r="Q27">
        <v>507.96231079101562</v>
      </c>
      <c r="R27">
        <v>1341.5830078125</v>
      </c>
      <c r="S27">
        <v>2481.904541015625</v>
      </c>
      <c r="T27">
        <v>207.52398681640625</v>
      </c>
      <c r="U27">
        <v>1081.562744140625</v>
      </c>
      <c r="V27">
        <v>2029.1512451171875</v>
      </c>
      <c r="W27">
        <v>639.46466064453125</v>
      </c>
    </row>
    <row r="28" spans="1:41" x14ac:dyDescent="0.2">
      <c r="B28">
        <v>23</v>
      </c>
      <c r="C28">
        <v>24</v>
      </c>
      <c r="D28">
        <v>5704.26123046875</v>
      </c>
      <c r="E28">
        <v>7765.52197265625</v>
      </c>
      <c r="F28">
        <v>10924.6201171875</v>
      </c>
      <c r="G28">
        <v>9817.3759765625</v>
      </c>
      <c r="H28">
        <v>6728.0947265625</v>
      </c>
      <c r="I28">
        <v>4335.3583984375</v>
      </c>
      <c r="J28">
        <v>3357.94873046875</v>
      </c>
      <c r="K28">
        <v>2339.074462890625</v>
      </c>
      <c r="L28">
        <v>4074.656982421875</v>
      </c>
      <c r="M28">
        <v>1170.758544921875</v>
      </c>
      <c r="N28">
        <v>858.38861083984375</v>
      </c>
      <c r="O28">
        <v>711.03216552734375</v>
      </c>
      <c r="P28">
        <v>1408.7828369140625</v>
      </c>
      <c r="Q28">
        <v>2022.77978515625</v>
      </c>
      <c r="R28">
        <v>1115.62841796875</v>
      </c>
      <c r="S28">
        <v>1445.88427734375</v>
      </c>
      <c r="T28">
        <v>979.94512939453125</v>
      </c>
      <c r="U28">
        <v>1880.6329345703125</v>
      </c>
      <c r="V28">
        <v>2209.454345703125</v>
      </c>
      <c r="W28">
        <v>1138.6346435546875</v>
      </c>
    </row>
    <row r="29" spans="1:41" x14ac:dyDescent="0.2">
      <c r="B29">
        <v>23</v>
      </c>
      <c r="C29">
        <v>25</v>
      </c>
      <c r="D29">
        <v>5885.15478515625</v>
      </c>
      <c r="E29">
        <v>7587.048828125</v>
      </c>
      <c r="F29">
        <v>9933.744140625</v>
      </c>
      <c r="G29">
        <v>9295.5400390625</v>
      </c>
      <c r="H29">
        <v>4894.021484375</v>
      </c>
      <c r="I29">
        <v>4083.67626953125</v>
      </c>
      <c r="J29">
        <v>2852.849609375</v>
      </c>
      <c r="K29">
        <v>2512.638427734375</v>
      </c>
      <c r="L29">
        <v>4306.4345703125</v>
      </c>
      <c r="M29">
        <v>682.06304931640625</v>
      </c>
      <c r="N29">
        <v>533.14013671875</v>
      </c>
      <c r="O29">
        <v>1249.822021484375</v>
      </c>
      <c r="P29">
        <v>1842.2265625</v>
      </c>
      <c r="Q29">
        <v>2038.260009765625</v>
      </c>
      <c r="R29">
        <v>810.62261962890625</v>
      </c>
      <c r="S29">
        <v>1716.4766845703125</v>
      </c>
      <c r="T29">
        <v>1067.5291748046875</v>
      </c>
      <c r="U29">
        <v>2567.73095703125</v>
      </c>
      <c r="V29">
        <v>1593.7813720703125</v>
      </c>
      <c r="W29">
        <v>459.10671997070312</v>
      </c>
    </row>
    <row r="30" spans="1:41" x14ac:dyDescent="0.2">
      <c r="B30">
        <v>24</v>
      </c>
      <c r="C30">
        <v>22</v>
      </c>
      <c r="D30">
        <v>3697.503662109375</v>
      </c>
      <c r="E30">
        <v>5912.19189453125</v>
      </c>
      <c r="F30">
        <v>7119.20947265625</v>
      </c>
      <c r="G30">
        <v>5278.83837890625</v>
      </c>
      <c r="H30">
        <v>5600.14794921875</v>
      </c>
      <c r="I30">
        <v>5646.31298828125</v>
      </c>
      <c r="J30">
        <v>4100.92822265625</v>
      </c>
      <c r="K30">
        <v>3251.905517578125</v>
      </c>
      <c r="L30">
        <v>2311.127197265625</v>
      </c>
      <c r="M30">
        <v>2843.400146484375</v>
      </c>
      <c r="N30">
        <v>2837.307373046875</v>
      </c>
      <c r="O30">
        <v>2025.4100341796875</v>
      </c>
      <c r="P30">
        <v>201.09796142578125</v>
      </c>
      <c r="Q30">
        <v>1590.216552734375</v>
      </c>
      <c r="R30">
        <v>1681.810546875</v>
      </c>
      <c r="S30">
        <v>1210.311767578125</v>
      </c>
      <c r="T30">
        <v>179.10575866699219</v>
      </c>
      <c r="U30">
        <v>1196.25439453125</v>
      </c>
      <c r="V30">
        <v>1255.860595703125</v>
      </c>
      <c r="W30">
        <v>947.01470947265625</v>
      </c>
    </row>
    <row r="31" spans="1:41" x14ac:dyDescent="0.2">
      <c r="B31">
        <v>24</v>
      </c>
      <c r="C31">
        <v>23</v>
      </c>
      <c r="D31">
        <v>4266.1123046875</v>
      </c>
      <c r="E31">
        <v>8495.66796875</v>
      </c>
      <c r="F31">
        <v>9587.11328125</v>
      </c>
      <c r="G31">
        <v>7990.0068359375</v>
      </c>
      <c r="H31">
        <v>7533.07861328125</v>
      </c>
      <c r="I31">
        <v>5289.90625</v>
      </c>
      <c r="J31">
        <v>4307.69384765625</v>
      </c>
      <c r="K31">
        <v>2968.525146484375</v>
      </c>
      <c r="L31">
        <v>2610.43896484375</v>
      </c>
      <c r="M31">
        <v>1700.831298828125</v>
      </c>
      <c r="N31">
        <v>2689.093505859375</v>
      </c>
      <c r="O31">
        <v>883.04461669921875</v>
      </c>
      <c r="P31">
        <v>834.519287109375</v>
      </c>
      <c r="Q31">
        <v>1099.45703125</v>
      </c>
      <c r="R31">
        <v>2479.185546875</v>
      </c>
      <c r="S31">
        <v>1022.5433959960938</v>
      </c>
      <c r="T31">
        <v>533.8115234375</v>
      </c>
      <c r="U31">
        <v>1616.4173583984375</v>
      </c>
      <c r="V31">
        <v>962.7088623046875</v>
      </c>
      <c r="W31">
        <v>408.1824951171875</v>
      </c>
    </row>
    <row r="32" spans="1:41" x14ac:dyDescent="0.2">
      <c r="B32">
        <v>24</v>
      </c>
      <c r="C32">
        <v>24</v>
      </c>
      <c r="D32">
        <v>4994.3798828125</v>
      </c>
      <c r="E32">
        <v>8355.14453125</v>
      </c>
      <c r="F32">
        <v>9977.890625</v>
      </c>
      <c r="G32">
        <v>9997.126953125</v>
      </c>
      <c r="H32">
        <v>5926.9736328125</v>
      </c>
      <c r="I32">
        <v>5348.17919921875</v>
      </c>
      <c r="J32">
        <v>3942.270751953125</v>
      </c>
      <c r="K32">
        <v>2004.4822998046875</v>
      </c>
      <c r="L32">
        <v>3366.087158203125</v>
      </c>
      <c r="M32">
        <v>375.277587890625</v>
      </c>
      <c r="N32">
        <v>1524.8922119140625</v>
      </c>
      <c r="O32">
        <v>388.44699096679688</v>
      </c>
      <c r="P32">
        <v>1872.3209228515625</v>
      </c>
      <c r="Q32">
        <v>1183.0987548828125</v>
      </c>
      <c r="R32">
        <v>2427.2646484375</v>
      </c>
      <c r="S32">
        <v>253.97149658203125</v>
      </c>
      <c r="T32">
        <v>1623.201171875</v>
      </c>
      <c r="U32">
        <v>1802.2637939453125</v>
      </c>
      <c r="V32">
        <v>891.71923828125</v>
      </c>
      <c r="W32">
        <v>1633.16455078125</v>
      </c>
    </row>
    <row r="33" spans="1:23" x14ac:dyDescent="0.2">
      <c r="B33">
        <v>25</v>
      </c>
      <c r="C33">
        <v>22</v>
      </c>
      <c r="D33">
        <v>3349.31201171875</v>
      </c>
      <c r="E33">
        <v>5872.21337890625</v>
      </c>
      <c r="F33">
        <v>6348.341796875</v>
      </c>
      <c r="G33">
        <v>5163.8525390625</v>
      </c>
      <c r="H33">
        <v>5493.91162109375</v>
      </c>
      <c r="I33">
        <v>5408.48681640625</v>
      </c>
      <c r="J33">
        <v>4903.5927734375</v>
      </c>
      <c r="K33">
        <v>3988.701171875</v>
      </c>
      <c r="L33">
        <v>2008.733154296875</v>
      </c>
      <c r="M33">
        <v>3100.72021484375</v>
      </c>
      <c r="N33">
        <v>3924.874755859375</v>
      </c>
      <c r="O33">
        <v>1881.48388671875</v>
      </c>
      <c r="P33">
        <v>967.913330078125</v>
      </c>
      <c r="Q33">
        <v>2591.638916015625</v>
      </c>
      <c r="R33">
        <v>1004.1869506835938</v>
      </c>
      <c r="S33">
        <v>1130.2142333984375</v>
      </c>
      <c r="T33">
        <v>1054.8280029296875</v>
      </c>
      <c r="U33">
        <v>2120.328857421875</v>
      </c>
      <c r="V33">
        <v>657.1241455078125</v>
      </c>
      <c r="W33">
        <v>1150.24560546875</v>
      </c>
    </row>
    <row r="43" spans="1:23" x14ac:dyDescent="0.2">
      <c r="A43" t="s">
        <v>26</v>
      </c>
      <c r="B43">
        <v>25</v>
      </c>
      <c r="C43">
        <v>27</v>
      </c>
      <c r="D43">
        <v>2040.046875</v>
      </c>
      <c r="E43">
        <v>2272.021484375</v>
      </c>
      <c r="F43">
        <v>2304.096923828125</v>
      </c>
      <c r="G43">
        <v>3429.0068359375</v>
      </c>
      <c r="H43">
        <v>1143.26513671875</v>
      </c>
      <c r="I43">
        <v>3234.877197265625</v>
      </c>
      <c r="J43">
        <v>1477.6461181640625</v>
      </c>
      <c r="K43">
        <v>914.9384765625</v>
      </c>
      <c r="L43">
        <v>1752.017822265625</v>
      </c>
      <c r="M43">
        <v>1202.9478759765625</v>
      </c>
      <c r="N43">
        <v>823.45184326171875</v>
      </c>
      <c r="O43">
        <v>790.2374267578125</v>
      </c>
      <c r="P43">
        <v>1516.2994384765625</v>
      </c>
      <c r="Q43">
        <v>922.03546142578125</v>
      </c>
      <c r="R43">
        <v>1346.47216796875</v>
      </c>
      <c r="S43">
        <v>2139.626708984375</v>
      </c>
      <c r="T43">
        <v>2716.234619140625</v>
      </c>
      <c r="U43">
        <v>834.220458984375</v>
      </c>
      <c r="V43">
        <v>1039.914794921875</v>
      </c>
      <c r="W43">
        <v>1373.3419189453125</v>
      </c>
    </row>
    <row r="44" spans="1:23" x14ac:dyDescent="0.2">
      <c r="B44">
        <v>25</v>
      </c>
      <c r="C44">
        <v>28</v>
      </c>
      <c r="D44">
        <v>603.09698486328125</v>
      </c>
      <c r="E44">
        <v>2343.5888671875</v>
      </c>
      <c r="F44">
        <v>2065.859130859375</v>
      </c>
      <c r="G44">
        <v>3580.8984375</v>
      </c>
      <c r="H44">
        <v>872.6929931640625</v>
      </c>
      <c r="I44">
        <v>2747.34814453125</v>
      </c>
      <c r="J44">
        <v>700.285888671875</v>
      </c>
      <c r="K44">
        <v>1711.3389892578125</v>
      </c>
      <c r="L44">
        <v>877.27691650390625</v>
      </c>
      <c r="M44">
        <v>1287.438232421875</v>
      </c>
      <c r="N44">
        <v>1026.578857421875</v>
      </c>
      <c r="O44">
        <v>142.07513427734375</v>
      </c>
      <c r="P44">
        <v>1809.384765625</v>
      </c>
      <c r="Q44">
        <v>451.07037353515625</v>
      </c>
      <c r="R44">
        <v>1877.289794921875</v>
      </c>
      <c r="S44">
        <v>1636.186279296875</v>
      </c>
      <c r="T44">
        <v>2749.310791015625</v>
      </c>
      <c r="U44">
        <v>279.69381713867188</v>
      </c>
      <c r="V44">
        <v>826.34881591796875</v>
      </c>
      <c r="W44">
        <v>1026.370849609375</v>
      </c>
    </row>
    <row r="45" spans="1:23" x14ac:dyDescent="0.2">
      <c r="B45">
        <v>25</v>
      </c>
      <c r="C45">
        <v>29</v>
      </c>
      <c r="D45">
        <v>1571.2386474609375</v>
      </c>
      <c r="E45">
        <v>2456.00390625</v>
      </c>
      <c r="F45">
        <v>1110.4932861328125</v>
      </c>
      <c r="G45">
        <v>1501.6068115234375</v>
      </c>
      <c r="H45">
        <v>1170.216064453125</v>
      </c>
      <c r="I45">
        <v>949.84466552734375</v>
      </c>
      <c r="J45">
        <v>753.6934814453125</v>
      </c>
      <c r="K45">
        <v>2285.816162109375</v>
      </c>
      <c r="L45">
        <v>1613.8980712890625</v>
      </c>
      <c r="M45">
        <v>705.12908935546875</v>
      </c>
      <c r="N45">
        <v>510.3035888671875</v>
      </c>
      <c r="O45">
        <v>702.20367431640625</v>
      </c>
      <c r="P45">
        <v>1834.8182373046875</v>
      </c>
      <c r="Q45">
        <v>689.53656005859375</v>
      </c>
      <c r="R45">
        <v>1134.8758544921875</v>
      </c>
      <c r="S45">
        <v>1670.6065673828125</v>
      </c>
      <c r="T45">
        <v>1304.9674072265625</v>
      </c>
      <c r="U45">
        <v>1060.051025390625</v>
      </c>
      <c r="V45">
        <v>929.66094970703125</v>
      </c>
      <c r="W45">
        <v>1328.230712890625</v>
      </c>
    </row>
    <row r="46" spans="1:23" x14ac:dyDescent="0.2">
      <c r="B46">
        <v>26</v>
      </c>
      <c r="C46">
        <v>26</v>
      </c>
      <c r="D46">
        <v>1929.7955322265625</v>
      </c>
      <c r="E46">
        <v>1074.8865966796875</v>
      </c>
      <c r="F46">
        <v>1204.7313232421875</v>
      </c>
      <c r="G46">
        <v>1396.662353515625</v>
      </c>
      <c r="H46">
        <v>3134.908935546875</v>
      </c>
      <c r="I46">
        <v>1273.952880859375</v>
      </c>
      <c r="J46">
        <v>1465.8690185546875</v>
      </c>
      <c r="K46">
        <v>664.22503662109375</v>
      </c>
      <c r="L46">
        <v>85.435150146484375</v>
      </c>
      <c r="M46">
        <v>2403.35595703125</v>
      </c>
      <c r="N46">
        <v>950.48004150390625</v>
      </c>
      <c r="O46">
        <v>1185.0955810546875</v>
      </c>
      <c r="P46">
        <v>973.371337890625</v>
      </c>
      <c r="Q46">
        <v>2066.791015625</v>
      </c>
      <c r="R46">
        <v>1717.22412109375</v>
      </c>
      <c r="S46">
        <v>949.65692138671875</v>
      </c>
      <c r="T46">
        <v>433.20361328125</v>
      </c>
      <c r="U46">
        <v>1826.2847900390625</v>
      </c>
      <c r="V46">
        <v>1411.1126708984375</v>
      </c>
      <c r="W46">
        <v>314.3648681640625</v>
      </c>
    </row>
    <row r="47" spans="1:23" x14ac:dyDescent="0.2">
      <c r="B47">
        <v>26</v>
      </c>
      <c r="C47">
        <v>27</v>
      </c>
      <c r="D47">
        <v>1275.3983154296875</v>
      </c>
      <c r="E47">
        <v>569.8953857421875</v>
      </c>
      <c r="F47">
        <v>2250.970703125</v>
      </c>
      <c r="G47">
        <v>3241.968505859375</v>
      </c>
      <c r="H47">
        <v>1577.12109375</v>
      </c>
      <c r="I47">
        <v>1853.2025146484375</v>
      </c>
      <c r="J47">
        <v>1746.0079345703125</v>
      </c>
      <c r="K47">
        <v>804.5457763671875</v>
      </c>
      <c r="L47">
        <v>735.31854248046875</v>
      </c>
      <c r="M47">
        <v>327.8687744140625</v>
      </c>
      <c r="N47">
        <v>377.25216674804688</v>
      </c>
      <c r="O47">
        <v>1284.7510986328125</v>
      </c>
      <c r="P47">
        <v>530.78118896484375</v>
      </c>
      <c r="Q47">
        <v>1665.672119140625</v>
      </c>
      <c r="R47">
        <v>2185.79296875</v>
      </c>
      <c r="S47">
        <v>1797.6641845703125</v>
      </c>
      <c r="T47">
        <v>2295.176025390625</v>
      </c>
      <c r="U47">
        <v>840.5062255859375</v>
      </c>
      <c r="V47">
        <v>1501.0301513671875</v>
      </c>
      <c r="W47">
        <v>601.06866455078125</v>
      </c>
    </row>
    <row r="48" spans="1:23" x14ac:dyDescent="0.2">
      <c r="B48">
        <v>26</v>
      </c>
      <c r="C48">
        <v>28</v>
      </c>
      <c r="D48">
        <v>1116.482421875</v>
      </c>
      <c r="E48">
        <v>1153.1199951171875</v>
      </c>
      <c r="F48">
        <v>2159.481689453125</v>
      </c>
      <c r="G48">
        <v>2570.5361328125</v>
      </c>
      <c r="H48">
        <v>935.3087158203125</v>
      </c>
      <c r="I48">
        <v>1796.0433349609375</v>
      </c>
      <c r="J48">
        <v>1412.5662841796875</v>
      </c>
      <c r="K48">
        <v>1250.755859375</v>
      </c>
      <c r="L48">
        <v>936.614990234375</v>
      </c>
      <c r="M48">
        <v>831.0867919921875</v>
      </c>
      <c r="N48">
        <v>523.9195556640625</v>
      </c>
      <c r="O48">
        <v>1713.8851318359375</v>
      </c>
      <c r="P48">
        <v>1611.0518798828125</v>
      </c>
      <c r="Q48">
        <v>1016.8460693359375</v>
      </c>
      <c r="R48">
        <v>2359.123291015625</v>
      </c>
      <c r="S48">
        <v>1851.5836181640625</v>
      </c>
      <c r="T48">
        <v>2823.057861328125</v>
      </c>
      <c r="U48">
        <v>876.35186767578125</v>
      </c>
      <c r="V48">
        <v>2181.021728515625</v>
      </c>
      <c r="W48">
        <v>622.48046875</v>
      </c>
    </row>
    <row r="49" spans="2:23" x14ac:dyDescent="0.2">
      <c r="B49">
        <v>26</v>
      </c>
      <c r="C49">
        <v>29</v>
      </c>
      <c r="D49">
        <v>2094.18115234375</v>
      </c>
      <c r="E49">
        <v>1510.69287109375</v>
      </c>
      <c r="F49">
        <v>1968.49951171875</v>
      </c>
      <c r="G49">
        <v>898.9593505859375</v>
      </c>
      <c r="H49">
        <v>431.790771484375</v>
      </c>
      <c r="I49">
        <v>1377.646240234375</v>
      </c>
      <c r="J49">
        <v>524.9866943359375</v>
      </c>
      <c r="K49">
        <v>2063.875732421875</v>
      </c>
      <c r="L49">
        <v>1219.7857666015625</v>
      </c>
      <c r="M49">
        <v>526.16912841796875</v>
      </c>
      <c r="N49">
        <v>251.68423461914062</v>
      </c>
      <c r="O49">
        <v>1735.0491943359375</v>
      </c>
      <c r="P49">
        <v>1410.3211669921875</v>
      </c>
      <c r="Q49">
        <v>636.29461669921875</v>
      </c>
      <c r="R49">
        <v>1557.5283203125</v>
      </c>
      <c r="S49">
        <v>701.4703369140625</v>
      </c>
      <c r="T49">
        <v>919.67938232421875</v>
      </c>
      <c r="U49">
        <v>864.46514892578125</v>
      </c>
      <c r="V49">
        <v>1619.80078125</v>
      </c>
      <c r="W49">
        <v>918.8408203125</v>
      </c>
    </row>
    <row r="50" spans="2:23" x14ac:dyDescent="0.2">
      <c r="B50">
        <v>26</v>
      </c>
      <c r="C50">
        <v>30</v>
      </c>
      <c r="D50">
        <v>568.440673828125</v>
      </c>
      <c r="E50">
        <v>2580.277587890625</v>
      </c>
      <c r="F50">
        <v>2341.189697265625</v>
      </c>
      <c r="G50">
        <v>348.63894653320312</v>
      </c>
      <c r="H50">
        <v>1583.5458984375</v>
      </c>
      <c r="I50">
        <v>1058.503173828125</v>
      </c>
      <c r="J50">
        <v>1182.021240234375</v>
      </c>
      <c r="K50">
        <v>1264.226806640625</v>
      </c>
      <c r="L50">
        <v>1561.39501953125</v>
      </c>
      <c r="M50">
        <v>404.77252197265625</v>
      </c>
      <c r="N50">
        <v>825.54071044921875</v>
      </c>
      <c r="O50">
        <v>1489.8853759765625</v>
      </c>
      <c r="P50">
        <v>965.05657958984375</v>
      </c>
      <c r="Q50">
        <v>522.7156982421875</v>
      </c>
      <c r="R50">
        <v>1197.76611328125</v>
      </c>
      <c r="S50">
        <v>1297.0323486328125</v>
      </c>
      <c r="T50">
        <v>1167.830322265625</v>
      </c>
      <c r="U50">
        <v>1398.2637939453125</v>
      </c>
      <c r="V50">
        <v>790.7900390625</v>
      </c>
      <c r="W50">
        <v>1297.1885986328125</v>
      </c>
    </row>
    <row r="51" spans="2:23" x14ac:dyDescent="0.2">
      <c r="B51">
        <v>27</v>
      </c>
      <c r="C51">
        <v>26</v>
      </c>
      <c r="D51">
        <v>949.9405517578125</v>
      </c>
      <c r="E51">
        <v>2254.8671875</v>
      </c>
      <c r="F51">
        <v>691.3017578125</v>
      </c>
      <c r="G51">
        <v>1206.5869140625</v>
      </c>
      <c r="H51">
        <v>1491.206298828125</v>
      </c>
      <c r="I51">
        <v>347.3028564453125</v>
      </c>
      <c r="J51">
        <v>1031.7156982421875</v>
      </c>
      <c r="K51">
        <v>381.77145385742188</v>
      </c>
      <c r="L51">
        <v>1611.459716796875</v>
      </c>
      <c r="M51">
        <v>2325.054931640625</v>
      </c>
      <c r="N51">
        <v>387.21060180664062</v>
      </c>
      <c r="O51">
        <v>403.74032592773438</v>
      </c>
      <c r="P51">
        <v>1649.093017578125</v>
      </c>
      <c r="Q51">
        <v>320.81143188476562</v>
      </c>
      <c r="R51">
        <v>2319.22998046875</v>
      </c>
      <c r="S51">
        <v>763.38238525390625</v>
      </c>
      <c r="T51">
        <v>1510.862060546875</v>
      </c>
      <c r="U51">
        <v>951.8223876953125</v>
      </c>
      <c r="V51">
        <v>1017.1419067382812</v>
      </c>
      <c r="W51">
        <v>2042.382080078125</v>
      </c>
    </row>
    <row r="52" spans="2:23" x14ac:dyDescent="0.2">
      <c r="B52">
        <v>27</v>
      </c>
      <c r="C52">
        <v>27</v>
      </c>
      <c r="D52">
        <v>1095.9820556640625</v>
      </c>
      <c r="E52">
        <v>1271.37451171875</v>
      </c>
      <c r="F52">
        <v>1161.805419921875</v>
      </c>
      <c r="G52">
        <v>1139.65380859375</v>
      </c>
      <c r="H52">
        <v>1319.189453125</v>
      </c>
      <c r="I52">
        <v>467.70724487304688</v>
      </c>
      <c r="J52">
        <v>540.374755859375</v>
      </c>
      <c r="K52">
        <v>417.30746459960938</v>
      </c>
      <c r="L52">
        <v>1642.3172607421875</v>
      </c>
      <c r="M52">
        <v>877.7899169921875</v>
      </c>
      <c r="N52">
        <v>318.15826416015625</v>
      </c>
      <c r="O52">
        <v>825.98651123046875</v>
      </c>
      <c r="P52">
        <v>1961.2264404296875</v>
      </c>
      <c r="Q52">
        <v>449.1119384765625</v>
      </c>
      <c r="R52">
        <v>2018.6507568359375</v>
      </c>
      <c r="S52">
        <v>763.43048095703125</v>
      </c>
      <c r="T52">
        <v>1097.372802734375</v>
      </c>
      <c r="U52">
        <v>459.33013916015625</v>
      </c>
      <c r="V52">
        <v>2538.992919921875</v>
      </c>
      <c r="W52">
        <v>1144.787841796875</v>
      </c>
    </row>
    <row r="53" spans="2:23" x14ac:dyDescent="0.2">
      <c r="B53">
        <v>27</v>
      </c>
      <c r="C53">
        <v>28</v>
      </c>
      <c r="D53">
        <v>884.60638427734375</v>
      </c>
      <c r="E53">
        <v>352.67086791992188</v>
      </c>
      <c r="F53">
        <v>1354.9102783203125</v>
      </c>
      <c r="G53">
        <v>384.16607666015625</v>
      </c>
      <c r="H53">
        <v>1651.0736083984375</v>
      </c>
      <c r="I53">
        <v>684.6385498046875</v>
      </c>
      <c r="J53">
        <v>1197.968505859375</v>
      </c>
      <c r="K53">
        <v>1253.1903076171875</v>
      </c>
      <c r="L53">
        <v>708.5030517578125</v>
      </c>
      <c r="M53">
        <v>1656.681884765625</v>
      </c>
      <c r="N53">
        <v>763.12518310546875</v>
      </c>
      <c r="O53">
        <v>1134.3646240234375</v>
      </c>
      <c r="P53">
        <v>230.17268371582031</v>
      </c>
      <c r="Q53">
        <v>415.9910888671875</v>
      </c>
      <c r="R53">
        <v>2084.94091796875</v>
      </c>
      <c r="S53">
        <v>589.90289306640625</v>
      </c>
      <c r="T53">
        <v>1217.3975830078125</v>
      </c>
      <c r="U53">
        <v>1234.431884765625</v>
      </c>
      <c r="V53">
        <v>2637.998291015625</v>
      </c>
      <c r="W53">
        <v>984.8441162109375</v>
      </c>
    </row>
    <row r="54" spans="2:23" x14ac:dyDescent="0.2">
      <c r="B54">
        <v>27</v>
      </c>
      <c r="C54">
        <v>29</v>
      </c>
      <c r="D54">
        <v>1278.98193359375</v>
      </c>
      <c r="E54">
        <v>1230.628662109375</v>
      </c>
      <c r="F54">
        <v>1216.394775390625</v>
      </c>
      <c r="G54">
        <v>1227.77490234375</v>
      </c>
      <c r="H54">
        <v>786.7518310546875</v>
      </c>
      <c r="I54">
        <v>977.66522216796875</v>
      </c>
      <c r="J54">
        <v>1050.8388671875</v>
      </c>
      <c r="K54">
        <v>2073.452392578125</v>
      </c>
      <c r="L54">
        <v>1099.002197265625</v>
      </c>
      <c r="M54">
        <v>1210.6092529296875</v>
      </c>
      <c r="N54">
        <v>1044.568115234375</v>
      </c>
      <c r="O54">
        <v>1408.19482421875</v>
      </c>
      <c r="P54">
        <v>1531.4227294921875</v>
      </c>
      <c r="Q54">
        <v>517.1187744140625</v>
      </c>
      <c r="R54">
        <v>1928.5672607421875</v>
      </c>
      <c r="S54">
        <v>1172.2998046875</v>
      </c>
      <c r="T54">
        <v>706.96087646484375</v>
      </c>
      <c r="U54">
        <v>801.29278564453125</v>
      </c>
      <c r="V54">
        <v>872.9239501953125</v>
      </c>
      <c r="W54">
        <v>1291.390625</v>
      </c>
    </row>
    <row r="55" spans="2:23" x14ac:dyDescent="0.2">
      <c r="B55">
        <v>27</v>
      </c>
      <c r="C55">
        <v>30</v>
      </c>
      <c r="D55">
        <v>78.369171142578125</v>
      </c>
      <c r="E55">
        <v>1835.6488037109375</v>
      </c>
      <c r="F55">
        <v>1606.8175048828125</v>
      </c>
      <c r="G55">
        <v>453.3216552734375</v>
      </c>
      <c r="H55">
        <v>879.77215576171875</v>
      </c>
      <c r="I55">
        <v>593.6094970703125</v>
      </c>
      <c r="J55">
        <v>1280.9429931640625</v>
      </c>
      <c r="K55">
        <v>1238.5018310546875</v>
      </c>
      <c r="L55">
        <v>1516.32373046875</v>
      </c>
      <c r="M55">
        <v>222.42228698730469</v>
      </c>
      <c r="N55">
        <v>1055.130859375</v>
      </c>
      <c r="O55">
        <v>1467.4241943359375</v>
      </c>
      <c r="P55">
        <v>754.59698486328125</v>
      </c>
      <c r="Q55">
        <v>960.3453369140625</v>
      </c>
      <c r="R55">
        <v>1290.291259765625</v>
      </c>
      <c r="S55">
        <v>938.377685546875</v>
      </c>
      <c r="T55">
        <v>309.58740234375</v>
      </c>
      <c r="U55">
        <v>708.16717529296875</v>
      </c>
      <c r="V55">
        <v>1034.78125</v>
      </c>
      <c r="W55">
        <v>1708.61181640625</v>
      </c>
    </row>
    <row r="56" spans="2:23" x14ac:dyDescent="0.2">
      <c r="B56">
        <v>27</v>
      </c>
      <c r="C56">
        <v>31</v>
      </c>
      <c r="D56">
        <v>804.0870361328125</v>
      </c>
      <c r="E56">
        <v>867.49853515625</v>
      </c>
      <c r="F56">
        <v>1932.5570068359375</v>
      </c>
      <c r="G56">
        <v>1352.73291015625</v>
      </c>
      <c r="H56">
        <v>1652.9505615234375</v>
      </c>
      <c r="I56">
        <v>182.64065551757812</v>
      </c>
      <c r="J56">
        <v>1152.3746337890625</v>
      </c>
      <c r="K56">
        <v>411.46551513671875</v>
      </c>
      <c r="L56">
        <v>1495.040771484375</v>
      </c>
      <c r="M56">
        <v>1245.3687744140625</v>
      </c>
      <c r="N56">
        <v>1043.1090087890625</v>
      </c>
      <c r="O56">
        <v>1092.7750244140625</v>
      </c>
      <c r="P56">
        <v>917.81109619140625</v>
      </c>
      <c r="Q56">
        <v>1154.8819580078125</v>
      </c>
      <c r="R56">
        <v>895.79144287109375</v>
      </c>
      <c r="S56">
        <v>1556.7359619140625</v>
      </c>
      <c r="T56">
        <v>413.16372680664062</v>
      </c>
      <c r="U56">
        <v>1009.101806640625</v>
      </c>
      <c r="V56">
        <v>726.7943115234375</v>
      </c>
      <c r="W56">
        <v>1759.7899169921875</v>
      </c>
    </row>
    <row r="57" spans="2:23" x14ac:dyDescent="0.2">
      <c r="B57">
        <v>28</v>
      </c>
      <c r="C57">
        <v>26</v>
      </c>
      <c r="D57">
        <v>845.2935791015625</v>
      </c>
      <c r="E57">
        <v>1494.98828125</v>
      </c>
      <c r="F57">
        <v>720.37762451171875</v>
      </c>
      <c r="G57">
        <v>1367.3082275390625</v>
      </c>
      <c r="H57">
        <v>230.1475830078125</v>
      </c>
      <c r="I57">
        <v>937.7442626953125</v>
      </c>
      <c r="J57">
        <v>698.19580078125</v>
      </c>
      <c r="K57">
        <v>775.064697265625</v>
      </c>
      <c r="L57">
        <v>1485.623779296875</v>
      </c>
      <c r="M57">
        <v>1905.3553466796875</v>
      </c>
      <c r="N57">
        <v>468.44088745117188</v>
      </c>
      <c r="O57">
        <v>1384.7366943359375</v>
      </c>
      <c r="P57">
        <v>571.26763916015625</v>
      </c>
      <c r="Q57">
        <v>1238.538818359375</v>
      </c>
      <c r="R57">
        <v>1447.6910400390625</v>
      </c>
      <c r="S57">
        <v>857.1427001953125</v>
      </c>
      <c r="T57">
        <v>719.14263916015625</v>
      </c>
      <c r="U57">
        <v>1224.1900634765625</v>
      </c>
      <c r="V57">
        <v>538.02386474609375</v>
      </c>
      <c r="W57">
        <v>2575.712890625</v>
      </c>
    </row>
    <row r="58" spans="2:23" x14ac:dyDescent="0.2">
      <c r="B58">
        <v>28</v>
      </c>
      <c r="C58">
        <v>27</v>
      </c>
      <c r="D58">
        <v>1362.827392578125</v>
      </c>
      <c r="E58">
        <v>724.33746337890625</v>
      </c>
      <c r="F58">
        <v>1064.8555908203125</v>
      </c>
      <c r="G58">
        <v>1014.958740234375</v>
      </c>
      <c r="H58">
        <v>350.34423828125</v>
      </c>
      <c r="I58">
        <v>461.203369140625</v>
      </c>
      <c r="J58">
        <v>784.38970947265625</v>
      </c>
      <c r="K58">
        <v>294.80178833007812</v>
      </c>
      <c r="L58">
        <v>1122.160400390625</v>
      </c>
      <c r="M58">
        <v>691.05169677734375</v>
      </c>
      <c r="N58">
        <v>1199.01904296875</v>
      </c>
      <c r="O58">
        <v>2131.094482421875</v>
      </c>
      <c r="P58">
        <v>1693.1968994140625</v>
      </c>
      <c r="Q58">
        <v>2077.866943359375</v>
      </c>
      <c r="R58">
        <v>1064.774169921875</v>
      </c>
      <c r="S58">
        <v>1572.005126953125</v>
      </c>
      <c r="T58">
        <v>1289.0650634765625</v>
      </c>
      <c r="U58">
        <v>1097.4638671875</v>
      </c>
      <c r="V58">
        <v>1068.30908203125</v>
      </c>
      <c r="W58">
        <v>1875.5439453125</v>
      </c>
    </row>
    <row r="59" spans="2:23" x14ac:dyDescent="0.2">
      <c r="B59">
        <v>28</v>
      </c>
      <c r="C59">
        <v>28</v>
      </c>
      <c r="D59">
        <v>794.12237548828125</v>
      </c>
      <c r="E59">
        <v>435.55581665039062</v>
      </c>
      <c r="F59">
        <v>1491.188232421875</v>
      </c>
      <c r="G59">
        <v>2098.72900390625</v>
      </c>
      <c r="H59">
        <v>698.51171875</v>
      </c>
      <c r="I59">
        <v>1376.449951171875</v>
      </c>
      <c r="J59">
        <v>578.8221435546875</v>
      </c>
      <c r="K59">
        <v>2278.64208984375</v>
      </c>
      <c r="L59">
        <v>1035.11865234375</v>
      </c>
      <c r="M59">
        <v>733.88751220703125</v>
      </c>
      <c r="N59">
        <v>1442.20556640625</v>
      </c>
      <c r="O59">
        <v>1386.847900390625</v>
      </c>
      <c r="P59">
        <v>1538.512939453125</v>
      </c>
      <c r="Q59">
        <v>1080.96923828125</v>
      </c>
      <c r="R59">
        <v>1204.2987060546875</v>
      </c>
      <c r="S59">
        <v>1232.58203125</v>
      </c>
      <c r="T59">
        <v>593.28973388671875</v>
      </c>
      <c r="U59">
        <v>391.47177124023438</v>
      </c>
      <c r="V59">
        <v>764.13165283203125</v>
      </c>
      <c r="W59">
        <v>711.19677734375</v>
      </c>
    </row>
    <row r="60" spans="2:23" x14ac:dyDescent="0.2">
      <c r="B60">
        <v>28</v>
      </c>
      <c r="C60">
        <v>29</v>
      </c>
      <c r="D60">
        <v>411.99560546875</v>
      </c>
      <c r="E60">
        <v>1275.325927734375</v>
      </c>
      <c r="F60">
        <v>1206.5516357421875</v>
      </c>
      <c r="G60">
        <v>2375.575927734375</v>
      </c>
      <c r="H60">
        <v>744.3868408203125</v>
      </c>
      <c r="I60">
        <v>1409.0169677734375</v>
      </c>
      <c r="J60">
        <v>791.733642578125</v>
      </c>
      <c r="K60">
        <v>2787.66064453125</v>
      </c>
      <c r="L60">
        <v>1658.9952392578125</v>
      </c>
      <c r="M60">
        <v>1013.1642456054688</v>
      </c>
      <c r="N60">
        <v>1170.900634765625</v>
      </c>
      <c r="O60">
        <v>518.8062744140625</v>
      </c>
      <c r="P60">
        <v>1343.18603515625</v>
      </c>
      <c r="Q60">
        <v>1015.8948364257812</v>
      </c>
      <c r="R60">
        <v>1265.2037353515625</v>
      </c>
      <c r="S60">
        <v>235.42323303222656</v>
      </c>
      <c r="T60">
        <v>260.70944213867188</v>
      </c>
      <c r="U60">
        <v>878.6685791015625</v>
      </c>
      <c r="V60">
        <v>436.405517578125</v>
      </c>
      <c r="W60">
        <v>1282.306640625</v>
      </c>
    </row>
    <row r="61" spans="2:23" x14ac:dyDescent="0.2">
      <c r="B61">
        <v>28</v>
      </c>
      <c r="C61">
        <v>30</v>
      </c>
      <c r="D61">
        <v>1142.26806640625</v>
      </c>
      <c r="E61">
        <v>1402.85400390625</v>
      </c>
      <c r="F61">
        <v>696.1112060546875</v>
      </c>
      <c r="G61">
        <v>1102.5284423828125</v>
      </c>
      <c r="H61">
        <v>698.43426513671875</v>
      </c>
      <c r="I61">
        <v>1431.2156982421875</v>
      </c>
      <c r="J61">
        <v>1166.16015625</v>
      </c>
      <c r="K61">
        <v>1432.460205078125</v>
      </c>
      <c r="L61">
        <v>1340.5909423828125</v>
      </c>
      <c r="M61">
        <v>101.59467315673828</v>
      </c>
      <c r="N61">
        <v>490.57553100585938</v>
      </c>
      <c r="O61">
        <v>546.3677978515625</v>
      </c>
      <c r="P61">
        <v>1245.1240234375</v>
      </c>
      <c r="Q61">
        <v>1859.3902587890625</v>
      </c>
      <c r="R61">
        <v>1171.370849609375</v>
      </c>
      <c r="S61">
        <v>1170.1312255859375</v>
      </c>
      <c r="T61">
        <v>638.10205078125</v>
      </c>
      <c r="U61">
        <v>571.8538818359375</v>
      </c>
      <c r="V61">
        <v>629.0155029296875</v>
      </c>
      <c r="W61">
        <v>526.19744873046875</v>
      </c>
    </row>
    <row r="62" spans="2:23" x14ac:dyDescent="0.2">
      <c r="B62">
        <v>28</v>
      </c>
      <c r="C62">
        <v>31</v>
      </c>
      <c r="D62">
        <v>1372.2763671875</v>
      </c>
      <c r="E62">
        <v>1032.3114013671875</v>
      </c>
      <c r="F62">
        <v>186.34457397460938</v>
      </c>
      <c r="G62">
        <v>838.31268310546875</v>
      </c>
      <c r="H62">
        <v>2105.009521484375</v>
      </c>
      <c r="I62">
        <v>1586.1085205078125</v>
      </c>
      <c r="J62">
        <v>1231.4583740234375</v>
      </c>
      <c r="K62">
        <v>616.66485595703125</v>
      </c>
      <c r="L62">
        <v>640.442138671875</v>
      </c>
      <c r="M62">
        <v>1043.79296875</v>
      </c>
      <c r="N62">
        <v>347.55892944335938</v>
      </c>
      <c r="O62">
        <v>316.76409912109375</v>
      </c>
      <c r="P62">
        <v>1219.5880126953125</v>
      </c>
      <c r="Q62">
        <v>1514.04736328125</v>
      </c>
      <c r="R62">
        <v>1429.1407470703125</v>
      </c>
      <c r="S62">
        <v>1774.71533203125</v>
      </c>
      <c r="T62">
        <v>611.22283935546875</v>
      </c>
      <c r="U62">
        <v>574.93121337890625</v>
      </c>
      <c r="V62">
        <v>424.59567260742188</v>
      </c>
      <c r="W62">
        <v>1322.1153564453125</v>
      </c>
    </row>
    <row r="63" spans="2:23" x14ac:dyDescent="0.2">
      <c r="B63">
        <v>29</v>
      </c>
      <c r="C63">
        <v>26</v>
      </c>
      <c r="D63">
        <v>1104.8377685546875</v>
      </c>
      <c r="E63">
        <v>972.99969482421875</v>
      </c>
      <c r="F63">
        <v>1802.533935546875</v>
      </c>
      <c r="G63">
        <v>1967.728271484375</v>
      </c>
      <c r="H63">
        <v>534.5523681640625</v>
      </c>
      <c r="I63">
        <v>1673.0499267578125</v>
      </c>
      <c r="J63">
        <v>832.6336669921875</v>
      </c>
      <c r="K63">
        <v>1279.218505859375</v>
      </c>
      <c r="L63">
        <v>864.84197998046875</v>
      </c>
      <c r="M63">
        <v>2432.19482421875</v>
      </c>
      <c r="N63">
        <v>914.90155029296875</v>
      </c>
      <c r="O63">
        <v>1739.0357666015625</v>
      </c>
      <c r="P63">
        <v>1578.205810546875</v>
      </c>
      <c r="Q63">
        <v>1472.809326171875</v>
      </c>
      <c r="R63">
        <v>450.77420043945312</v>
      </c>
      <c r="S63">
        <v>1499.7386474609375</v>
      </c>
      <c r="T63">
        <v>1616.477783203125</v>
      </c>
      <c r="U63">
        <v>2075.989501953125</v>
      </c>
      <c r="V63">
        <v>1018.638427734375</v>
      </c>
      <c r="W63">
        <v>1197.8162841796875</v>
      </c>
    </row>
    <row r="64" spans="2:23" x14ac:dyDescent="0.2">
      <c r="B64">
        <v>29</v>
      </c>
      <c r="C64">
        <v>27</v>
      </c>
      <c r="D64">
        <v>1172.3809814453125</v>
      </c>
      <c r="E64">
        <v>1573.9498291015625</v>
      </c>
      <c r="F64">
        <v>1513.101806640625</v>
      </c>
      <c r="G64">
        <v>1719.62744140625</v>
      </c>
      <c r="H64">
        <v>997.71502685546875</v>
      </c>
      <c r="I64">
        <v>1498.065673828125</v>
      </c>
      <c r="J64">
        <v>917.1566162109375</v>
      </c>
      <c r="K64">
        <v>346.72427368164062</v>
      </c>
      <c r="L64">
        <v>1379.1614990234375</v>
      </c>
      <c r="M64">
        <v>2387.804443359375</v>
      </c>
      <c r="N64">
        <v>1704.9130859375</v>
      </c>
      <c r="O64">
        <v>3395.542236328125</v>
      </c>
      <c r="P64">
        <v>1171.581298828125</v>
      </c>
      <c r="Q64">
        <v>2299.86083984375</v>
      </c>
      <c r="R64">
        <v>897.71331787109375</v>
      </c>
      <c r="S64">
        <v>668.0673828125</v>
      </c>
      <c r="T64">
        <v>1524.716796875</v>
      </c>
      <c r="U64">
        <v>1282.751220703125</v>
      </c>
      <c r="V64">
        <v>1096.63427734375</v>
      </c>
      <c r="W64">
        <v>2657.923095703125</v>
      </c>
    </row>
    <row r="65" spans="2:23" x14ac:dyDescent="0.2">
      <c r="B65">
        <v>29</v>
      </c>
      <c r="C65">
        <v>28</v>
      </c>
      <c r="D65">
        <v>1065.3590087890625</v>
      </c>
      <c r="E65">
        <v>1592.7235107421875</v>
      </c>
      <c r="F65">
        <v>1823.40771484375</v>
      </c>
      <c r="G65">
        <v>1778.9559326171875</v>
      </c>
      <c r="H65">
        <v>1107.03955078125</v>
      </c>
      <c r="I65">
        <v>1830.41455078125</v>
      </c>
      <c r="J65">
        <v>648.8636474609375</v>
      </c>
      <c r="K65">
        <v>2701.80517578125</v>
      </c>
      <c r="L65">
        <v>2134.540283203125</v>
      </c>
      <c r="M65">
        <v>762.031005859375</v>
      </c>
      <c r="N65">
        <v>1495.671630859375</v>
      </c>
      <c r="O65">
        <v>2755.41455078125</v>
      </c>
      <c r="P65">
        <v>1057.5576171875</v>
      </c>
      <c r="Q65">
        <v>1403.6392822265625</v>
      </c>
      <c r="R65">
        <v>759.6087646484375</v>
      </c>
      <c r="S65">
        <v>1548.44140625</v>
      </c>
      <c r="T65">
        <v>1134.64208984375</v>
      </c>
      <c r="U65">
        <v>1463.524658203125</v>
      </c>
      <c r="V65">
        <v>1150.249755859375</v>
      </c>
      <c r="W65">
        <v>2058.350830078125</v>
      </c>
    </row>
    <row r="66" spans="2:23" x14ac:dyDescent="0.2">
      <c r="B66">
        <v>29</v>
      </c>
      <c r="C66">
        <v>29</v>
      </c>
      <c r="D66">
        <v>481.39483642578125</v>
      </c>
      <c r="E66">
        <v>1029.884033203125</v>
      </c>
      <c r="F66">
        <v>2375.196533203125</v>
      </c>
      <c r="G66">
        <v>1607.5040283203125</v>
      </c>
      <c r="H66">
        <v>461.98995971679688</v>
      </c>
      <c r="I66">
        <v>2648.956787109375</v>
      </c>
      <c r="J66">
        <v>373.779541015625</v>
      </c>
      <c r="K66">
        <v>3043.357666015625</v>
      </c>
      <c r="L66">
        <v>893.12384033203125</v>
      </c>
      <c r="M66">
        <v>702.51025390625</v>
      </c>
      <c r="N66">
        <v>695.41156005859375</v>
      </c>
      <c r="O66">
        <v>1180.528076171875</v>
      </c>
      <c r="P66">
        <v>395.0654296875</v>
      </c>
      <c r="Q66">
        <v>1119.478759765625</v>
      </c>
      <c r="R66">
        <v>1129.8853759765625</v>
      </c>
      <c r="S66">
        <v>1524.0682373046875</v>
      </c>
      <c r="T66">
        <v>642.7227783203125</v>
      </c>
      <c r="U66">
        <v>911.66290283203125</v>
      </c>
      <c r="V66">
        <v>219.64866638183594</v>
      </c>
      <c r="W66">
        <v>391.71881103515625</v>
      </c>
    </row>
    <row r="67" spans="2:23" x14ac:dyDescent="0.2">
      <c r="B67">
        <v>29</v>
      </c>
      <c r="C67">
        <v>30</v>
      </c>
      <c r="D67">
        <v>2092.16259765625</v>
      </c>
      <c r="E67">
        <v>1374.0645751953125</v>
      </c>
      <c r="F67">
        <v>1710.6512451171875</v>
      </c>
      <c r="G67">
        <v>1489.229248046875</v>
      </c>
      <c r="H67">
        <v>452.63101196289062</v>
      </c>
      <c r="I67">
        <v>2725.375244140625</v>
      </c>
      <c r="J67">
        <v>1020.1079711914062</v>
      </c>
      <c r="K67">
        <v>1730.8946533203125</v>
      </c>
      <c r="L67">
        <v>548.1932373046875</v>
      </c>
      <c r="M67">
        <v>765.2509765625</v>
      </c>
      <c r="N67">
        <v>385.29391479492188</v>
      </c>
      <c r="O67">
        <v>735.82952880859375</v>
      </c>
      <c r="P67">
        <v>746.0758056640625</v>
      </c>
      <c r="Q67">
        <v>1866.8812255859375</v>
      </c>
      <c r="R67">
        <v>1481.347412109375</v>
      </c>
      <c r="S67">
        <v>38.248321533203125</v>
      </c>
      <c r="T67">
        <v>457.42965698242188</v>
      </c>
      <c r="U67">
        <v>2198.67822265625</v>
      </c>
      <c r="V67">
        <v>1454.84130859375</v>
      </c>
      <c r="W67">
        <v>990.4639892578125</v>
      </c>
    </row>
    <row r="68" spans="2:23" x14ac:dyDescent="0.2">
      <c r="B68">
        <v>30</v>
      </c>
      <c r="C68">
        <v>28</v>
      </c>
      <c r="D68">
        <v>966.80206298828125</v>
      </c>
      <c r="E68">
        <v>2361.855224609375</v>
      </c>
      <c r="F68">
        <v>1318.47021484375</v>
      </c>
      <c r="G68">
        <v>526.21746826171875</v>
      </c>
      <c r="H68">
        <v>1329.5902099609375</v>
      </c>
      <c r="I68">
        <v>1488.8841552734375</v>
      </c>
      <c r="J68">
        <v>691.4261474609375</v>
      </c>
      <c r="K68">
        <v>1141.0615234375</v>
      </c>
      <c r="L68">
        <v>1566.91845703125</v>
      </c>
      <c r="M68">
        <v>773.1856689453125</v>
      </c>
      <c r="N68">
        <v>784.0335693359375</v>
      </c>
      <c r="O68">
        <v>1686.1768798828125</v>
      </c>
      <c r="P68">
        <v>188.54049682617188</v>
      </c>
      <c r="Q68">
        <v>801.39605712890625</v>
      </c>
      <c r="R68">
        <v>1102.986572265625</v>
      </c>
      <c r="S68">
        <v>508.06137084960938</v>
      </c>
      <c r="T68">
        <v>1928.37548828125</v>
      </c>
      <c r="U68">
        <v>1162.5103759765625</v>
      </c>
      <c r="V68">
        <v>1002.0973510742188</v>
      </c>
      <c r="W68">
        <v>1703.645751953125</v>
      </c>
    </row>
    <row r="69" spans="2:23" x14ac:dyDescent="0.2">
      <c r="B69">
        <v>30</v>
      </c>
      <c r="C69">
        <v>29</v>
      </c>
      <c r="D69">
        <v>561.0986328125</v>
      </c>
      <c r="E69">
        <v>484.90625</v>
      </c>
      <c r="F69">
        <v>2150.712890625</v>
      </c>
      <c r="G69">
        <v>342.94345092773438</v>
      </c>
      <c r="H69">
        <v>1224.6102294921875</v>
      </c>
      <c r="I69">
        <v>2441.12255859375</v>
      </c>
      <c r="J69">
        <v>535.52716064453125</v>
      </c>
      <c r="K69">
        <v>1757.549072265625</v>
      </c>
      <c r="L69">
        <v>367.44412231445312</v>
      </c>
      <c r="M69">
        <v>874.94512939453125</v>
      </c>
      <c r="N69">
        <v>195.11907958984375</v>
      </c>
      <c r="O69">
        <v>1435.68359375</v>
      </c>
      <c r="P69">
        <v>1007.7230834960938</v>
      </c>
      <c r="Q69">
        <v>962.0968017578125</v>
      </c>
      <c r="R69">
        <v>1047.59375</v>
      </c>
      <c r="S69">
        <v>1570.6483154296875</v>
      </c>
      <c r="T69">
        <v>1365.8697509765625</v>
      </c>
      <c r="U69">
        <v>1190.3802490234375</v>
      </c>
      <c r="V69">
        <v>731.24285888671875</v>
      </c>
      <c r="W69">
        <v>1104.5545654296875</v>
      </c>
    </row>
    <row r="70" spans="2:23" x14ac:dyDescent="0.2">
      <c r="B70">
        <v>30</v>
      </c>
      <c r="C70">
        <v>30</v>
      </c>
      <c r="D70">
        <v>1701.7899169921875</v>
      </c>
      <c r="E70">
        <v>1838.781005859375</v>
      </c>
      <c r="F70">
        <v>1264.4952392578125</v>
      </c>
      <c r="G70">
        <v>425.35702514648438</v>
      </c>
      <c r="H70">
        <v>1023.1505737304688</v>
      </c>
      <c r="I70">
        <v>2037.7843017578125</v>
      </c>
      <c r="J70">
        <v>424.73602294921875</v>
      </c>
      <c r="K70">
        <v>1956.714111328125</v>
      </c>
      <c r="L70">
        <v>1184.869140625</v>
      </c>
      <c r="M70">
        <v>1218.0997314453125</v>
      </c>
      <c r="N70">
        <v>287.3463134765625</v>
      </c>
      <c r="O70">
        <v>1249.217041015625</v>
      </c>
      <c r="P70">
        <v>356.38900756835938</v>
      </c>
      <c r="Q70">
        <v>564.27734375</v>
      </c>
      <c r="R70">
        <v>690.88885498046875</v>
      </c>
      <c r="S70">
        <v>1402.6126708984375</v>
      </c>
      <c r="T70">
        <v>351.53265380859375</v>
      </c>
      <c r="U70">
        <v>2366.001953125</v>
      </c>
      <c r="V70">
        <v>2098.60595703125</v>
      </c>
      <c r="W70">
        <v>805.19122314453125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1376.4355450798485</v>
      </c>
      <c r="C3">
        <v>5508.0984784294578</v>
      </c>
      <c r="D3">
        <f>C3/V3</f>
        <v>78961.825086425539</v>
      </c>
      <c r="F3">
        <v>829.16698525168681</v>
      </c>
      <c r="G3">
        <v>5119.774014559659</v>
      </c>
      <c r="H3">
        <f>G3/V3</f>
        <v>73394.965940216149</v>
      </c>
      <c r="J3">
        <v>1148.849442073277</v>
      </c>
      <c r="K3">
        <v>1120.1877474103655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1460.6598699233111</v>
      </c>
      <c r="C4">
        <v>7258.1941492417282</v>
      </c>
      <c r="D4">
        <f t="shared" ref="D4:D22" si="1">C4/V4</f>
        <v>83481.795808607654</v>
      </c>
      <c r="F4">
        <v>966.48055683482778</v>
      </c>
      <c r="G4">
        <v>7003.729137073864</v>
      </c>
      <c r="H4">
        <f t="shared" ref="H4:H22" si="2">G4/V4</f>
        <v>80555.00771925188</v>
      </c>
      <c r="J4">
        <v>1536.7143859863281</v>
      </c>
      <c r="K4">
        <v>1405.9897242954798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931.88715676700372</v>
      </c>
      <c r="C5">
        <v>10848.978170955883</v>
      </c>
      <c r="D5">
        <f t="shared" si="1"/>
        <v>104440.57492377928</v>
      </c>
      <c r="F5">
        <v>955.95991793545807</v>
      </c>
      <c r="G5">
        <v>9318.7326882102279</v>
      </c>
      <c r="H5">
        <f t="shared" si="2"/>
        <v>89709.259635457434</v>
      </c>
      <c r="J5">
        <v>937.67332022530695</v>
      </c>
      <c r="K5">
        <v>1524.7538375854492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30662.623965992647</v>
      </c>
      <c r="C6">
        <v>9649.5957605698532</v>
      </c>
      <c r="D6">
        <f t="shared" si="1"/>
        <v>80115.266959516564</v>
      </c>
      <c r="F6">
        <v>30403.990944602272</v>
      </c>
      <c r="G6">
        <v>7718.484730113636</v>
      </c>
      <c r="H6">
        <f t="shared" si="2"/>
        <v>64082.318059662277</v>
      </c>
      <c r="J6">
        <v>1766.8886188779559</v>
      </c>
      <c r="K6">
        <v>1478.124626159668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18889.4619140625</v>
      </c>
      <c r="C7">
        <v>7501.7228429457718</v>
      </c>
      <c r="D7">
        <f t="shared" si="1"/>
        <v>54948.47401856455</v>
      </c>
      <c r="F7">
        <v>18418.904651988636</v>
      </c>
      <c r="G7">
        <v>6084.639337713068</v>
      </c>
      <c r="H7">
        <f t="shared" si="2"/>
        <v>44568.648237259222</v>
      </c>
      <c r="J7">
        <v>1136.9040712629046</v>
      </c>
      <c r="K7">
        <v>1092.4252362932477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15382.151079963236</v>
      </c>
      <c r="C8">
        <v>4863.1702378216914</v>
      </c>
      <c r="D8">
        <f t="shared" si="1"/>
        <v>32002.520251575563</v>
      </c>
      <c r="F8">
        <v>15301.79727450284</v>
      </c>
      <c r="G8">
        <v>4100.130992542614</v>
      </c>
      <c r="H8">
        <f t="shared" si="2"/>
        <v>26981.273265426782</v>
      </c>
      <c r="J8">
        <v>988.74159513201027</v>
      </c>
      <c r="K8">
        <v>1467.5133623395648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11263.88077320772</v>
      </c>
      <c r="C9">
        <v>4048.8107335707718</v>
      </c>
      <c r="D9">
        <f t="shared" si="1"/>
        <v>24301.577632807766</v>
      </c>
      <c r="F9">
        <v>11719.16690340909</v>
      </c>
      <c r="G9">
        <v>3777.3122114701705</v>
      </c>
      <c r="H9">
        <f t="shared" si="2"/>
        <v>22672.002222597988</v>
      </c>
      <c r="J9">
        <v>942.96970966884066</v>
      </c>
      <c r="K9">
        <v>936.1529541015625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10638.510311351103</v>
      </c>
      <c r="C10">
        <v>3711.6711569393383</v>
      </c>
      <c r="D10">
        <f t="shared" si="1"/>
        <v>18893.670870191312</v>
      </c>
      <c r="F10">
        <v>9785.3857421875</v>
      </c>
      <c r="G10">
        <v>2786.3445157137785</v>
      </c>
      <c r="H10">
        <f t="shared" si="2"/>
        <v>14183.442978895107</v>
      </c>
      <c r="J10">
        <v>930.35101808820457</v>
      </c>
      <c r="K10">
        <v>1388.5011095319476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8267.2969898897063</v>
      </c>
      <c r="C11">
        <v>3558.3183162913601</v>
      </c>
      <c r="D11">
        <f t="shared" si="1"/>
        <v>15914.426369098666</v>
      </c>
      <c r="F11">
        <v>7579.715243252841</v>
      </c>
      <c r="G11">
        <v>3026.167236328125</v>
      </c>
      <c r="H11">
        <f t="shared" si="2"/>
        <v>13534.40344070088</v>
      </c>
      <c r="J11">
        <v>1358.2747268676758</v>
      </c>
      <c r="K11">
        <v>1181.3004542759486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6759.702004825368</v>
      </c>
      <c r="C12">
        <v>3138.057688993566</v>
      </c>
      <c r="D12">
        <f t="shared" si="1"/>
        <v>12695.216147111094</v>
      </c>
      <c r="F12">
        <v>6777.408558238636</v>
      </c>
      <c r="G12">
        <v>1555.344648881392</v>
      </c>
      <c r="H12">
        <f t="shared" si="2"/>
        <v>6292.2477716254516</v>
      </c>
      <c r="J12">
        <v>1172.5819691249303</v>
      </c>
      <c r="K12">
        <v>1093.9844248635429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5793.4314252068016</v>
      </c>
      <c r="C13">
        <v>2104.2514935661766</v>
      </c>
      <c r="D13">
        <f t="shared" si="1"/>
        <v>7497.7566515224962</v>
      </c>
      <c r="F13">
        <v>4677.457075639205</v>
      </c>
      <c r="G13">
        <v>1684.0319102894175</v>
      </c>
      <c r="H13">
        <f t="shared" si="2"/>
        <v>6000.4526528100223</v>
      </c>
      <c r="J13">
        <v>1181.1194065638952</v>
      </c>
      <c r="K13">
        <v>767.21086883544922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3772.9458510454965</v>
      </c>
      <c r="C14">
        <v>1366.004014856675</v>
      </c>
      <c r="D14">
        <f t="shared" si="1"/>
        <v>4676.5799451037819</v>
      </c>
      <c r="F14">
        <v>4582.699085582386</v>
      </c>
      <c r="G14">
        <v>1265.6899053400214</v>
      </c>
      <c r="H14">
        <f t="shared" si="2"/>
        <v>4333.1498031171577</v>
      </c>
      <c r="J14">
        <v>1011.8506774902344</v>
      </c>
      <c r="K14">
        <v>1279.918322971889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3282.4266142003676</v>
      </c>
      <c r="C15">
        <v>2588.4950382008274</v>
      </c>
      <c r="D15">
        <f t="shared" si="1"/>
        <v>8706.0896795972294</v>
      </c>
      <c r="F15">
        <v>1893.4495461203835</v>
      </c>
      <c r="G15">
        <v>1020.9266634854404</v>
      </c>
      <c r="H15">
        <f t="shared" si="2"/>
        <v>3433.7632320802745</v>
      </c>
      <c r="J15">
        <v>962.52480697631836</v>
      </c>
      <c r="K15">
        <v>1135.9793445042201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3137.7671760110293</v>
      </c>
      <c r="C16">
        <v>1954.2138707778033</v>
      </c>
      <c r="D16">
        <f t="shared" si="1"/>
        <v>6601.6357884325971</v>
      </c>
      <c r="F16">
        <v>3239.4462668678975</v>
      </c>
      <c r="G16">
        <v>1436.1251525878906</v>
      </c>
      <c r="H16">
        <f t="shared" si="2"/>
        <v>4851.4522109184336</v>
      </c>
      <c r="J16">
        <v>1012.1788335527692</v>
      </c>
      <c r="K16">
        <v>1109.5131977626256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1924.1421939625459</v>
      </c>
      <c r="C17">
        <v>1065.6204187729779</v>
      </c>
      <c r="D17">
        <f t="shared" si="1"/>
        <v>3575.569793527487</v>
      </c>
      <c r="F17">
        <v>1442.7971635298295</v>
      </c>
      <c r="G17">
        <v>1267.4507057883523</v>
      </c>
      <c r="H17">
        <f t="shared" si="2"/>
        <v>4252.7886840045658</v>
      </c>
      <c r="J17">
        <v>1254.3158051627022</v>
      </c>
      <c r="K17">
        <v>1394.8864909580775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1995.2499353745404</v>
      </c>
      <c r="C18">
        <v>1440.5832438749426</v>
      </c>
      <c r="D18">
        <f t="shared" si="1"/>
        <v>4990.1788717883546</v>
      </c>
      <c r="F18">
        <v>1192.9099592729049</v>
      </c>
      <c r="G18">
        <v>1653.551924272017</v>
      </c>
      <c r="H18">
        <f t="shared" si="2"/>
        <v>5727.9021611496073</v>
      </c>
      <c r="J18">
        <v>1105.4819134303502</v>
      </c>
      <c r="K18">
        <v>1193.9229349408831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1740.1461289349725</v>
      </c>
      <c r="C19">
        <v>1219.4149241727941</v>
      </c>
      <c r="D19">
        <f t="shared" si="1"/>
        <v>4538.8031715036468</v>
      </c>
      <c r="F19">
        <v>2017.9411954012785</v>
      </c>
      <c r="G19">
        <v>916.14770369096232</v>
      </c>
      <c r="H19">
        <f t="shared" si="2"/>
        <v>3410.007554154794</v>
      </c>
      <c r="J19">
        <v>939.45882960728238</v>
      </c>
      <c r="K19">
        <v>1171.3608300345284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952.92084996840538</v>
      </c>
      <c r="C20">
        <v>1586.9669719022863</v>
      </c>
      <c r="D20">
        <f t="shared" si="1"/>
        <v>6620.3682141934551</v>
      </c>
      <c r="F20">
        <v>1864.924854625355</v>
      </c>
      <c r="G20">
        <v>1779.5694413618608</v>
      </c>
      <c r="H20">
        <f t="shared" si="2"/>
        <v>7423.8501324446452</v>
      </c>
      <c r="J20">
        <v>1409.8059376307897</v>
      </c>
      <c r="K20">
        <v>1090.502205984933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949.09513406192559</v>
      </c>
      <c r="C21">
        <v>1067.7526406680836</v>
      </c>
      <c r="D21">
        <f t="shared" si="1"/>
        <v>5116.3047169031315</v>
      </c>
      <c r="F21">
        <v>1210.3087768554688</v>
      </c>
      <c r="G21">
        <v>1578.7041015625</v>
      </c>
      <c r="H21">
        <f t="shared" si="2"/>
        <v>7564.6090056632856</v>
      </c>
      <c r="J21">
        <v>1196.318331037249</v>
      </c>
      <c r="K21">
        <v>1134.3125877380371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1358.9640395220588</v>
      </c>
      <c r="C22">
        <v>1200.0516572840074</v>
      </c>
      <c r="D22">
        <f t="shared" si="1"/>
        <v>4998.6041230663468</v>
      </c>
      <c r="F22">
        <v>1095.7833085493608</v>
      </c>
      <c r="G22">
        <v>914.0711087313565</v>
      </c>
      <c r="H22">
        <f t="shared" si="2"/>
        <v>3807.4024440091707</v>
      </c>
      <c r="J22">
        <v>924.73491123744418</v>
      </c>
      <c r="K22">
        <v>1272.015389578683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1145.8869154998233</v>
      </c>
      <c r="K24">
        <f>AVERAGE(K3:K22)</f>
        <v>1211.927782508305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0.23183266861537102</v>
      </c>
      <c r="C25">
        <f>SUM(B3:B22)/MAX(D3:D22)</f>
        <v>1.24989448836928</v>
      </c>
      <c r="F25">
        <f>SUM(F3:F22)/SUM(H3:H22)</f>
        <v>0.25875337203410503</v>
      </c>
      <c r="G25">
        <f>SUM(F3:F22)/MAX(H3:H22)</f>
        <v>1.4040434011213718</v>
      </c>
      <c r="I25" t="s">
        <v>43</v>
      </c>
      <c r="J25">
        <f>STDEV(J3:J22)</f>
        <v>228.01106361819973</v>
      </c>
      <c r="K25">
        <f>STDEV(K3:K22)</f>
        <v>191.25016594380682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SUM(B6:B19)/SUM(D3:D16)</f>
        <v>0.2316224143639444</v>
      </c>
      <c r="C26">
        <f>SUM(B6:B19)/MAX(D3:D16)</f>
        <v>1.182583842095521</v>
      </c>
      <c r="F26">
        <f>SUM(F6:F17)/SUM(H3:H13)</f>
        <v>0.26205662032295451</v>
      </c>
      <c r="G26">
        <f>SUM(F6:F17)/MAX(H3:H17)</f>
        <v>1.2910843197968269</v>
      </c>
    </row>
    <row r="28" spans="1:22" x14ac:dyDescent="0.2">
      <c r="A28" t="s">
        <v>46</v>
      </c>
      <c r="B28">
        <f>SUM(B6:B19)/SUM(D3:D16,B6:B19)</f>
        <v>0.18806284431220166</v>
      </c>
      <c r="F28">
        <f>SUM(F6:F17)/SUM(H3:H13,F6:F17)</f>
        <v>0.2076425226119375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28"/>
  <sheetViews>
    <sheetView tabSelected="1" workbookViewId="0">
      <selection activeCell="M22" sqref="M22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1376.4355450798485</v>
      </c>
      <c r="C3">
        <v>5508.0984784294578</v>
      </c>
      <c r="D3">
        <f>C3/V3</f>
        <v>78961.825086425539</v>
      </c>
      <c r="F3">
        <v>829.16698525168681</v>
      </c>
      <c r="G3">
        <v>5119.774014559659</v>
      </c>
      <c r="H3">
        <f>G3/V3</f>
        <v>73394.965940216149</v>
      </c>
      <c r="J3">
        <v>1148.849442073277</v>
      </c>
      <c r="K3">
        <v>1120.1877474103655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1460.6598699233111</v>
      </c>
      <c r="C4">
        <v>7258.1941492417282</v>
      </c>
      <c r="D4">
        <f t="shared" ref="D4:D22" si="1">C4/V4</f>
        <v>83481.795808607654</v>
      </c>
      <c r="F4">
        <v>966.48055683482778</v>
      </c>
      <c r="G4">
        <v>7003.729137073864</v>
      </c>
      <c r="H4">
        <f t="shared" ref="H4:H22" si="2">G4/V4</f>
        <v>80555.00771925188</v>
      </c>
      <c r="J4">
        <v>1536.7143859863281</v>
      </c>
      <c r="K4">
        <v>1405.9897242954798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931.88715676700372</v>
      </c>
      <c r="C5">
        <v>10848.978170955883</v>
      </c>
      <c r="D5">
        <f t="shared" si="1"/>
        <v>104440.57492377928</v>
      </c>
      <c r="F5">
        <v>955.95991793545807</v>
      </c>
      <c r="G5">
        <v>9318.7326882102279</v>
      </c>
      <c r="H5">
        <f t="shared" si="2"/>
        <v>89709.259635457434</v>
      </c>
      <c r="J5">
        <v>937.67332022530695</v>
      </c>
      <c r="K5">
        <v>1524.7538375854492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37768.7255859375</v>
      </c>
      <c r="C6">
        <v>9330.0830078125</v>
      </c>
      <c r="D6">
        <f t="shared" si="1"/>
        <v>77462.528946518825</v>
      </c>
      <c r="F6">
        <v>30403.990944602272</v>
      </c>
      <c r="G6">
        <v>7718.484730113636</v>
      </c>
      <c r="H6">
        <f t="shared" si="2"/>
        <v>64082.318059662277</v>
      </c>
      <c r="J6">
        <v>1766.8886188779559</v>
      </c>
      <c r="K6">
        <v>1478.124626159668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24594.06982421875</v>
      </c>
      <c r="C7">
        <v>7732.503662109375</v>
      </c>
      <c r="D7">
        <f t="shared" si="1"/>
        <v>56638.892887840542</v>
      </c>
      <c r="F7">
        <v>18418.904651988636</v>
      </c>
      <c r="G7">
        <v>6084.639337713068</v>
      </c>
      <c r="H7">
        <f t="shared" si="2"/>
        <v>44568.648237259222</v>
      </c>
      <c r="J7">
        <v>1136.9040712629046</v>
      </c>
      <c r="K7">
        <v>1092.4252362932477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18325.1083984375</v>
      </c>
      <c r="C8">
        <v>5139.3558349609375</v>
      </c>
      <c r="D8">
        <f t="shared" si="1"/>
        <v>33819.98390869837</v>
      </c>
      <c r="F8">
        <v>15301.79727450284</v>
      </c>
      <c r="G8">
        <v>4100.130992542614</v>
      </c>
      <c r="H8">
        <f t="shared" si="2"/>
        <v>26981.273265426782</v>
      </c>
      <c r="J8">
        <v>988.74159513201027</v>
      </c>
      <c r="K8">
        <v>1467.5133623395648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15134.832763671875</v>
      </c>
      <c r="C9">
        <v>4068.5349731445312</v>
      </c>
      <c r="D9">
        <f t="shared" si="1"/>
        <v>24419.965517742825</v>
      </c>
      <c r="F9">
        <v>11719.16690340909</v>
      </c>
      <c r="G9">
        <v>3777.3122114701705</v>
      </c>
      <c r="H9">
        <f t="shared" si="2"/>
        <v>22672.002222597988</v>
      </c>
      <c r="J9">
        <v>942.96970966884066</v>
      </c>
      <c r="K9">
        <v>936.1529541015625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12612.08740234375</v>
      </c>
      <c r="C10">
        <v>3036.329833984375</v>
      </c>
      <c r="D10">
        <f t="shared" si="1"/>
        <v>15455.953426636226</v>
      </c>
      <c r="F10">
        <v>9785.3857421875</v>
      </c>
      <c r="G10">
        <v>2786.3445157137785</v>
      </c>
      <c r="H10">
        <f t="shared" si="2"/>
        <v>14183.442978895107</v>
      </c>
      <c r="J10">
        <v>930.35101808820457</v>
      </c>
      <c r="K10">
        <v>1388.5011095319476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10510.153076171875</v>
      </c>
      <c r="C11">
        <v>3400.8846435546875</v>
      </c>
      <c r="D11">
        <f t="shared" si="1"/>
        <v>15210.311006143767</v>
      </c>
      <c r="F11">
        <v>7579.715243252841</v>
      </c>
      <c r="G11">
        <v>3026.167236328125</v>
      </c>
      <c r="H11">
        <f t="shared" si="2"/>
        <v>13534.40344070088</v>
      </c>
      <c r="J11">
        <v>1358.2747268676758</v>
      </c>
      <c r="K11">
        <v>1181.3004542759486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9127.46337890625</v>
      </c>
      <c r="C12">
        <v>3044.6243286132812</v>
      </c>
      <c r="D12">
        <f t="shared" si="1"/>
        <v>12317.225420701259</v>
      </c>
      <c r="F12">
        <v>6777.408558238636</v>
      </c>
      <c r="G12">
        <v>1555.344648881392</v>
      </c>
      <c r="H12">
        <f t="shared" si="2"/>
        <v>6292.2477716254516</v>
      </c>
      <c r="J12">
        <v>1172.5819691249303</v>
      </c>
      <c r="K12">
        <v>1093.9844248635429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7168.9471435546875</v>
      </c>
      <c r="C13">
        <v>1801.9993743896484</v>
      </c>
      <c r="D13">
        <f t="shared" si="1"/>
        <v>6420.7880268492527</v>
      </c>
      <c r="F13">
        <v>4677.457075639205</v>
      </c>
      <c r="G13">
        <v>1684.0319102894175</v>
      </c>
      <c r="H13">
        <f t="shared" si="2"/>
        <v>6000.4526528100223</v>
      </c>
      <c r="J13">
        <v>1181.1194065638952</v>
      </c>
      <c r="K13">
        <v>767.21086883544922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4496.183837890625</v>
      </c>
      <c r="C14">
        <v>1521.2547607421875</v>
      </c>
      <c r="D14">
        <f t="shared" si="1"/>
        <v>5208.08828385985</v>
      </c>
      <c r="F14">
        <v>4582.699085582386</v>
      </c>
      <c r="G14">
        <v>1265.6899053400214</v>
      </c>
      <c r="H14">
        <f t="shared" si="2"/>
        <v>4333.1498031171577</v>
      </c>
      <c r="J14">
        <v>1011.8506774902344</v>
      </c>
      <c r="K14">
        <v>1279.918322971889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4533.6456298828125</v>
      </c>
      <c r="C15">
        <v>3416.1652221679688</v>
      </c>
      <c r="D15">
        <f t="shared" si="1"/>
        <v>11489.858139804575</v>
      </c>
      <c r="F15">
        <v>1893.4495461203835</v>
      </c>
      <c r="G15">
        <v>1020.9266634854404</v>
      </c>
      <c r="H15">
        <f t="shared" si="2"/>
        <v>3433.7632320802745</v>
      </c>
      <c r="J15">
        <v>962.52480697631836</v>
      </c>
      <c r="K15">
        <v>1135.9793445042201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3416.95947265625</v>
      </c>
      <c r="C16">
        <v>1950.9890747070312</v>
      </c>
      <c r="D16">
        <f t="shared" si="1"/>
        <v>6590.741930053252</v>
      </c>
      <c r="F16">
        <v>3239.4462668678975</v>
      </c>
      <c r="G16">
        <v>1436.1251525878906</v>
      </c>
      <c r="H16">
        <f t="shared" si="2"/>
        <v>4851.4522109184336</v>
      </c>
      <c r="J16">
        <v>1012.1788335527692</v>
      </c>
      <c r="K16">
        <v>1109.5131977626256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1890.5846557617188</v>
      </c>
      <c r="C17">
        <v>572.60261535644531</v>
      </c>
      <c r="D17">
        <f t="shared" si="1"/>
        <v>1921.3038518169787</v>
      </c>
      <c r="F17">
        <v>1442.7971635298295</v>
      </c>
      <c r="G17">
        <v>1267.4507057883523</v>
      </c>
      <c r="H17">
        <f t="shared" si="2"/>
        <v>4252.7886840045658</v>
      </c>
      <c r="J17">
        <v>1254.3158051627022</v>
      </c>
      <c r="K17">
        <v>1394.8864909580775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2855.7575378417969</v>
      </c>
      <c r="C18">
        <v>1718.3153076171875</v>
      </c>
      <c r="D18">
        <f t="shared" si="1"/>
        <v>5952.2424542973285</v>
      </c>
      <c r="F18">
        <v>1192.9099592729049</v>
      </c>
      <c r="G18">
        <v>1653.551924272017</v>
      </c>
      <c r="H18">
        <f t="shared" si="2"/>
        <v>5727.9021611496073</v>
      </c>
      <c r="J18">
        <v>1105.4819134303502</v>
      </c>
      <c r="K18">
        <v>1193.9229349408831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1277.4827575683594</v>
      </c>
      <c r="C19">
        <v>1182.5753479003906</v>
      </c>
      <c r="D19">
        <f t="shared" si="1"/>
        <v>4401.6820142113802</v>
      </c>
      <c r="F19">
        <v>2017.9411954012785</v>
      </c>
      <c r="G19">
        <v>916.14770369096232</v>
      </c>
      <c r="H19">
        <f t="shared" si="2"/>
        <v>3410.007554154794</v>
      </c>
      <c r="J19">
        <v>939.45882960728238</v>
      </c>
      <c r="K19">
        <v>1171.3608300345284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1031.1663436889648</v>
      </c>
      <c r="C20">
        <v>936.14477157592773</v>
      </c>
      <c r="D20">
        <f t="shared" si="1"/>
        <v>3905.3258192233302</v>
      </c>
      <c r="F20">
        <v>1864.924854625355</v>
      </c>
      <c r="G20">
        <v>1779.5694413618608</v>
      </c>
      <c r="H20">
        <f t="shared" si="2"/>
        <v>7423.8501324446452</v>
      </c>
      <c r="J20">
        <v>1409.8059376307897</v>
      </c>
      <c r="K20">
        <v>1090.502205984933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797.06082153320312</v>
      </c>
      <c r="C21">
        <v>939.17536163330078</v>
      </c>
      <c r="D21">
        <f t="shared" si="1"/>
        <v>4500.2064614114624</v>
      </c>
      <c r="F21">
        <v>1210.3087768554688</v>
      </c>
      <c r="G21">
        <v>1578.7041015625</v>
      </c>
      <c r="H21">
        <f t="shared" si="2"/>
        <v>7564.6090056632856</v>
      </c>
      <c r="J21">
        <v>1196.318331037249</v>
      </c>
      <c r="K21">
        <v>1134.3125877380371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1560.4135437011719</v>
      </c>
      <c r="C22">
        <v>1215.1078720092773</v>
      </c>
      <c r="D22">
        <f t="shared" si="1"/>
        <v>5061.3181375395552</v>
      </c>
      <c r="F22">
        <v>1095.7833085493608</v>
      </c>
      <c r="G22">
        <v>914.0711087313565</v>
      </c>
      <c r="H22">
        <f t="shared" si="2"/>
        <v>3807.4024440091707</v>
      </c>
      <c r="J22">
        <v>924.73491123744418</v>
      </c>
      <c r="K22">
        <v>1272.015389578683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1145.8869154998233</v>
      </c>
      <c r="K24">
        <f>AVERAGE(K3:K22)</f>
        <v>1211.927782508305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0.28847227376081946</v>
      </c>
      <c r="C25">
        <f>SUM(B3:B22)/MAX(D3:D22)</f>
        <v>1.5402981538826253</v>
      </c>
      <c r="F25">
        <f>SUM(F3:F22)/SUM(H3:H22)</f>
        <v>0.25875337203410503</v>
      </c>
      <c r="G25">
        <f>SUM(F3:F22)/MAX(H3:H22)</f>
        <v>1.4040434011213718</v>
      </c>
      <c r="I25" t="s">
        <v>43</v>
      </c>
      <c r="J25">
        <f>STDEV(J3:J22)</f>
        <v>228.01106361819973</v>
      </c>
      <c r="K25">
        <f>STDEV(K3:K22)</f>
        <v>191.25016594380682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SUM(B6:B18)/SUM(D3:D16)</f>
        <v>0.28657493424352626</v>
      </c>
      <c r="C26">
        <f>SUM(B6:B18)/MAX(D3:D16)</f>
        <v>1.4595335081075731</v>
      </c>
      <c r="F26">
        <f>SUM(F6:F17)/SUM(H3:H13)</f>
        <v>0.26205662032295451</v>
      </c>
      <c r="G26">
        <f>SUM(F6:F17)/MAX(H3:H17)</f>
        <v>1.2910843197968269</v>
      </c>
    </row>
    <row r="28" spans="1:22" x14ac:dyDescent="0.2">
      <c r="A28" t="s">
        <v>46</v>
      </c>
      <c r="B28">
        <f>SUM(B6:B18)/SUM(D3:D16,B6:B18)</f>
        <v>0.22274251317668109</v>
      </c>
      <c r="F28">
        <f>SUM(F6:F17)/SUM(H3:H13,F6:F17)</f>
        <v>0.2076425226119375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2017-01-05T21:34:33Z</dcterms:created>
  <dcterms:modified xsi:type="dcterms:W3CDTF">2019-06-10T22:57:48Z</dcterms:modified>
</cp:coreProperties>
</file>