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1960" windowHeight="1418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Z19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Y19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G26" i="4"/>
  <c r="F26" i="4"/>
  <c r="O25" i="4"/>
  <c r="N25" i="4"/>
  <c r="K25" i="4"/>
  <c r="J25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T10" i="3"/>
  <c r="U10" i="3"/>
  <c r="V10" i="3"/>
  <c r="D10" i="3"/>
  <c r="T11" i="3"/>
  <c r="U11" i="3"/>
  <c r="V11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T15" i="3"/>
  <c r="U15" i="3"/>
  <c r="V15" i="3"/>
  <c r="D15" i="3"/>
  <c r="B28" i="3"/>
  <c r="B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T16" i="3"/>
  <c r="U16" i="3"/>
  <c r="V16" i="3"/>
  <c r="H16" i="3"/>
  <c r="T17" i="3"/>
  <c r="U17" i="3"/>
  <c r="V17" i="3"/>
  <c r="H17" i="3"/>
  <c r="F28" i="3"/>
  <c r="D16" i="3"/>
  <c r="D17" i="3"/>
  <c r="G26" i="3"/>
  <c r="F26" i="3"/>
  <c r="C26" i="3"/>
  <c r="T22" i="3"/>
  <c r="T21" i="3"/>
  <c r="T20" i="3"/>
  <c r="T19" i="3"/>
  <c r="T18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D22" i="3"/>
  <c r="D21" i="3"/>
  <c r="D20" i="3"/>
  <c r="D19" i="3"/>
  <c r="D18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<sst xmlns="http://schemas.openxmlformats.org/spreadsheetml/2006/main" count="144" uniqueCount="47">
  <si>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</si>
  <si>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</si>
  <si>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</si>
  <si>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</si>
  <si>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</si>
  <si>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</si>
  <si>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</si>
  <si>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</si>
  <si>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</si>
  <si>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</si>
  <si>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</si>
  <si>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</si>
  <si>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</si>
  <si>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</si>
  <si>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</si>
  <si>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</si>
  <si>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</si>
  <si>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</si>
  <si>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</si>
  <si>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</si>
  <si>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</si>
  <si>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</si>
  <si>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</si>
  <si>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</si>
  <si>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</si>
  <si>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</si>
  <si>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</si>
  <si>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</si>
  <si>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</si>
  <si>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</si>
  <si>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</si>
  <si>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</si>
  <si>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</si>
  <si>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</si>
  <si>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</si>
  <si>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</si>
  <si>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</si>
  <si>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</si>
  <si>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</si>
  <si>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</si>
  <si>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above noise</t>
  </si>
  <si>
    <t>AUC (Lac/Pyr)</t>
  </si>
  <si>
    <t>AUC Lac/ Max. Pyr</t>
  </si>
  <si>
    <t>mean</t>
  </si>
  <si>
    <t>S.D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</si>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</sst>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JW351 A498 2/23/17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410.0454235076904</c:v>
                </c:pt>
                <c:pt idx="1">
                  <c:v>377.340217590332</c:v>
                </c:pt>
                <c:pt idx="2">
                  <c:v>326.8312034606934</c:v>
                </c:pt>
                <c:pt idx="3">
                  <c:v>5704.676696777343</c:v>
                </c:pt>
                <c:pt idx="4">
                  <c:v>3741.743324279785</c:v>
                </c:pt>
                <c:pt idx="5">
                  <c:v>2821.256134033203</c:v>
                </c:pt>
                <c:pt idx="6">
                  <c:v>2731.237968444824</c:v>
                </c:pt>
                <c:pt idx="7">
                  <c:v>2084.232604980469</c:v>
                </c:pt>
                <c:pt idx="8">
                  <c:v>1704.468139648437</c:v>
                </c:pt>
                <c:pt idx="9">
                  <c:v>1466.419025421143</c:v>
                </c:pt>
                <c:pt idx="10">
                  <c:v>1254.427631378174</c:v>
                </c:pt>
                <c:pt idx="11">
                  <c:v>1115.70126914978</c:v>
                </c:pt>
                <c:pt idx="12">
                  <c:v>801.8348388671874</c:v>
                </c:pt>
                <c:pt idx="13">
                  <c:v>583.6111528873444</c:v>
                </c:pt>
                <c:pt idx="14">
                  <c:v>592.3782291412354</c:v>
                </c:pt>
                <c:pt idx="15">
                  <c:v>506.5210218429565</c:v>
                </c:pt>
                <c:pt idx="16">
                  <c:v>674.276026725769</c:v>
                </c:pt>
                <c:pt idx="17">
                  <c:v>663.9754524230957</c:v>
                </c:pt>
                <c:pt idx="18">
                  <c:v>299.9053936004639</c:v>
                </c:pt>
                <c:pt idx="19">
                  <c:v>646.9244537353516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53-4A29-83B9-983D73A42E8C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10760.80449928121</c:v>
                </c:pt>
                <c:pt idx="1">
                  <c:v>16860.96059931605</c:v>
                </c:pt>
                <c:pt idx="2">
                  <c:v>20013.48868216893</c:v>
                </c:pt>
                <c:pt idx="3">
                  <c:v>20129.17817427335</c:v>
                </c:pt>
                <c:pt idx="4">
                  <c:v>14388.84402699612</c:v>
                </c:pt>
                <c:pt idx="5">
                  <c:v>12792.51312304638</c:v>
                </c:pt>
                <c:pt idx="6">
                  <c:v>7758.493278144981</c:v>
                </c:pt>
                <c:pt idx="7">
                  <c:v>6373.777898635145</c:v>
                </c:pt>
                <c:pt idx="8">
                  <c:v>4507.018192610747</c:v>
                </c:pt>
                <c:pt idx="9">
                  <c:v>3744.620337940886</c:v>
                </c:pt>
                <c:pt idx="10">
                  <c:v>2823.417365798432</c:v>
                </c:pt>
                <c:pt idx="11">
                  <c:v>2107.559002180468</c:v>
                </c:pt>
                <c:pt idx="12">
                  <c:v>1738.899603090216</c:v>
                </c:pt>
                <c:pt idx="13">
                  <c:v>1658.987165006778</c:v>
                </c:pt>
                <c:pt idx="14">
                  <c:v>2330.138267932237</c:v>
                </c:pt>
                <c:pt idx="15">
                  <c:v>705.8621595054657</c:v>
                </c:pt>
                <c:pt idx="16">
                  <c:v>1960.570085250416</c:v>
                </c:pt>
                <c:pt idx="17">
                  <c:v>2061.03214998673</c:v>
                </c:pt>
                <c:pt idx="18">
                  <c:v>1564.900438799422</c:v>
                </c:pt>
                <c:pt idx="19">
                  <c:v>1613.136144849034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53-4A29-83B9-983D73A42E8C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361.0804819379534</c:v>
                </c:pt>
                <c:pt idx="1">
                  <c:v>280.0952729724702</c:v>
                </c:pt>
                <c:pt idx="2">
                  <c:v>332.5325239272345</c:v>
                </c:pt>
                <c:pt idx="3">
                  <c:v>368.5216300601051</c:v>
                </c:pt>
                <c:pt idx="4">
                  <c:v>621.350346156529</c:v>
                </c:pt>
                <c:pt idx="5">
                  <c:v>394.867659069243</c:v>
                </c:pt>
                <c:pt idx="6">
                  <c:v>500.0003545851935</c:v>
                </c:pt>
                <c:pt idx="7">
                  <c:v>435.1740068708147</c:v>
                </c:pt>
                <c:pt idx="8">
                  <c:v>424.8920589628674</c:v>
                </c:pt>
                <c:pt idx="9">
                  <c:v>404.8691239129929</c:v>
                </c:pt>
                <c:pt idx="10">
                  <c:v>422.1333463759649</c:v>
                </c:pt>
                <c:pt idx="11">
                  <c:v>405.7549718221028</c:v>
                </c:pt>
                <c:pt idx="12">
                  <c:v>465.7383441016788</c:v>
                </c:pt>
                <c:pt idx="13">
                  <c:v>420.309312366304</c:v>
                </c:pt>
                <c:pt idx="14">
                  <c:v>307.7885738554455</c:v>
                </c:pt>
                <c:pt idx="15">
                  <c:v>399.1613050188337</c:v>
                </c:pt>
                <c:pt idx="16">
                  <c:v>458.107889084589</c:v>
                </c:pt>
                <c:pt idx="17">
                  <c:v>390.4378207978748</c:v>
                </c:pt>
                <c:pt idx="18">
                  <c:v>466.7747537522089</c:v>
                </c:pt>
                <c:pt idx="19">
                  <c:v>336.6873285202753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053-4A29-83B9-983D73A4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18512"/>
        <c:axId val="616366144"/>
      </c:scatterChart>
      <c:valAx>
        <c:axId val="6175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366144"/>
        <c:crosses val="autoZero"/>
        <c:crossBetween val="midCat"/>
      </c:valAx>
      <c:valAx>
        <c:axId val="61636614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51851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JW351 A498 2/23/17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410.0454235076904</c:v>
                </c:pt>
                <c:pt idx="1">
                  <c:v>377.340217590332</c:v>
                </c:pt>
                <c:pt idx="2">
                  <c:v>326.8312034606934</c:v>
                </c:pt>
                <c:pt idx="3">
                  <c:v>5704.676696777343</c:v>
                </c:pt>
                <c:pt idx="4">
                  <c:v>3741.743324279785</c:v>
                </c:pt>
                <c:pt idx="5">
                  <c:v>2821.256134033203</c:v>
                </c:pt>
                <c:pt idx="6">
                  <c:v>2731.237968444824</c:v>
                </c:pt>
                <c:pt idx="7">
                  <c:v>2084.232604980469</c:v>
                </c:pt>
                <c:pt idx="8">
                  <c:v>1704.468139648437</c:v>
                </c:pt>
                <c:pt idx="9">
                  <c:v>1466.419025421143</c:v>
                </c:pt>
                <c:pt idx="10">
                  <c:v>1254.427631378174</c:v>
                </c:pt>
                <c:pt idx="11">
                  <c:v>1115.70126914978</c:v>
                </c:pt>
                <c:pt idx="12">
                  <c:v>801.8348388671874</c:v>
                </c:pt>
                <c:pt idx="13">
                  <c:v>583.6111528873444</c:v>
                </c:pt>
                <c:pt idx="14">
                  <c:v>592.3782291412354</c:v>
                </c:pt>
                <c:pt idx="15">
                  <c:v>506.5210218429565</c:v>
                </c:pt>
                <c:pt idx="16">
                  <c:v>674.276026725769</c:v>
                </c:pt>
                <c:pt idx="17">
                  <c:v>663.9754524230957</c:v>
                </c:pt>
                <c:pt idx="18">
                  <c:v>299.9053936004639</c:v>
                </c:pt>
                <c:pt idx="19">
                  <c:v>646.9244537353516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C6B-445E-88CE-96C16832E860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10760.80449928121</c:v>
                </c:pt>
                <c:pt idx="1">
                  <c:v>16860.96059931605</c:v>
                </c:pt>
                <c:pt idx="2">
                  <c:v>20013.48868216893</c:v>
                </c:pt>
                <c:pt idx="3">
                  <c:v>20129.17817427335</c:v>
                </c:pt>
                <c:pt idx="4">
                  <c:v>14388.84402699612</c:v>
                </c:pt>
                <c:pt idx="5">
                  <c:v>12792.51312304638</c:v>
                </c:pt>
                <c:pt idx="6">
                  <c:v>7758.493278144981</c:v>
                </c:pt>
                <c:pt idx="7">
                  <c:v>6373.777898635145</c:v>
                </c:pt>
                <c:pt idx="8">
                  <c:v>4507.018192610747</c:v>
                </c:pt>
                <c:pt idx="9">
                  <c:v>3744.620337940886</c:v>
                </c:pt>
                <c:pt idx="10">
                  <c:v>2823.417365798432</c:v>
                </c:pt>
                <c:pt idx="11">
                  <c:v>2107.559002180468</c:v>
                </c:pt>
                <c:pt idx="12">
                  <c:v>1738.899603090216</c:v>
                </c:pt>
                <c:pt idx="13">
                  <c:v>1658.987165006778</c:v>
                </c:pt>
                <c:pt idx="14">
                  <c:v>2330.138267932237</c:v>
                </c:pt>
                <c:pt idx="15">
                  <c:v>705.8621595054657</c:v>
                </c:pt>
                <c:pt idx="16">
                  <c:v>1960.570085250416</c:v>
                </c:pt>
                <c:pt idx="17">
                  <c:v>2061.03214998673</c:v>
                </c:pt>
                <c:pt idx="18">
                  <c:v>1564.900438799422</c:v>
                </c:pt>
                <c:pt idx="19">
                  <c:v>1613.136144849034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C6B-445E-88CE-96C16832E860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361.0804819379534</c:v>
                </c:pt>
                <c:pt idx="1">
                  <c:v>280.0952729724702</c:v>
                </c:pt>
                <c:pt idx="2">
                  <c:v>332.5325239272345</c:v>
                </c:pt>
                <c:pt idx="3">
                  <c:v>368.5216300601051</c:v>
                </c:pt>
                <c:pt idx="4">
                  <c:v>621.350346156529</c:v>
                </c:pt>
                <c:pt idx="5">
                  <c:v>394.867659069243</c:v>
                </c:pt>
                <c:pt idx="6">
                  <c:v>500.0003545851935</c:v>
                </c:pt>
                <c:pt idx="7">
                  <c:v>435.1740068708147</c:v>
                </c:pt>
                <c:pt idx="8">
                  <c:v>424.8920589628674</c:v>
                </c:pt>
                <c:pt idx="9">
                  <c:v>404.8691239129929</c:v>
                </c:pt>
                <c:pt idx="10">
                  <c:v>422.1333463759649</c:v>
                </c:pt>
                <c:pt idx="11">
                  <c:v>405.7549718221028</c:v>
                </c:pt>
                <c:pt idx="12">
                  <c:v>465.7383441016788</c:v>
                </c:pt>
                <c:pt idx="13">
                  <c:v>420.309312366304</c:v>
                </c:pt>
                <c:pt idx="14">
                  <c:v>307.7885738554455</c:v>
                </c:pt>
                <c:pt idx="15">
                  <c:v>399.1613050188337</c:v>
                </c:pt>
                <c:pt idx="16">
                  <c:v>458.107889084589</c:v>
                </c:pt>
                <c:pt idx="17">
                  <c:v>390.4378207978748</c:v>
                </c:pt>
                <c:pt idx="18">
                  <c:v>466.7747537522089</c:v>
                </c:pt>
                <c:pt idx="19">
                  <c:v>336.6873285202753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C6B-445E-88CE-96C16832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86624"/>
        <c:axId val="586384960"/>
      </c:scatterChart>
      <c:valAx>
        <c:axId val="616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384960"/>
        <c:crosses val="autoZero"/>
        <c:crossBetween val="midCat"/>
      </c:valAx>
      <c:valAx>
        <c:axId val="5863849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18662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533400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533400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C42AA0-4E11-4839-8320-06B36C692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3"/>
  <sheetViews>
    <sheetView topLeftCell="N1" workbookViewId="0">
      <selection activeCell="Y19" sqref="Y19:AO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23</v>
      </c>
      <c r="D3">
        <v>208.90573120117188</v>
      </c>
      <c r="E3">
        <v>269.94302368164062</v>
      </c>
      <c r="F3">
        <v>472.47213745117188</v>
      </c>
      <c r="G3">
        <v>3699.816650390625</v>
      </c>
      <c r="H3">
        <v>2558.29443359375</v>
      </c>
      <c r="I3">
        <v>1777.6700439453125</v>
      </c>
      <c r="J3">
        <v>2364.3388671875</v>
      </c>
      <c r="K3">
        <v>1477.2225341796875</v>
      </c>
      <c r="L3">
        <v>947.3197021484375</v>
      </c>
      <c r="M3">
        <v>891.56683349609375</v>
      </c>
      <c r="N3">
        <v>964.9974365234375</v>
      </c>
      <c r="O3">
        <v>363.10086059570312</v>
      </c>
      <c r="P3">
        <v>504.23135375976562</v>
      </c>
      <c r="Q3">
        <v>248.44773864746094</v>
      </c>
      <c r="R3">
        <v>333.08633422851562</v>
      </c>
      <c r="S3">
        <v>838.0191650390625</v>
      </c>
      <c r="T3">
        <v>370.720458984375</v>
      </c>
      <c r="U3">
        <v>391.21279907226562</v>
      </c>
      <c r="V3">
        <v>545.16973876953125</v>
      </c>
      <c r="W3">
        <v>376.18563842773438</v>
      </c>
      <c r="Y3" t="str">
        <f>IF(G3&gt;_xlfn.PERCENTILE.INC($G$3:$G$18,0.75),G3,"")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24</v>
      </c>
      <c r="D4">
        <v>192.41656494140625</v>
      </c>
      <c r="E4">
        <v>241.30409240722656</v>
      </c>
      <c r="F4">
        <v>417.4110107421875</v>
      </c>
      <c r="G4">
        <v>2779.437744140625</v>
      </c>
      <c r="H4">
        <v>1980.9825439453125</v>
      </c>
      <c r="I4">
        <v>1801.9935302734375</v>
      </c>
      <c r="J4">
        <v>1732.2081298828125</v>
      </c>
      <c r="K4">
        <v>1013.96728515625</v>
      </c>
      <c r="L4">
        <v>604.55908203125</v>
      </c>
      <c r="M4">
        <v>979.8077392578125</v>
      </c>
      <c r="N4">
        <v>793.95513916015625</v>
      </c>
      <c r="O4">
        <v>630.665283203125</v>
      </c>
      <c r="P4">
        <v>243.25180053710938</v>
      </c>
      <c r="Q4">
        <v>29.422321319580078</v>
      </c>
      <c r="R4">
        <v>461.70370483398438</v>
      </c>
      <c r="S4">
        <v>650.48516845703125</v>
      </c>
      <c r="T4">
        <v>462.04833984375</v>
      </c>
      <c r="U4">
        <v>666.7686767578125</v>
      </c>
      <c r="V4">
        <v>334.93792724609375</v>
      </c>
      <c r="W4">
        <v>371.6878662109375</v>
      </c>
      <c r="Y4" t="str">
        <f t="shared" ref="Y4:Y18" si="1">IF(G4&gt;_xlfn.PERCENTILE.INC($G$3:$G$18,0.75),G4,"")</f>
        <v/>
      </c>
      <c r="Z4" t="str">
        <f t="shared" ref="Z4:Z18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22</v>
      </c>
      <c r="D5">
        <v>687.1324462890625</v>
      </c>
      <c r="E5">
        <v>260.04562377929688</v>
      </c>
      <c r="F5">
        <v>118.63816070556641</v>
      </c>
      <c r="G5">
        <v>4965.22900390625</v>
      </c>
      <c r="H5">
        <v>4052.691162109375</v>
      </c>
      <c r="I5">
        <v>2427.00830078125</v>
      </c>
      <c r="J5">
        <v>2190.981689453125</v>
      </c>
      <c r="K5">
        <v>2015.73486328125</v>
      </c>
      <c r="L5">
        <v>1320.2950439453125</v>
      </c>
      <c r="M5">
        <v>1259.74560546875</v>
      </c>
      <c r="N5">
        <v>971.98760986328125</v>
      </c>
      <c r="O5">
        <v>706.57568359375</v>
      </c>
      <c r="P5">
        <v>769.10174560546875</v>
      </c>
      <c r="Q5">
        <v>826.54010009765625</v>
      </c>
      <c r="R5">
        <v>673.2904052734375</v>
      </c>
      <c r="S5">
        <v>1103.4947509765625</v>
      </c>
      <c r="T5">
        <v>167.68388366699219</v>
      </c>
      <c r="U5">
        <v>811.06085205078125</v>
      </c>
      <c r="V5">
        <v>435.72149658203125</v>
      </c>
      <c r="W5">
        <v>511.52532958984375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23</v>
      </c>
      <c r="D6">
        <v>199.38037109375</v>
      </c>
      <c r="E6">
        <v>353.4937744140625</v>
      </c>
      <c r="F6">
        <v>127.92732238769531</v>
      </c>
      <c r="G6">
        <v>6214.0087890625</v>
      </c>
      <c r="H6">
        <v>4327.375</v>
      </c>
      <c r="I6">
        <v>2983.130615234375</v>
      </c>
      <c r="J6">
        <v>3207.755859375</v>
      </c>
      <c r="K6">
        <v>2181.900634765625</v>
      </c>
      <c r="L6">
        <v>1574.3739013671875</v>
      </c>
      <c r="M6">
        <v>1507.38330078125</v>
      </c>
      <c r="N6">
        <v>1189.9556884765625</v>
      </c>
      <c r="O6">
        <v>1035.8577880859375</v>
      </c>
      <c r="P6">
        <v>925.56646728515625</v>
      </c>
      <c r="Q6">
        <v>777.6024169921875</v>
      </c>
      <c r="R6">
        <v>573.68035888671875</v>
      </c>
      <c r="S6">
        <v>777.50482177734375</v>
      </c>
      <c r="T6">
        <v>313.97894287109375</v>
      </c>
      <c r="U6">
        <v>1055.8095703125</v>
      </c>
      <c r="V6">
        <v>224.5859375</v>
      </c>
      <c r="W6">
        <v>655.0477294921875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24</v>
      </c>
      <c r="D7">
        <v>304.41455078125</v>
      </c>
      <c r="E7">
        <v>401.687255859375</v>
      </c>
      <c r="F7">
        <v>117.25496673583984</v>
      </c>
      <c r="G7">
        <v>5296.3642578125</v>
      </c>
      <c r="H7">
        <v>3332.71630859375</v>
      </c>
      <c r="I7">
        <v>2700.214599609375</v>
      </c>
      <c r="J7">
        <v>2949.203125</v>
      </c>
      <c r="K7">
        <v>1951.3428955078125</v>
      </c>
      <c r="L7">
        <v>1413.8525390625</v>
      </c>
      <c r="M7">
        <v>1828.8077392578125</v>
      </c>
      <c r="N7">
        <v>1053.4556884765625</v>
      </c>
      <c r="O7">
        <v>938.046875</v>
      </c>
      <c r="P7">
        <v>794.18572998046875</v>
      </c>
      <c r="Q7">
        <v>404.03048706054688</v>
      </c>
      <c r="R7">
        <v>641.4090576171875</v>
      </c>
      <c r="S7">
        <v>254.15225219726562</v>
      </c>
      <c r="T7">
        <v>348.29379272460938</v>
      </c>
      <c r="U7">
        <v>869.61004638671875</v>
      </c>
      <c r="V7">
        <v>391.30490112304688</v>
      </c>
      <c r="W7">
        <v>592.51397705078125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22</v>
      </c>
      <c r="D8">
        <v>290.03042602539062</v>
      </c>
      <c r="E8">
        <v>459.43899536132812</v>
      </c>
      <c r="F8">
        <v>209.96961975097656</v>
      </c>
      <c r="G8">
        <v>5898.33544921875</v>
      </c>
      <c r="H8">
        <v>4704.4189453125</v>
      </c>
      <c r="I8">
        <v>2934.444580078125</v>
      </c>
      <c r="J8">
        <v>2334.426025390625</v>
      </c>
      <c r="K8">
        <v>1915.5423583984375</v>
      </c>
      <c r="L8">
        <v>1803.1669921875</v>
      </c>
      <c r="M8">
        <v>1400.699951171875</v>
      </c>
      <c r="N8">
        <v>1191.4195556640625</v>
      </c>
      <c r="O8">
        <v>1390.241943359375</v>
      </c>
      <c r="P8">
        <v>831.47381591796875</v>
      </c>
      <c r="Q8">
        <v>698.11993408203125</v>
      </c>
      <c r="R8">
        <v>770.68548583984375</v>
      </c>
      <c r="S8">
        <v>356.264892578125</v>
      </c>
      <c r="T8">
        <v>375.04339599609375</v>
      </c>
      <c r="U8">
        <v>427.77774047851562</v>
      </c>
      <c r="V8">
        <v>511.89443969726562</v>
      </c>
      <c r="W8">
        <v>878.81085205078125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23</v>
      </c>
      <c r="D9">
        <v>191.82012939453125</v>
      </c>
      <c r="E9">
        <v>643.672607421875</v>
      </c>
      <c r="F9">
        <v>477.58749389648438</v>
      </c>
      <c r="G9">
        <v>7693.98681640625</v>
      </c>
      <c r="H9">
        <v>5442.07373046875</v>
      </c>
      <c r="I9">
        <v>3582.120361328125</v>
      </c>
      <c r="J9">
        <v>3622.316650390625</v>
      </c>
      <c r="K9">
        <v>2344.27685546875</v>
      </c>
      <c r="L9">
        <v>2277.86328125</v>
      </c>
      <c r="M9">
        <v>1780.116943359375</v>
      </c>
      <c r="N9">
        <v>1584.982421875</v>
      </c>
      <c r="O9">
        <v>1354.4044189453125</v>
      </c>
      <c r="P9">
        <v>1034.866455078125</v>
      </c>
      <c r="Q9">
        <v>979.26275634765625</v>
      </c>
      <c r="R9">
        <v>678.92547607421875</v>
      </c>
      <c r="S9">
        <v>360.29998779296875</v>
      </c>
      <c r="T9">
        <v>559.98419189453125</v>
      </c>
      <c r="U9">
        <v>769.8062744140625</v>
      </c>
      <c r="V9">
        <v>15.754547119140625</v>
      </c>
      <c r="W9">
        <v>739.59576416015625</v>
      </c>
      <c r="Y9">
        <f t="shared" si="1"/>
        <v>7693.98681640625</v>
      </c>
      <c r="Z9">
        <f t="shared" si="2"/>
        <v>5442.07373046875</v>
      </c>
      <c r="AA9">
        <f t="shared" si="0"/>
        <v>3582.120361328125</v>
      </c>
      <c r="AB9">
        <f t="shared" si="0"/>
        <v>3622.316650390625</v>
      </c>
      <c r="AC9">
        <f t="shared" si="0"/>
        <v>2344.27685546875</v>
      </c>
      <c r="AD9">
        <f t="shared" si="0"/>
        <v>2277.86328125</v>
      </c>
      <c r="AE9">
        <f t="shared" si="0"/>
        <v>1780.116943359375</v>
      </c>
      <c r="AF9">
        <f t="shared" si="0"/>
        <v>1584.982421875</v>
      </c>
      <c r="AG9">
        <f t="shared" si="0"/>
        <v>1354.4044189453125</v>
      </c>
      <c r="AH9">
        <f t="shared" si="0"/>
        <v>1034.866455078125</v>
      </c>
      <c r="AI9">
        <f t="shared" si="0"/>
        <v>979.26275634765625</v>
      </c>
      <c r="AJ9">
        <f t="shared" si="0"/>
        <v>678.92547607421875</v>
      </c>
      <c r="AK9">
        <f t="shared" si="0"/>
        <v>360.29998779296875</v>
      </c>
      <c r="AL9">
        <f t="shared" si="0"/>
        <v>559.98419189453125</v>
      </c>
      <c r="AM9">
        <f t="shared" si="0"/>
        <v>769.8062744140625</v>
      </c>
      <c r="AN9">
        <f t="shared" si="0"/>
        <v>15.754547119140625</v>
      </c>
      <c r="AO9">
        <f t="shared" si="0"/>
        <v>739.59576416015625</v>
      </c>
    </row>
    <row r="10" spans="1:41" x14ac:dyDescent="0.2">
      <c r="B10">
        <v>9</v>
      </c>
      <c r="C10">
        <v>24</v>
      </c>
      <c r="D10">
        <v>313.9444580078125</v>
      </c>
      <c r="E10">
        <v>574.77239990234375</v>
      </c>
      <c r="F10">
        <v>523.08953857421875</v>
      </c>
      <c r="G10">
        <v>6945.54443359375</v>
      </c>
      <c r="H10">
        <v>4191.00390625</v>
      </c>
      <c r="I10">
        <v>3058.321533203125</v>
      </c>
      <c r="J10">
        <v>3540.498046875</v>
      </c>
      <c r="K10">
        <v>2310.354736328125</v>
      </c>
      <c r="L10">
        <v>2391.77392578125</v>
      </c>
      <c r="M10">
        <v>1943.5894775390625</v>
      </c>
      <c r="N10">
        <v>1176.8575439453125</v>
      </c>
      <c r="O10">
        <v>783.66790771484375</v>
      </c>
      <c r="P10">
        <v>904.74737548828125</v>
      </c>
      <c r="Q10">
        <v>571.615478515625</v>
      </c>
      <c r="R10">
        <v>661.54705810546875</v>
      </c>
      <c r="S10">
        <v>406.78781127929688</v>
      </c>
      <c r="T10">
        <v>506.75234985351562</v>
      </c>
      <c r="U10">
        <v>777.04931640625</v>
      </c>
      <c r="V10">
        <v>289.46234130859375</v>
      </c>
      <c r="W10">
        <v>255.02120971679688</v>
      </c>
      <c r="Y10">
        <f t="shared" si="1"/>
        <v>6945.54443359375</v>
      </c>
      <c r="Z10">
        <f t="shared" si="2"/>
        <v>4191.00390625</v>
      </c>
      <c r="AA10">
        <f t="shared" si="0"/>
        <v>3058.321533203125</v>
      </c>
      <c r="AB10">
        <f t="shared" si="0"/>
        <v>3540.498046875</v>
      </c>
      <c r="AC10">
        <f t="shared" si="0"/>
        <v>2310.354736328125</v>
      </c>
      <c r="AD10">
        <f t="shared" si="0"/>
        <v>2391.77392578125</v>
      </c>
      <c r="AE10">
        <f t="shared" si="0"/>
        <v>1943.5894775390625</v>
      </c>
      <c r="AF10">
        <f t="shared" si="0"/>
        <v>1176.8575439453125</v>
      </c>
      <c r="AG10">
        <f t="shared" si="0"/>
        <v>783.66790771484375</v>
      </c>
      <c r="AH10">
        <f t="shared" si="0"/>
        <v>904.74737548828125</v>
      </c>
      <c r="AI10">
        <f t="shared" si="0"/>
        <v>571.615478515625</v>
      </c>
      <c r="AJ10">
        <f t="shared" si="0"/>
        <v>661.54705810546875</v>
      </c>
      <c r="AK10">
        <f t="shared" si="0"/>
        <v>406.78781127929688</v>
      </c>
      <c r="AL10">
        <f t="shared" si="0"/>
        <v>506.75234985351562</v>
      </c>
      <c r="AM10">
        <f t="shared" si="0"/>
        <v>777.04931640625</v>
      </c>
      <c r="AN10">
        <f t="shared" si="0"/>
        <v>289.46234130859375</v>
      </c>
      <c r="AO10">
        <f t="shared" si="0"/>
        <v>255.02120971679688</v>
      </c>
    </row>
    <row r="11" spans="1:41" x14ac:dyDescent="0.2">
      <c r="B11">
        <v>10</v>
      </c>
      <c r="C11">
        <v>22</v>
      </c>
      <c r="D11">
        <v>666.975830078125</v>
      </c>
      <c r="E11">
        <v>350.43447875976562</v>
      </c>
      <c r="F11">
        <v>248.90054321289062</v>
      </c>
      <c r="G11">
        <v>6443.5771484375</v>
      </c>
      <c r="H11">
        <v>4679.0576171875</v>
      </c>
      <c r="I11">
        <v>3145.77392578125</v>
      </c>
      <c r="J11">
        <v>2769.059814453125</v>
      </c>
      <c r="K11">
        <v>2170.480224609375</v>
      </c>
      <c r="L11">
        <v>2084.98388671875</v>
      </c>
      <c r="M11">
        <v>1579.60693359375</v>
      </c>
      <c r="N11">
        <v>1712.38037109375</v>
      </c>
      <c r="O11">
        <v>1905.7554931640625</v>
      </c>
      <c r="P11">
        <v>955.23052978515625</v>
      </c>
      <c r="Q11">
        <v>714.31060791015625</v>
      </c>
      <c r="R11">
        <v>689.915771484375</v>
      </c>
      <c r="S11">
        <v>232.35655212402344</v>
      </c>
      <c r="T11">
        <v>690.951416015625</v>
      </c>
      <c r="U11">
        <v>305.51348876953125</v>
      </c>
      <c r="V11">
        <v>271.58749389648438</v>
      </c>
      <c r="W11">
        <v>779.6597900390625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23</v>
      </c>
      <c r="D12">
        <v>704.89178466796875</v>
      </c>
      <c r="E12">
        <v>515.46478271484375</v>
      </c>
      <c r="F12">
        <v>313.52182006835938</v>
      </c>
      <c r="G12">
        <v>7693.91064453125</v>
      </c>
      <c r="H12">
        <v>5206.771484375</v>
      </c>
      <c r="I12">
        <v>3512.35888671875</v>
      </c>
      <c r="J12">
        <v>3482.90673828125</v>
      </c>
      <c r="K12">
        <v>2295.21337890625</v>
      </c>
      <c r="L12">
        <v>2532.3779296875</v>
      </c>
      <c r="M12">
        <v>1720.7330322265625</v>
      </c>
      <c r="N12">
        <v>1851.3878173828125</v>
      </c>
      <c r="O12">
        <v>1480.9993896484375</v>
      </c>
      <c r="P12">
        <v>939.3509521484375</v>
      </c>
      <c r="Q12">
        <v>858.61285400390625</v>
      </c>
      <c r="R12">
        <v>620.17889404296875</v>
      </c>
      <c r="S12">
        <v>296.748046875</v>
      </c>
      <c r="T12">
        <v>1100.8370361328125</v>
      </c>
      <c r="U12">
        <v>549.8658447265625</v>
      </c>
      <c r="V12">
        <v>196.42869567871094</v>
      </c>
      <c r="W12">
        <v>809.94561767578125</v>
      </c>
      <c r="Y12">
        <f t="shared" si="1"/>
        <v>7693.91064453125</v>
      </c>
      <c r="Z12">
        <f t="shared" si="2"/>
        <v>5206.771484375</v>
      </c>
      <c r="AA12">
        <f t="shared" si="0"/>
        <v>3512.35888671875</v>
      </c>
      <c r="AB12">
        <f t="shared" si="0"/>
        <v>3482.90673828125</v>
      </c>
      <c r="AC12">
        <f t="shared" si="0"/>
        <v>2295.21337890625</v>
      </c>
      <c r="AD12">
        <f t="shared" si="0"/>
        <v>2532.3779296875</v>
      </c>
      <c r="AE12">
        <f t="shared" si="0"/>
        <v>1720.7330322265625</v>
      </c>
      <c r="AF12">
        <f t="shared" si="0"/>
        <v>1851.3878173828125</v>
      </c>
      <c r="AG12">
        <f t="shared" si="0"/>
        <v>1480.9993896484375</v>
      </c>
      <c r="AH12">
        <f t="shared" si="0"/>
        <v>939.3509521484375</v>
      </c>
      <c r="AI12">
        <f t="shared" si="0"/>
        <v>858.61285400390625</v>
      </c>
      <c r="AJ12">
        <f t="shared" si="0"/>
        <v>620.17889404296875</v>
      </c>
      <c r="AK12">
        <f t="shared" si="0"/>
        <v>296.748046875</v>
      </c>
      <c r="AL12">
        <f t="shared" si="0"/>
        <v>1100.8370361328125</v>
      </c>
      <c r="AM12">
        <f t="shared" si="0"/>
        <v>549.8658447265625</v>
      </c>
      <c r="AN12">
        <f t="shared" si="0"/>
        <v>196.42869567871094</v>
      </c>
      <c r="AO12">
        <f t="shared" si="0"/>
        <v>809.94561767578125</v>
      </c>
    </row>
    <row r="13" spans="1:41" x14ac:dyDescent="0.2">
      <c r="B13">
        <v>10</v>
      </c>
      <c r="C13">
        <v>24</v>
      </c>
      <c r="D13">
        <v>434.78952026367188</v>
      </c>
      <c r="E13">
        <v>387.08963012695312</v>
      </c>
      <c r="F13">
        <v>392.13247680664062</v>
      </c>
      <c r="G13">
        <v>6517.80810546875</v>
      </c>
      <c r="H13">
        <v>3849.230712890625</v>
      </c>
      <c r="I13">
        <v>2821.658203125</v>
      </c>
      <c r="J13">
        <v>2952.465087890625</v>
      </c>
      <c r="K13">
        <v>1811.8536376953125</v>
      </c>
      <c r="L13">
        <v>2419.5126953125</v>
      </c>
      <c r="M13">
        <v>1513.0355224609375</v>
      </c>
      <c r="N13">
        <v>1150.2236328125</v>
      </c>
      <c r="O13">
        <v>706.3133544921875</v>
      </c>
      <c r="P13">
        <v>676.6519775390625</v>
      </c>
      <c r="Q13">
        <v>616.3626708984375</v>
      </c>
      <c r="R13">
        <v>528.4954833984375</v>
      </c>
      <c r="S13">
        <v>661.91961669921875</v>
      </c>
      <c r="T13">
        <v>914.2457275390625</v>
      </c>
      <c r="U13">
        <v>623.8839111328125</v>
      </c>
      <c r="V13">
        <v>163.53178405761719</v>
      </c>
      <c r="W13">
        <v>322.1685791015625</v>
      </c>
      <c r="Y13">
        <f t="shared" si="1"/>
        <v>6517.80810546875</v>
      </c>
      <c r="Z13">
        <f t="shared" si="2"/>
        <v>3849.230712890625</v>
      </c>
      <c r="AA13">
        <f t="shared" si="0"/>
        <v>2821.658203125</v>
      </c>
      <c r="AB13">
        <f t="shared" si="0"/>
        <v>2952.465087890625</v>
      </c>
      <c r="AC13">
        <f t="shared" si="0"/>
        <v>1811.8536376953125</v>
      </c>
      <c r="AD13">
        <f t="shared" si="0"/>
        <v>2419.5126953125</v>
      </c>
      <c r="AE13">
        <f t="shared" si="0"/>
        <v>1513.0355224609375</v>
      </c>
      <c r="AF13">
        <f t="shared" si="0"/>
        <v>1150.2236328125</v>
      </c>
      <c r="AG13">
        <f t="shared" si="0"/>
        <v>706.3133544921875</v>
      </c>
      <c r="AH13">
        <f t="shared" si="0"/>
        <v>676.6519775390625</v>
      </c>
      <c r="AI13">
        <f t="shared" si="0"/>
        <v>616.3626708984375</v>
      </c>
      <c r="AJ13">
        <f t="shared" si="0"/>
        <v>528.4954833984375</v>
      </c>
      <c r="AK13">
        <f t="shared" si="0"/>
        <v>661.91961669921875</v>
      </c>
      <c r="AL13">
        <f t="shared" si="0"/>
        <v>914.2457275390625</v>
      </c>
      <c r="AM13">
        <f t="shared" si="0"/>
        <v>623.8839111328125</v>
      </c>
      <c r="AN13">
        <f t="shared" si="0"/>
        <v>163.53178405761719</v>
      </c>
      <c r="AO13">
        <f t="shared" si="0"/>
        <v>322.1685791015625</v>
      </c>
    </row>
    <row r="14" spans="1:41" x14ac:dyDescent="0.2">
      <c r="B14">
        <v>11</v>
      </c>
      <c r="C14">
        <v>21</v>
      </c>
      <c r="D14">
        <v>617.8629150390625</v>
      </c>
      <c r="E14">
        <v>153.89706420898438</v>
      </c>
      <c r="F14">
        <v>649.5986328125</v>
      </c>
      <c r="G14">
        <v>5260.595703125</v>
      </c>
      <c r="H14">
        <v>3019.625</v>
      </c>
      <c r="I14">
        <v>2565.8681640625</v>
      </c>
      <c r="J14">
        <v>2274.077880859375</v>
      </c>
      <c r="K14">
        <v>1911.1025390625</v>
      </c>
      <c r="L14">
        <v>1177.793212890625</v>
      </c>
      <c r="M14">
        <v>1333.145263671875</v>
      </c>
      <c r="N14">
        <v>1293.1417236328125</v>
      </c>
      <c r="O14">
        <v>1321.3177490234375</v>
      </c>
      <c r="P14">
        <v>1060.519775390625</v>
      </c>
      <c r="Q14">
        <v>334.90951538085938</v>
      </c>
      <c r="R14">
        <v>691.26824951171875</v>
      </c>
      <c r="S14">
        <v>217.06794738769531</v>
      </c>
      <c r="T14">
        <v>671.44744873046875</v>
      </c>
      <c r="U14">
        <v>398.09130859375</v>
      </c>
      <c r="V14">
        <v>241.86410522460938</v>
      </c>
      <c r="W14">
        <v>669.1048583984375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11</v>
      </c>
      <c r="C15">
        <v>22</v>
      </c>
      <c r="D15">
        <v>849.5843505859375</v>
      </c>
      <c r="E15">
        <v>222.11845397949219</v>
      </c>
      <c r="F15">
        <v>331.26473999023438</v>
      </c>
      <c r="G15">
        <v>6398.2548828125</v>
      </c>
      <c r="H15">
        <v>3903.3798828125</v>
      </c>
      <c r="I15">
        <v>3242.927978515625</v>
      </c>
      <c r="J15">
        <v>3069.43701171875</v>
      </c>
      <c r="K15">
        <v>2793.0810546875</v>
      </c>
      <c r="L15">
        <v>1988.11962890625</v>
      </c>
      <c r="M15">
        <v>1737.482666015625</v>
      </c>
      <c r="N15">
        <v>1817.28271484375</v>
      </c>
      <c r="O15">
        <v>1771.852783203125</v>
      </c>
      <c r="P15">
        <v>1045.6226806640625</v>
      </c>
      <c r="Q15">
        <v>610.46759033203125</v>
      </c>
      <c r="R15">
        <v>750.1754150390625</v>
      </c>
      <c r="S15">
        <v>99.092147827148438</v>
      </c>
      <c r="T15">
        <v>1066.7288818359375</v>
      </c>
      <c r="U15">
        <v>600.19195556640625</v>
      </c>
      <c r="V15">
        <v>178.01748657226562</v>
      </c>
      <c r="W15">
        <v>785.96240234375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23</v>
      </c>
      <c r="D16">
        <v>676.4381103515625</v>
      </c>
      <c r="E16">
        <v>297.53631591796875</v>
      </c>
      <c r="F16">
        <v>218.2701416015625</v>
      </c>
      <c r="G16">
        <v>6292.91357421875</v>
      </c>
      <c r="H16">
        <v>3786.151611328125</v>
      </c>
      <c r="I16">
        <v>3080.1240234375</v>
      </c>
      <c r="J16">
        <v>2854.47900390625</v>
      </c>
      <c r="K16">
        <v>2323.875244140625</v>
      </c>
      <c r="L16">
        <v>2105.255615234375</v>
      </c>
      <c r="M16">
        <v>1496.44287109375</v>
      </c>
      <c r="N16">
        <v>1557.1273193359375</v>
      </c>
      <c r="O16">
        <v>1452.9119873046875</v>
      </c>
      <c r="P16">
        <v>835.03643798828125</v>
      </c>
      <c r="Q16">
        <v>750.8489990234375</v>
      </c>
      <c r="R16">
        <v>427.41754150390625</v>
      </c>
      <c r="S16">
        <v>557.19677734375</v>
      </c>
      <c r="T16">
        <v>1249.6229248046875</v>
      </c>
      <c r="U16">
        <v>694.15802001953125</v>
      </c>
      <c r="V16">
        <v>262.04452514648438</v>
      </c>
      <c r="W16">
        <v>1036.9627685546875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12</v>
      </c>
      <c r="C17">
        <v>22</v>
      </c>
      <c r="D17">
        <v>117.19007873535156</v>
      </c>
      <c r="E17">
        <v>368.91925048828125</v>
      </c>
      <c r="F17">
        <v>245.41961669921875</v>
      </c>
      <c r="G17">
        <v>5025.69873046875</v>
      </c>
      <c r="H17">
        <v>2597.14501953125</v>
      </c>
      <c r="I17">
        <v>2969.484619140625</v>
      </c>
      <c r="J17">
        <v>2551.347900390625</v>
      </c>
      <c r="K17">
        <v>2728.48095703125</v>
      </c>
      <c r="L17">
        <v>1467.35205078125</v>
      </c>
      <c r="M17">
        <v>1374.36376953125</v>
      </c>
      <c r="N17">
        <v>1098.0413818359375</v>
      </c>
      <c r="O17">
        <v>1011.2717895507812</v>
      </c>
      <c r="P17">
        <v>741.16229248046875</v>
      </c>
      <c r="Q17">
        <v>338.72857666015625</v>
      </c>
      <c r="R17">
        <v>703.7222900390625</v>
      </c>
      <c r="S17">
        <v>535.63702392578125</v>
      </c>
      <c r="T17">
        <v>1110.635498046875</v>
      </c>
      <c r="U17">
        <v>822.33319091796875</v>
      </c>
      <c r="V17">
        <v>319.30328369140625</v>
      </c>
      <c r="W17">
        <v>569.891845703125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12</v>
      </c>
      <c r="C18">
        <v>23</v>
      </c>
      <c r="D18">
        <v>104.94950866699219</v>
      </c>
      <c r="E18">
        <v>537.625732421875</v>
      </c>
      <c r="F18">
        <v>365.84103393554688</v>
      </c>
      <c r="G18">
        <v>4149.34521484375</v>
      </c>
      <c r="H18">
        <v>2236.975830078125</v>
      </c>
      <c r="I18">
        <v>2536.998779296875</v>
      </c>
      <c r="J18">
        <v>1804.3056640625</v>
      </c>
      <c r="K18">
        <v>2103.29248046875</v>
      </c>
      <c r="L18">
        <v>1162.8907470703125</v>
      </c>
      <c r="M18">
        <v>1116.1767578125</v>
      </c>
      <c r="N18">
        <v>663.64605712890625</v>
      </c>
      <c r="O18">
        <v>998.23699951171875</v>
      </c>
      <c r="P18">
        <v>568.3580322265625</v>
      </c>
      <c r="Q18">
        <v>578.49639892578125</v>
      </c>
      <c r="R18">
        <v>272.55014038085938</v>
      </c>
      <c r="S18">
        <v>757.30938720703125</v>
      </c>
      <c r="T18">
        <v>879.442138671875</v>
      </c>
      <c r="U18">
        <v>860.4742431640625</v>
      </c>
      <c r="V18">
        <v>416.87759399414062</v>
      </c>
      <c r="W18">
        <v>996.70703125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Y19">
        <f>AVERAGE(Y3:Y18)</f>
        <v>7212.8125</v>
      </c>
      <c r="Z19">
        <f t="shared" ref="Z19:AO19" si="3">AVERAGE(Z3:Z18)</f>
        <v>4672.2699584960938</v>
      </c>
      <c r="AA19">
        <f t="shared" si="3"/>
        <v>3243.61474609375</v>
      </c>
      <c r="AB19">
        <f t="shared" si="3"/>
        <v>3399.546630859375</v>
      </c>
      <c r="AC19">
        <f t="shared" si="3"/>
        <v>2190.4246520996094</v>
      </c>
      <c r="AD19">
        <f t="shared" si="3"/>
        <v>2405.3819580078125</v>
      </c>
      <c r="AE19">
        <f t="shared" si="3"/>
        <v>1739.3687438964844</v>
      </c>
      <c r="AF19">
        <f t="shared" si="3"/>
        <v>1440.8628540039062</v>
      </c>
      <c r="AG19">
        <f t="shared" si="3"/>
        <v>1081.3462677001953</v>
      </c>
      <c r="AH19">
        <f t="shared" si="3"/>
        <v>888.90419006347656</v>
      </c>
      <c r="AI19">
        <f t="shared" si="3"/>
        <v>756.46343994140625</v>
      </c>
      <c r="AJ19">
        <f t="shared" si="3"/>
        <v>622.28672790527344</v>
      </c>
      <c r="AK19">
        <f t="shared" si="3"/>
        <v>431.43886566162109</v>
      </c>
      <c r="AL19">
        <f t="shared" si="3"/>
        <v>770.45482635498047</v>
      </c>
      <c r="AM19">
        <f t="shared" si="3"/>
        <v>680.15133666992188</v>
      </c>
      <c r="AN19">
        <f t="shared" si="3"/>
        <v>166.29434204101562</v>
      </c>
      <c r="AO19">
        <f t="shared" si="3"/>
        <v>531.68279266357422</v>
      </c>
    </row>
    <row r="23" spans="1:41" x14ac:dyDescent="0.2">
      <c r="A23" t="s">
        <v>25</v>
      </c>
      <c r="B23">
        <v>20</v>
      </c>
      <c r="C23">
        <v>21</v>
      </c>
      <c r="D23">
        <v>189.47634887695312</v>
      </c>
      <c r="E23">
        <v>134.52117919921875</v>
      </c>
      <c r="F23">
        <v>630.17340087890625</v>
      </c>
      <c r="G23">
        <v>4515.45849609375</v>
      </c>
      <c r="H23">
        <v>2557.479736328125</v>
      </c>
      <c r="I23">
        <v>3170.256591796875</v>
      </c>
      <c r="J23">
        <v>2345.848388671875</v>
      </c>
      <c r="K23">
        <v>2391.081787109375</v>
      </c>
      <c r="L23">
        <v>1966.1280517578125</v>
      </c>
      <c r="M23">
        <v>1345.3223876953125</v>
      </c>
      <c r="N23">
        <v>983.7904052734375</v>
      </c>
      <c r="O23">
        <v>1602.834228515625</v>
      </c>
      <c r="P23">
        <v>868.784423828125</v>
      </c>
      <c r="Q23">
        <v>997.6900634765625</v>
      </c>
      <c r="R23">
        <v>602.4932861328125</v>
      </c>
      <c r="S23">
        <v>373.23553466796875</v>
      </c>
      <c r="T23">
        <v>484.88809204101562</v>
      </c>
      <c r="U23">
        <v>676.870849609375</v>
      </c>
      <c r="V23">
        <v>534.778564453125</v>
      </c>
      <c r="W23">
        <v>267.662841796875</v>
      </c>
    </row>
    <row r="24" spans="1:41" x14ac:dyDescent="0.2">
      <c r="B24">
        <v>20</v>
      </c>
      <c r="C24">
        <v>22</v>
      </c>
      <c r="D24">
        <v>166.7161865234375</v>
      </c>
      <c r="E24">
        <v>223.94621276855469</v>
      </c>
      <c r="F24">
        <v>260.31741333007812</v>
      </c>
      <c r="G24">
        <v>5427.5029296875</v>
      </c>
      <c r="H24">
        <v>3051.34423828125</v>
      </c>
      <c r="I24">
        <v>3318.30859375</v>
      </c>
      <c r="J24">
        <v>2484.82861328125</v>
      </c>
      <c r="K24">
        <v>2123.40673828125</v>
      </c>
      <c r="L24">
        <v>1545.7664794921875</v>
      </c>
      <c r="M24">
        <v>1211.1641845703125</v>
      </c>
      <c r="N24">
        <v>756.28167724609375</v>
      </c>
      <c r="O24">
        <v>1096.376708984375</v>
      </c>
      <c r="P24">
        <v>1187.29150390625</v>
      </c>
      <c r="Q24">
        <v>952.38775634765625</v>
      </c>
      <c r="R24">
        <v>888.1162109375</v>
      </c>
      <c r="S24">
        <v>373.24179077148438</v>
      </c>
      <c r="T24">
        <v>444.01022338867188</v>
      </c>
      <c r="U24">
        <v>606.63128662109375</v>
      </c>
      <c r="V24">
        <v>342.89987182617188</v>
      </c>
      <c r="W24">
        <v>234.72650146484375</v>
      </c>
    </row>
    <row r="25" spans="1:41" x14ac:dyDescent="0.2">
      <c r="B25">
        <v>20</v>
      </c>
      <c r="C25">
        <v>23</v>
      </c>
      <c r="D25">
        <v>76.829490661621094</v>
      </c>
      <c r="E25">
        <v>209.84161376953125</v>
      </c>
      <c r="F25">
        <v>430.19241333007812</v>
      </c>
      <c r="G25">
        <v>3431.428955078125</v>
      </c>
      <c r="H25">
        <v>2411.17626953125</v>
      </c>
      <c r="I25">
        <v>2248.44091796875</v>
      </c>
      <c r="J25">
        <v>1519.4166259765625</v>
      </c>
      <c r="K25">
        <v>996.05657958984375</v>
      </c>
      <c r="L25">
        <v>1486.993408203125</v>
      </c>
      <c r="M25">
        <v>646.21807861328125</v>
      </c>
      <c r="N25">
        <v>630.4573974609375</v>
      </c>
      <c r="O25">
        <v>842.7996826171875</v>
      </c>
      <c r="P25">
        <v>1027.9456787109375</v>
      </c>
      <c r="Q25">
        <v>477.187255859375</v>
      </c>
      <c r="R25">
        <v>951.161376953125</v>
      </c>
      <c r="S25">
        <v>358.23263549804688</v>
      </c>
      <c r="T25">
        <v>442.91262817382812</v>
      </c>
      <c r="U25">
        <v>415.35012817382812</v>
      </c>
      <c r="V25">
        <v>152.74691772460938</v>
      </c>
      <c r="W25">
        <v>593.20269775390625</v>
      </c>
    </row>
    <row r="26" spans="1:41" x14ac:dyDescent="0.2">
      <c r="B26">
        <v>21</v>
      </c>
      <c r="C26">
        <v>20</v>
      </c>
      <c r="D26">
        <v>326.07070922851562</v>
      </c>
      <c r="E26">
        <v>266.13922119140625</v>
      </c>
      <c r="F26">
        <v>352.97134399414062</v>
      </c>
      <c r="G26">
        <v>2965.28857421875</v>
      </c>
      <c r="H26">
        <v>1852.4029541015625</v>
      </c>
      <c r="I26">
        <v>2009.18212890625</v>
      </c>
      <c r="J26">
        <v>1377.00341796875</v>
      </c>
      <c r="K26">
        <v>2009.674072265625</v>
      </c>
      <c r="L26">
        <v>2054.78662109375</v>
      </c>
      <c r="M26">
        <v>1461.5009765625</v>
      </c>
      <c r="N26">
        <v>1245.7845458984375</v>
      </c>
      <c r="O26">
        <v>925.38232421875</v>
      </c>
      <c r="P26">
        <v>652.0916748046875</v>
      </c>
      <c r="Q26">
        <v>225.99116516113281</v>
      </c>
      <c r="R26">
        <v>428.87411499023438</v>
      </c>
      <c r="S26">
        <v>491.08148193359375</v>
      </c>
      <c r="T26">
        <v>681.105712890625</v>
      </c>
      <c r="U26">
        <v>434.04022216796875</v>
      </c>
      <c r="V26">
        <v>535.05145263671875</v>
      </c>
      <c r="W26">
        <v>519.03411865234375</v>
      </c>
    </row>
    <row r="27" spans="1:41" x14ac:dyDescent="0.2">
      <c r="B27">
        <v>21</v>
      </c>
      <c r="C27">
        <v>21</v>
      </c>
      <c r="D27">
        <v>390.2481689453125</v>
      </c>
      <c r="E27">
        <v>321.3646240234375</v>
      </c>
      <c r="F27">
        <v>417.36077880859375</v>
      </c>
      <c r="G27">
        <v>5961.412109375</v>
      </c>
      <c r="H27">
        <v>3359.36962890625</v>
      </c>
      <c r="I27">
        <v>3609.30322265625</v>
      </c>
      <c r="J27">
        <v>2789.03173828125</v>
      </c>
      <c r="K27">
        <v>3013.31787109375</v>
      </c>
      <c r="L27">
        <v>2505.18310546875</v>
      </c>
      <c r="M27">
        <v>1825.23095703125</v>
      </c>
      <c r="N27">
        <v>1505.85205078125</v>
      </c>
      <c r="O27">
        <v>1917.81787109375</v>
      </c>
      <c r="P27">
        <v>982.365966796875</v>
      </c>
      <c r="Q27">
        <v>538.45953369140625</v>
      </c>
      <c r="R27">
        <v>639.296875</v>
      </c>
      <c r="S27">
        <v>314.61505126953125</v>
      </c>
      <c r="T27">
        <v>555.67816162109375</v>
      </c>
      <c r="U27">
        <v>731.501953125</v>
      </c>
      <c r="V27">
        <v>638.06396484375</v>
      </c>
      <c r="W27">
        <v>453.50558471679688</v>
      </c>
    </row>
    <row r="28" spans="1:41" x14ac:dyDescent="0.2">
      <c r="B28">
        <v>21</v>
      </c>
      <c r="C28">
        <v>22</v>
      </c>
      <c r="D28">
        <v>221.70578002929688</v>
      </c>
      <c r="E28">
        <v>240.32179260253906</v>
      </c>
      <c r="F28">
        <v>198.31632995605469</v>
      </c>
      <c r="G28">
        <v>6766.78466796875</v>
      </c>
      <c r="H28">
        <v>4101.076171875</v>
      </c>
      <c r="I28">
        <v>4156.54638671875</v>
      </c>
      <c r="J28">
        <v>3159.384765625</v>
      </c>
      <c r="K28">
        <v>2894.73193359375</v>
      </c>
      <c r="L28">
        <v>2287.7470703125</v>
      </c>
      <c r="M28">
        <v>1583.07958984375</v>
      </c>
      <c r="N28">
        <v>1310.0653076171875</v>
      </c>
      <c r="O28">
        <v>1668.0836181640625</v>
      </c>
      <c r="P28">
        <v>1198.4097900390625</v>
      </c>
      <c r="Q28">
        <v>881.30029296875</v>
      </c>
      <c r="R28">
        <v>1111.3504638671875</v>
      </c>
      <c r="S28">
        <v>334.35336303710938</v>
      </c>
      <c r="T28">
        <v>630.27984619140625</v>
      </c>
      <c r="U28">
        <v>740.4473876953125</v>
      </c>
      <c r="V28">
        <v>450.47885131835938</v>
      </c>
      <c r="W28">
        <v>184.02288818359375</v>
      </c>
    </row>
    <row r="29" spans="1:41" x14ac:dyDescent="0.2">
      <c r="B29">
        <v>21</v>
      </c>
      <c r="C29">
        <v>23</v>
      </c>
      <c r="D29">
        <v>244.87100219726562</v>
      </c>
      <c r="E29">
        <v>155.47869873046875</v>
      </c>
      <c r="F29">
        <v>697.43756103515625</v>
      </c>
      <c r="G29">
        <v>4972.373046875</v>
      </c>
      <c r="H29">
        <v>3585.6806640625</v>
      </c>
      <c r="I29">
        <v>3300.985595703125</v>
      </c>
      <c r="J29">
        <v>2311.306640625</v>
      </c>
      <c r="K29">
        <v>1971.3668212890625</v>
      </c>
      <c r="L29">
        <v>2286.0712890625</v>
      </c>
      <c r="M29">
        <v>1092.18603515625</v>
      </c>
      <c r="N29">
        <v>922.3907470703125</v>
      </c>
      <c r="O29">
        <v>1121.8121337890625</v>
      </c>
      <c r="P29">
        <v>1122.998046875</v>
      </c>
      <c r="Q29">
        <v>966.17388916015625</v>
      </c>
      <c r="R29">
        <v>1018.11572265625</v>
      </c>
      <c r="S29">
        <v>323.3536376953125</v>
      </c>
      <c r="T29">
        <v>766.474853515625</v>
      </c>
      <c r="U29">
        <v>449.17218017578125</v>
      </c>
      <c r="V29">
        <v>114.39637756347656</v>
      </c>
      <c r="W29">
        <v>374.998291015625</v>
      </c>
    </row>
    <row r="30" spans="1:41" x14ac:dyDescent="0.2">
      <c r="B30">
        <v>21</v>
      </c>
      <c r="C30">
        <v>24</v>
      </c>
      <c r="D30">
        <v>490.47589111328125</v>
      </c>
      <c r="E30">
        <v>623.19122314453125</v>
      </c>
      <c r="F30">
        <v>530.4593505859375</v>
      </c>
      <c r="G30">
        <v>2710.56640625</v>
      </c>
      <c r="H30">
        <v>2271.4306640625</v>
      </c>
      <c r="I30">
        <v>1990.7635498046875</v>
      </c>
      <c r="J30">
        <v>1505.30419921875</v>
      </c>
      <c r="K30">
        <v>1260.7069091796875</v>
      </c>
      <c r="L30">
        <v>1684.7818603515625</v>
      </c>
      <c r="M30">
        <v>372.731201171875</v>
      </c>
      <c r="N30">
        <v>555.991455078125</v>
      </c>
      <c r="O30">
        <v>1053.18798828125</v>
      </c>
      <c r="P30">
        <v>732.70538330078125</v>
      </c>
      <c r="Q30">
        <v>717.6026611328125</v>
      </c>
      <c r="R30">
        <v>524.21234130859375</v>
      </c>
      <c r="S30">
        <v>547.75091552734375</v>
      </c>
      <c r="T30">
        <v>571.296142578125</v>
      </c>
      <c r="U30">
        <v>651.64105224609375</v>
      </c>
      <c r="V30">
        <v>109.04510498046875</v>
      </c>
      <c r="W30">
        <v>419.61279296875</v>
      </c>
    </row>
    <row r="31" spans="1:41" x14ac:dyDescent="0.2">
      <c r="B31">
        <v>22</v>
      </c>
      <c r="C31">
        <v>20</v>
      </c>
      <c r="D31">
        <v>253.49002075195312</v>
      </c>
      <c r="E31">
        <v>214.45677185058594</v>
      </c>
      <c r="F31">
        <v>348.4017333984375</v>
      </c>
      <c r="G31">
        <v>4100.822265625</v>
      </c>
      <c r="H31">
        <v>3129.4736328125</v>
      </c>
      <c r="I31">
        <v>2654.74853515625</v>
      </c>
      <c r="J31">
        <v>1655.5618896484375</v>
      </c>
      <c r="K31">
        <v>2453.2568359375</v>
      </c>
      <c r="L31">
        <v>2147.1533203125</v>
      </c>
      <c r="M31">
        <v>1696.90087890625</v>
      </c>
      <c r="N31">
        <v>1910.248046875</v>
      </c>
      <c r="O31">
        <v>801.338623046875</v>
      </c>
      <c r="P31">
        <v>689.8033447265625</v>
      </c>
      <c r="Q31">
        <v>321.028564453125</v>
      </c>
      <c r="R31">
        <v>257.749755859375</v>
      </c>
      <c r="S31">
        <v>212.02632141113281</v>
      </c>
      <c r="T31">
        <v>1005.7132568359375</v>
      </c>
      <c r="U31">
        <v>117.50128173828125</v>
      </c>
      <c r="V31">
        <v>238.257080078125</v>
      </c>
      <c r="W31">
        <v>612.66461181640625</v>
      </c>
    </row>
    <row r="32" spans="1:41" x14ac:dyDescent="0.2">
      <c r="B32">
        <v>22</v>
      </c>
      <c r="C32">
        <v>21</v>
      </c>
      <c r="D32">
        <v>349.90545654296875</v>
      </c>
      <c r="E32">
        <v>201.43949890136719</v>
      </c>
      <c r="F32">
        <v>299.09719848632812</v>
      </c>
      <c r="G32">
        <v>5972.55517578125</v>
      </c>
      <c r="H32">
        <v>4206.95361328125</v>
      </c>
      <c r="I32">
        <v>3804.3232421875</v>
      </c>
      <c r="J32">
        <v>3047.0400390625</v>
      </c>
      <c r="K32">
        <v>3094.634033203125</v>
      </c>
      <c r="L32">
        <v>2623.8115234375</v>
      </c>
      <c r="M32">
        <v>1962.591552734375</v>
      </c>
      <c r="N32">
        <v>1963.0372314453125</v>
      </c>
      <c r="O32">
        <v>1766.0218505859375</v>
      </c>
      <c r="P32">
        <v>1085.576171875</v>
      </c>
      <c r="Q32">
        <v>631.364990234375</v>
      </c>
      <c r="R32">
        <v>839.5899658203125</v>
      </c>
      <c r="S32">
        <v>299.95806884765625</v>
      </c>
      <c r="T32">
        <v>687.39434814453125</v>
      </c>
      <c r="U32">
        <v>229.61201477050781</v>
      </c>
      <c r="V32">
        <v>385.30047607421875</v>
      </c>
      <c r="W32">
        <v>601.96124267578125</v>
      </c>
    </row>
    <row r="33" spans="1:23" x14ac:dyDescent="0.2">
      <c r="B33">
        <v>22</v>
      </c>
      <c r="C33">
        <v>22</v>
      </c>
      <c r="D33">
        <v>90.757148742675781</v>
      </c>
      <c r="E33">
        <v>144.47563171386719</v>
      </c>
      <c r="F33">
        <v>710.82415771484375</v>
      </c>
      <c r="G33">
        <v>6460.62255859375</v>
      </c>
      <c r="H33">
        <v>4963.21435546875</v>
      </c>
      <c r="I33">
        <v>4222.4287109375</v>
      </c>
      <c r="J33">
        <v>3242.536865234375</v>
      </c>
      <c r="K33">
        <v>3029.82275390625</v>
      </c>
      <c r="L33">
        <v>2861.367431640625</v>
      </c>
      <c r="M33">
        <v>1828.9674072265625</v>
      </c>
      <c r="N33">
        <v>1755.4893798828125</v>
      </c>
      <c r="O33">
        <v>1673.932861328125</v>
      </c>
      <c r="P33">
        <v>1228.38818359375</v>
      </c>
      <c r="Q33">
        <v>980.84112548828125</v>
      </c>
      <c r="R33">
        <v>1013.89111328125</v>
      </c>
      <c r="S33">
        <v>472.35577392578125</v>
      </c>
      <c r="T33">
        <v>810.34051513671875</v>
      </c>
      <c r="U33">
        <v>321.75408935546875</v>
      </c>
      <c r="V33">
        <v>420.16650390625</v>
      </c>
      <c r="W33">
        <v>394.83203125</v>
      </c>
    </row>
    <row r="34" spans="1:23" x14ac:dyDescent="0.2">
      <c r="B34">
        <v>22</v>
      </c>
      <c r="C34">
        <v>23</v>
      </c>
      <c r="D34">
        <v>578.96087646484375</v>
      </c>
      <c r="E34">
        <v>148.11647033691406</v>
      </c>
      <c r="F34">
        <v>703.5672607421875</v>
      </c>
      <c r="G34">
        <v>6103.2529296875</v>
      </c>
      <c r="H34">
        <v>4397.13818359375</v>
      </c>
      <c r="I34">
        <v>3917.937255859375</v>
      </c>
      <c r="J34">
        <v>2521.04052734375</v>
      </c>
      <c r="K34">
        <v>2474.598876953125</v>
      </c>
      <c r="L34">
        <v>2592.92431640625</v>
      </c>
      <c r="M34">
        <v>1677.8226318359375</v>
      </c>
      <c r="N34">
        <v>1522.5875244140625</v>
      </c>
      <c r="O34">
        <v>1304.5960693359375</v>
      </c>
      <c r="P34">
        <v>928.42730712890625</v>
      </c>
      <c r="Q34">
        <v>704.6182861328125</v>
      </c>
      <c r="R34">
        <v>773.8975830078125</v>
      </c>
      <c r="S34">
        <v>509.919921875</v>
      </c>
      <c r="T34">
        <v>683.624267578125</v>
      </c>
      <c r="U34">
        <v>223.37332153320312</v>
      </c>
      <c r="V34">
        <v>301.3702392578125</v>
      </c>
      <c r="W34">
        <v>63.1231689453125</v>
      </c>
    </row>
    <row r="35" spans="1:23" x14ac:dyDescent="0.2">
      <c r="B35">
        <v>22</v>
      </c>
      <c r="C35">
        <v>24</v>
      </c>
      <c r="D35">
        <v>596.49822998046875</v>
      </c>
      <c r="E35">
        <v>218.43428039550781</v>
      </c>
      <c r="F35">
        <v>269.34872436523438</v>
      </c>
      <c r="G35">
        <v>5057.52001953125</v>
      </c>
      <c r="H35">
        <v>2825.59814453125</v>
      </c>
      <c r="I35">
        <v>2954.506591796875</v>
      </c>
      <c r="J35">
        <v>2086.5</v>
      </c>
      <c r="K35">
        <v>2055.127197265625</v>
      </c>
      <c r="L35">
        <v>1569.60498046875</v>
      </c>
      <c r="M35">
        <v>1198.76220703125</v>
      </c>
      <c r="N35">
        <v>931.19940185546875</v>
      </c>
      <c r="O35">
        <v>1252.72607421875</v>
      </c>
      <c r="P35">
        <v>335.62442016601562</v>
      </c>
      <c r="Q35">
        <v>465.07403564453125</v>
      </c>
      <c r="R35">
        <v>568.35638427734375</v>
      </c>
      <c r="S35">
        <v>515.36572265625</v>
      </c>
      <c r="T35">
        <v>219.37092590332031</v>
      </c>
      <c r="U35">
        <v>645.07171630859375</v>
      </c>
      <c r="V35">
        <v>95.079666137695312</v>
      </c>
      <c r="W35">
        <v>294.73690795898438</v>
      </c>
    </row>
    <row r="36" spans="1:23" x14ac:dyDescent="0.2">
      <c r="B36">
        <v>23</v>
      </c>
      <c r="C36">
        <v>21</v>
      </c>
      <c r="D36">
        <v>305.71871948242188</v>
      </c>
      <c r="E36">
        <v>146.01388549804688</v>
      </c>
      <c r="F36">
        <v>273.19918823242188</v>
      </c>
      <c r="G36">
        <v>5545.8232421875</v>
      </c>
      <c r="H36">
        <v>4598.55078125</v>
      </c>
      <c r="I36">
        <v>4012.45703125</v>
      </c>
      <c r="J36">
        <v>3288.612060546875</v>
      </c>
      <c r="K36">
        <v>2931.454833984375</v>
      </c>
      <c r="L36">
        <v>2467.188232421875</v>
      </c>
      <c r="M36">
        <v>2076.5078125</v>
      </c>
      <c r="N36">
        <v>2085.495849609375</v>
      </c>
      <c r="O36">
        <v>1393.2242431640625</v>
      </c>
      <c r="P36">
        <v>1342.1932373046875</v>
      </c>
      <c r="Q36">
        <v>868.63775634765625</v>
      </c>
      <c r="R36">
        <v>1021.783935546875</v>
      </c>
      <c r="S36">
        <v>615.2767333984375</v>
      </c>
      <c r="T36">
        <v>761.41766357421875</v>
      </c>
      <c r="U36">
        <v>944.25982666015625</v>
      </c>
      <c r="V36">
        <v>98.818138122558594</v>
      </c>
      <c r="W36">
        <v>282.21896362304688</v>
      </c>
    </row>
    <row r="37" spans="1:23" x14ac:dyDescent="0.2">
      <c r="B37">
        <v>23</v>
      </c>
      <c r="C37">
        <v>22</v>
      </c>
      <c r="D37">
        <v>324.56268310546875</v>
      </c>
      <c r="E37">
        <v>263.4066162109375</v>
      </c>
      <c r="F37">
        <v>569.09820556640625</v>
      </c>
      <c r="G37">
        <v>6202.712890625</v>
      </c>
      <c r="H37">
        <v>5073.345703125</v>
      </c>
      <c r="I37">
        <v>4226.14794921875</v>
      </c>
      <c r="J37">
        <v>3033.983642578125</v>
      </c>
      <c r="K37">
        <v>3002.365478515625</v>
      </c>
      <c r="L37">
        <v>3118.331787109375</v>
      </c>
      <c r="M37">
        <v>1967.55517578125</v>
      </c>
      <c r="N37">
        <v>2086.120361328125</v>
      </c>
      <c r="O37">
        <v>1271.5177001953125</v>
      </c>
      <c r="P37">
        <v>1481.122802734375</v>
      </c>
      <c r="Q37">
        <v>980.03314208984375</v>
      </c>
      <c r="R37">
        <v>943.594970703125</v>
      </c>
      <c r="S37">
        <v>1033.62841796875</v>
      </c>
      <c r="T37">
        <v>812.5162353515625</v>
      </c>
      <c r="U37">
        <v>842.7442626953125</v>
      </c>
      <c r="V37">
        <v>399.83328247070312</v>
      </c>
      <c r="W37">
        <v>511.83935546875</v>
      </c>
    </row>
    <row r="38" spans="1:23" x14ac:dyDescent="0.2">
      <c r="B38">
        <v>23</v>
      </c>
      <c r="C38">
        <v>23</v>
      </c>
      <c r="D38">
        <v>713.967529296875</v>
      </c>
      <c r="E38">
        <v>354.59146118164062</v>
      </c>
      <c r="F38">
        <v>304.3934326171875</v>
      </c>
      <c r="G38">
        <v>6774.03955078125</v>
      </c>
      <c r="H38">
        <v>4171.99853515625</v>
      </c>
      <c r="I38">
        <v>4189.56689453125</v>
      </c>
      <c r="J38">
        <v>2122.85498046875</v>
      </c>
      <c r="K38">
        <v>2413.219482421875</v>
      </c>
      <c r="L38">
        <v>2503.252197265625</v>
      </c>
      <c r="M38">
        <v>1990.78466796875</v>
      </c>
      <c r="N38">
        <v>1862.4710693359375</v>
      </c>
      <c r="O38">
        <v>1307.4228515625</v>
      </c>
      <c r="P38">
        <v>933.70977783203125</v>
      </c>
      <c r="Q38">
        <v>993.86102294921875</v>
      </c>
      <c r="R38">
        <v>683.2138671875</v>
      </c>
      <c r="S38">
        <v>751.327392578125</v>
      </c>
      <c r="T38">
        <v>552.33642578125</v>
      </c>
      <c r="U38">
        <v>310.915771484375</v>
      </c>
      <c r="V38">
        <v>482.96945190429688</v>
      </c>
      <c r="W38">
        <v>330.01190185546875</v>
      </c>
    </row>
    <row r="39" spans="1:23" x14ac:dyDescent="0.2">
      <c r="B39">
        <v>23</v>
      </c>
      <c r="C39">
        <v>24</v>
      </c>
      <c r="D39">
        <v>745.8209228515625</v>
      </c>
      <c r="E39">
        <v>203.91423034667969</v>
      </c>
      <c r="F39">
        <v>105.52211761474609</v>
      </c>
      <c r="G39">
        <v>5801.41552734375</v>
      </c>
      <c r="H39">
        <v>2437.02392578125</v>
      </c>
      <c r="I39">
        <v>3209.6865234375</v>
      </c>
      <c r="J39">
        <v>1686.99853515625</v>
      </c>
      <c r="K39">
        <v>1824.45751953125</v>
      </c>
      <c r="L39">
        <v>1170.902587890625</v>
      </c>
      <c r="M39">
        <v>1673.4031982421875</v>
      </c>
      <c r="N39">
        <v>1032.2109375</v>
      </c>
      <c r="O39">
        <v>1142.980712890625</v>
      </c>
      <c r="P39">
        <v>139.99049377441406</v>
      </c>
      <c r="Q39">
        <v>1029.56494140625</v>
      </c>
      <c r="R39">
        <v>512.6226806640625</v>
      </c>
      <c r="S39">
        <v>685.53955078125</v>
      </c>
      <c r="T39">
        <v>218.47293090820312</v>
      </c>
      <c r="U39">
        <v>964.072265625</v>
      </c>
      <c r="V39">
        <v>292.844970703125</v>
      </c>
      <c r="W39">
        <v>169.14756774902344</v>
      </c>
    </row>
    <row r="40" spans="1:23" x14ac:dyDescent="0.2">
      <c r="B40">
        <v>24</v>
      </c>
      <c r="C40">
        <v>22</v>
      </c>
      <c r="D40">
        <v>131.17231750488281</v>
      </c>
      <c r="E40">
        <v>306.01226806640625</v>
      </c>
      <c r="F40">
        <v>308.18341064453125</v>
      </c>
      <c r="G40">
        <v>6004.640625</v>
      </c>
      <c r="H40">
        <v>3780.425537109375</v>
      </c>
      <c r="I40">
        <v>3919.134765625</v>
      </c>
      <c r="J40">
        <v>2545.8544921875</v>
      </c>
      <c r="K40">
        <v>3035.233642578125</v>
      </c>
      <c r="L40">
        <v>2895.1826171875</v>
      </c>
      <c r="M40">
        <v>1778.7186279296875</v>
      </c>
      <c r="N40">
        <v>1954.29931640625</v>
      </c>
      <c r="O40">
        <v>1274.914306640625</v>
      </c>
      <c r="P40">
        <v>1718.0147705078125</v>
      </c>
      <c r="Q40">
        <v>1366.796875</v>
      </c>
      <c r="R40">
        <v>1075.1134033203125</v>
      </c>
      <c r="S40">
        <v>1252.95947265625</v>
      </c>
      <c r="T40">
        <v>597.5770263671875</v>
      </c>
      <c r="U40">
        <v>864.55108642578125</v>
      </c>
      <c r="V40">
        <v>412.86886596679688</v>
      </c>
      <c r="W40">
        <v>526.98895263671875</v>
      </c>
    </row>
    <row r="41" spans="1:23" x14ac:dyDescent="0.2">
      <c r="B41">
        <v>24</v>
      </c>
      <c r="C41">
        <v>23</v>
      </c>
      <c r="D41">
        <v>323.81423950195312</v>
      </c>
      <c r="E41">
        <v>377.39852905273438</v>
      </c>
      <c r="F41">
        <v>278.45327758789062</v>
      </c>
      <c r="G41">
        <v>5793.234375</v>
      </c>
      <c r="H41">
        <v>2752.91796875</v>
      </c>
      <c r="I41">
        <v>3494.840087890625</v>
      </c>
      <c r="J41">
        <v>1420.1322021484375</v>
      </c>
      <c r="K41">
        <v>2162.550048828125</v>
      </c>
      <c r="L41">
        <v>2120.33056640625</v>
      </c>
      <c r="M41">
        <v>1664.3740234375</v>
      </c>
      <c r="N41">
        <v>1384.7923583984375</v>
      </c>
      <c r="O41">
        <v>1214.6895751953125</v>
      </c>
      <c r="P41">
        <v>1023.6641235351562</v>
      </c>
      <c r="Q41">
        <v>1352.21923828125</v>
      </c>
      <c r="R41">
        <v>916.0633544921875</v>
      </c>
      <c r="S41">
        <v>708.604248046875</v>
      </c>
      <c r="T41">
        <v>546.24005126953125</v>
      </c>
      <c r="U41">
        <v>679.1470947265625</v>
      </c>
      <c r="V41">
        <v>450.02377319335938</v>
      </c>
      <c r="W41">
        <v>604.437744140625</v>
      </c>
    </row>
    <row r="43" spans="1:23" x14ac:dyDescent="0.2">
      <c r="A43" t="s">
        <v>26</v>
      </c>
      <c r="B43">
        <v>27</v>
      </c>
      <c r="C43">
        <v>28</v>
      </c>
      <c r="D43">
        <v>237.95246887207031</v>
      </c>
      <c r="E43">
        <v>341.36404418945312</v>
      </c>
      <c r="F43">
        <v>282.91912841796875</v>
      </c>
      <c r="G43">
        <v>608.86456298828125</v>
      </c>
      <c r="H43">
        <v>375.83331298828125</v>
      </c>
      <c r="I43">
        <v>126.10346221923828</v>
      </c>
      <c r="J43">
        <v>822.47735595703125</v>
      </c>
      <c r="K43">
        <v>307.25759887695312</v>
      </c>
      <c r="L43">
        <v>667.42962646484375</v>
      </c>
      <c r="M43">
        <v>712.620361328125</v>
      </c>
      <c r="N43">
        <v>660.77099609375</v>
      </c>
      <c r="O43">
        <v>297.47836303710938</v>
      </c>
      <c r="P43">
        <v>328.00857543945312</v>
      </c>
      <c r="Q43">
        <v>447.63934326171875</v>
      </c>
      <c r="R43">
        <v>310.81576538085938</v>
      </c>
      <c r="S43">
        <v>353.25909423828125</v>
      </c>
      <c r="T43">
        <v>626.15386962890625</v>
      </c>
      <c r="U43">
        <v>841.10784912109375</v>
      </c>
      <c r="V43">
        <v>616.03961181640625</v>
      </c>
      <c r="W43">
        <v>358.57913208007812</v>
      </c>
    </row>
    <row r="44" spans="1:23" x14ac:dyDescent="0.2">
      <c r="B44">
        <v>27</v>
      </c>
      <c r="C44">
        <v>29</v>
      </c>
      <c r="D44">
        <v>711.94384765625</v>
      </c>
      <c r="E44">
        <v>375.46231079101562</v>
      </c>
      <c r="F44">
        <v>237.28713989257812</v>
      </c>
      <c r="G44">
        <v>648.24542236328125</v>
      </c>
      <c r="H44">
        <v>455.8934326171875</v>
      </c>
      <c r="I44">
        <v>622.542724609375</v>
      </c>
      <c r="J44">
        <v>477.46719360351562</v>
      </c>
      <c r="K44">
        <v>342.47317504882812</v>
      </c>
      <c r="L44">
        <v>989.2928466796875</v>
      </c>
      <c r="M44">
        <v>689.26025390625</v>
      </c>
      <c r="N44">
        <v>705.91131591796875</v>
      </c>
      <c r="O44">
        <v>116.33144378662109</v>
      </c>
      <c r="P44">
        <v>330.98233032226562</v>
      </c>
      <c r="Q44">
        <v>670.45947265625</v>
      </c>
      <c r="R44">
        <v>376.25531005859375</v>
      </c>
      <c r="S44">
        <v>168.44761657714844</v>
      </c>
      <c r="T44">
        <v>667.78375244140625</v>
      </c>
      <c r="U44">
        <v>581.86444091796875</v>
      </c>
      <c r="V44">
        <v>692.8680419921875</v>
      </c>
      <c r="W44">
        <v>96.8695068359375</v>
      </c>
    </row>
    <row r="45" spans="1:23" x14ac:dyDescent="0.2">
      <c r="B45">
        <v>27</v>
      </c>
      <c r="C45">
        <v>30</v>
      </c>
      <c r="D45">
        <v>582.9569091796875</v>
      </c>
      <c r="E45">
        <v>251.33853149414062</v>
      </c>
      <c r="F45">
        <v>529.50592041015625</v>
      </c>
      <c r="G45">
        <v>203.08479309082031</v>
      </c>
      <c r="H45">
        <v>577.24847412109375</v>
      </c>
      <c r="I45">
        <v>457.54583740234375</v>
      </c>
      <c r="J45">
        <v>276.83575439453125</v>
      </c>
      <c r="K45">
        <v>535.66876220703125</v>
      </c>
      <c r="L45">
        <v>531.1611328125</v>
      </c>
      <c r="M45">
        <v>474.2034912109375</v>
      </c>
      <c r="N45">
        <v>377.18682861328125</v>
      </c>
      <c r="O45">
        <v>475.07919311523438</v>
      </c>
      <c r="P45">
        <v>252.02580261230469</v>
      </c>
      <c r="Q45">
        <v>483.40390014648438</v>
      </c>
      <c r="R45">
        <v>442.99667358398438</v>
      </c>
      <c r="S45">
        <v>643.6591796875</v>
      </c>
      <c r="T45">
        <v>355.42950439453125</v>
      </c>
      <c r="U45">
        <v>278.0341796875</v>
      </c>
      <c r="V45">
        <v>498.25259399414062</v>
      </c>
      <c r="W45">
        <v>286.20730590820312</v>
      </c>
    </row>
    <row r="46" spans="1:23" x14ac:dyDescent="0.2">
      <c r="B46">
        <v>28</v>
      </c>
      <c r="C46">
        <v>27</v>
      </c>
      <c r="D46">
        <v>349.62149047851562</v>
      </c>
      <c r="E46">
        <v>266.87997436523438</v>
      </c>
      <c r="F46">
        <v>46.475215911865234</v>
      </c>
      <c r="G46">
        <v>381.47329711914062</v>
      </c>
      <c r="H46">
        <v>502.57421875</v>
      </c>
      <c r="I46">
        <v>548.7548828125</v>
      </c>
      <c r="J46">
        <v>208.78848266601562</v>
      </c>
      <c r="K46">
        <v>270.54580688476562</v>
      </c>
      <c r="L46">
        <v>598.07354736328125</v>
      </c>
      <c r="M46">
        <v>598.93939208984375</v>
      </c>
      <c r="N46">
        <v>388.47848510742188</v>
      </c>
      <c r="O46">
        <v>24.461143493652344</v>
      </c>
      <c r="P46">
        <v>231.94157409667969</v>
      </c>
      <c r="Q46">
        <v>654.14031982421875</v>
      </c>
      <c r="R46">
        <v>206.88275146484375</v>
      </c>
      <c r="S46">
        <v>374.5347900390625</v>
      </c>
      <c r="T46">
        <v>524.549560546875</v>
      </c>
      <c r="U46">
        <v>387.9149169921875</v>
      </c>
      <c r="V46">
        <v>368.49465942382812</v>
      </c>
      <c r="W46">
        <v>224.03994750976562</v>
      </c>
    </row>
    <row r="47" spans="1:23" x14ac:dyDescent="0.2">
      <c r="B47">
        <v>28</v>
      </c>
      <c r="C47">
        <v>28</v>
      </c>
      <c r="D47">
        <v>383.60208129882812</v>
      </c>
      <c r="E47">
        <v>203.23774719238281</v>
      </c>
      <c r="F47">
        <v>299.56744384765625</v>
      </c>
      <c r="G47">
        <v>109.17681121826172</v>
      </c>
      <c r="H47">
        <v>634.8104248046875</v>
      </c>
      <c r="I47">
        <v>280.425048828125</v>
      </c>
      <c r="J47">
        <v>474.19931030273438</v>
      </c>
      <c r="K47">
        <v>119.97547912597656</v>
      </c>
      <c r="L47">
        <v>351.28359985351562</v>
      </c>
      <c r="M47">
        <v>381.85079956054688</v>
      </c>
      <c r="N47">
        <v>41.665309906005859</v>
      </c>
      <c r="O47">
        <v>246.91163635253906</v>
      </c>
      <c r="P47">
        <v>559.02044677734375</v>
      </c>
      <c r="Q47">
        <v>333.65914916992188</v>
      </c>
      <c r="R47">
        <v>492.35870361328125</v>
      </c>
      <c r="S47">
        <v>447.61639404296875</v>
      </c>
      <c r="T47">
        <v>602.62640380859375</v>
      </c>
      <c r="U47">
        <v>338.42300415039062</v>
      </c>
      <c r="V47">
        <v>707.94085693359375</v>
      </c>
      <c r="W47">
        <v>325.36737060546875</v>
      </c>
    </row>
    <row r="48" spans="1:23" x14ac:dyDescent="0.2">
      <c r="B48">
        <v>28</v>
      </c>
      <c r="C48">
        <v>29</v>
      </c>
      <c r="D48">
        <v>541.55401611328125</v>
      </c>
      <c r="E48">
        <v>227.54525756835938</v>
      </c>
      <c r="F48">
        <v>318.40084838867188</v>
      </c>
      <c r="G48">
        <v>490.08096313476562</v>
      </c>
      <c r="H48">
        <v>515.72833251953125</v>
      </c>
      <c r="I48">
        <v>340.50067138671875</v>
      </c>
      <c r="J48">
        <v>471.80535888671875</v>
      </c>
      <c r="K48">
        <v>297.3466796875</v>
      </c>
      <c r="L48">
        <v>635.3017578125</v>
      </c>
      <c r="M48">
        <v>169.43537902832031</v>
      </c>
      <c r="N48">
        <v>273.22640991210938</v>
      </c>
      <c r="O48">
        <v>427.47445678710938</v>
      </c>
      <c r="P48">
        <v>609.175537109375</v>
      </c>
      <c r="Q48">
        <v>446.6583251953125</v>
      </c>
      <c r="R48">
        <v>503.3333740234375</v>
      </c>
      <c r="S48">
        <v>302.83230590820312</v>
      </c>
      <c r="T48">
        <v>630.36932373046875</v>
      </c>
      <c r="U48">
        <v>278.27093505859375</v>
      </c>
      <c r="V48">
        <v>752.36163330078125</v>
      </c>
      <c r="W48">
        <v>290.85549926757812</v>
      </c>
    </row>
    <row r="49" spans="2:23" x14ac:dyDescent="0.2">
      <c r="B49">
        <v>28</v>
      </c>
      <c r="C49">
        <v>30</v>
      </c>
      <c r="D49">
        <v>616.63525390625</v>
      </c>
      <c r="E49">
        <v>369.69912719726562</v>
      </c>
      <c r="F49">
        <v>125.25048065185547</v>
      </c>
      <c r="G49">
        <v>312.17465209960938</v>
      </c>
      <c r="H49">
        <v>364.22186279296875</v>
      </c>
      <c r="I49">
        <v>188.70045471191406</v>
      </c>
      <c r="J49">
        <v>527.6751708984375</v>
      </c>
      <c r="K49">
        <v>426.65426635742188</v>
      </c>
      <c r="L49">
        <v>445.94357299804688</v>
      </c>
      <c r="M49">
        <v>431.99075317382812</v>
      </c>
      <c r="N49">
        <v>139.22251892089844</v>
      </c>
      <c r="O49">
        <v>134.40234375</v>
      </c>
      <c r="P49">
        <v>660.2801513671875</v>
      </c>
      <c r="Q49">
        <v>208.15226745605469</v>
      </c>
      <c r="R49">
        <v>463.66384887695312</v>
      </c>
      <c r="S49">
        <v>213.22172546386719</v>
      </c>
      <c r="T49">
        <v>396.92776489257812</v>
      </c>
      <c r="U49">
        <v>254.34796142578125</v>
      </c>
      <c r="V49">
        <v>320.33828735351562</v>
      </c>
      <c r="W49">
        <v>251.18145751953125</v>
      </c>
    </row>
    <row r="50" spans="2:23" x14ac:dyDescent="0.2">
      <c r="B50">
        <v>29</v>
      </c>
      <c r="C50">
        <v>27</v>
      </c>
      <c r="D50">
        <v>453.84140014648438</v>
      </c>
      <c r="E50">
        <v>377.47402954101562</v>
      </c>
      <c r="F50">
        <v>380.17144775390625</v>
      </c>
      <c r="G50">
        <v>527.1273193359375</v>
      </c>
      <c r="H50">
        <v>602.33441162109375</v>
      </c>
      <c r="I50">
        <v>598.68243408203125</v>
      </c>
      <c r="J50">
        <v>383.64511108398438</v>
      </c>
      <c r="K50">
        <v>467.65472412109375</v>
      </c>
      <c r="L50">
        <v>123.08851623535156</v>
      </c>
      <c r="M50">
        <v>378.0064697265625</v>
      </c>
      <c r="N50">
        <v>874.88934326171875</v>
      </c>
      <c r="O50">
        <v>267.1591796875</v>
      </c>
      <c r="P50">
        <v>321.57766723632812</v>
      </c>
      <c r="Q50">
        <v>214.07884216308594</v>
      </c>
      <c r="R50">
        <v>215.33139038085938</v>
      </c>
      <c r="S50">
        <v>563.22509765625</v>
      </c>
      <c r="T50">
        <v>462.848876953125</v>
      </c>
      <c r="U50">
        <v>102.69756317138672</v>
      </c>
      <c r="V50">
        <v>314.24948120117188</v>
      </c>
      <c r="W50">
        <v>258.77798461914062</v>
      </c>
    </row>
    <row r="51" spans="2:23" x14ac:dyDescent="0.2">
      <c r="B51">
        <v>29</v>
      </c>
      <c r="C51">
        <v>28</v>
      </c>
      <c r="D51">
        <v>314.10736083984375</v>
      </c>
      <c r="E51">
        <v>521.1473388671875</v>
      </c>
      <c r="F51">
        <v>453.71270751953125</v>
      </c>
      <c r="G51">
        <v>136.65028381347656</v>
      </c>
      <c r="H51">
        <v>704.6861572265625</v>
      </c>
      <c r="I51">
        <v>591.97821044921875</v>
      </c>
      <c r="J51">
        <v>214.03852844238281</v>
      </c>
      <c r="K51">
        <v>282.859130859375</v>
      </c>
      <c r="L51">
        <v>389.76025390625</v>
      </c>
      <c r="M51">
        <v>485.11355590820312</v>
      </c>
      <c r="N51">
        <v>756.6004638671875</v>
      </c>
      <c r="O51">
        <v>165.94651794433594</v>
      </c>
      <c r="P51">
        <v>304.37759399414062</v>
      </c>
      <c r="Q51">
        <v>246.47352600097656</v>
      </c>
      <c r="R51">
        <v>471.89453125</v>
      </c>
      <c r="S51">
        <v>450.65853881835938</v>
      </c>
      <c r="T51">
        <v>580.0999755859375</v>
      </c>
      <c r="U51">
        <v>212.96449279785156</v>
      </c>
      <c r="V51">
        <v>505.56478881835938</v>
      </c>
      <c r="W51">
        <v>458.82431030273438</v>
      </c>
    </row>
    <row r="52" spans="2:23" x14ac:dyDescent="0.2">
      <c r="B52">
        <v>29</v>
      </c>
      <c r="C52">
        <v>29</v>
      </c>
      <c r="D52">
        <v>98.585586547851562</v>
      </c>
      <c r="E52">
        <v>433.116455078125</v>
      </c>
      <c r="F52">
        <v>155.25091552734375</v>
      </c>
      <c r="G52">
        <v>509.79095458984375</v>
      </c>
      <c r="H52">
        <v>891.666748046875</v>
      </c>
      <c r="I52">
        <v>343.50961303710938</v>
      </c>
      <c r="J52">
        <v>264.55471801757812</v>
      </c>
      <c r="K52">
        <v>246.64527893066406</v>
      </c>
      <c r="L52">
        <v>416.7783203125</v>
      </c>
      <c r="M52">
        <v>564.3443603515625</v>
      </c>
      <c r="N52">
        <v>404.2535400390625</v>
      </c>
      <c r="O52">
        <v>656.7845458984375</v>
      </c>
      <c r="P52">
        <v>339.54193115234375</v>
      </c>
      <c r="Q52">
        <v>37.260772705078125</v>
      </c>
      <c r="R52">
        <v>239.12344360351562</v>
      </c>
      <c r="S52">
        <v>315.11114501953125</v>
      </c>
      <c r="T52">
        <v>99.747970581054688</v>
      </c>
      <c r="U52">
        <v>220.22944641113281</v>
      </c>
      <c r="V52">
        <v>472.78173828125</v>
      </c>
      <c r="W52">
        <v>289.15966796875</v>
      </c>
    </row>
    <row r="53" spans="2:23" x14ac:dyDescent="0.2">
      <c r="B53">
        <v>29</v>
      </c>
      <c r="C53">
        <v>30</v>
      </c>
      <c r="D53">
        <v>425.57589721679688</v>
      </c>
      <c r="E53">
        <v>252.60700988769531</v>
      </c>
      <c r="F53">
        <v>168.32061767578125</v>
      </c>
      <c r="G53">
        <v>441.63101196289062</v>
      </c>
      <c r="H53">
        <v>730.52789306640625</v>
      </c>
      <c r="I53">
        <v>432.46270751953125</v>
      </c>
      <c r="J53">
        <v>126.99589538574219</v>
      </c>
      <c r="K53">
        <v>223.86784362792969</v>
      </c>
      <c r="L53">
        <v>230.89225769042969</v>
      </c>
      <c r="M53">
        <v>480.49191284179688</v>
      </c>
      <c r="N53">
        <v>168.78158569335938</v>
      </c>
      <c r="O53">
        <v>688.3682861328125</v>
      </c>
      <c r="P53">
        <v>753.0953369140625</v>
      </c>
      <c r="Q53">
        <v>453.20761108398438</v>
      </c>
      <c r="R53">
        <v>304.00592041015625</v>
      </c>
      <c r="S53">
        <v>353.78768920898438</v>
      </c>
      <c r="T53">
        <v>456.10586547851562</v>
      </c>
      <c r="U53">
        <v>267.96157836914062</v>
      </c>
      <c r="V53">
        <v>437.81915283203125</v>
      </c>
      <c r="W53">
        <v>281.16055297851562</v>
      </c>
    </row>
    <row r="54" spans="2:23" x14ac:dyDescent="0.2">
      <c r="B54">
        <v>30</v>
      </c>
      <c r="C54">
        <v>27</v>
      </c>
      <c r="D54">
        <v>528.384033203125</v>
      </c>
      <c r="E54">
        <v>316.31353759765625</v>
      </c>
      <c r="F54">
        <v>442.2027587890625</v>
      </c>
      <c r="G54">
        <v>443.01788330078125</v>
      </c>
      <c r="H54">
        <v>406.77780151367188</v>
      </c>
      <c r="I54">
        <v>284.89361572265625</v>
      </c>
      <c r="J54">
        <v>155.25201416015625</v>
      </c>
      <c r="K54">
        <v>414.43377685546875</v>
      </c>
      <c r="L54">
        <v>323.6158447265625</v>
      </c>
      <c r="M54">
        <v>561.006103515625</v>
      </c>
      <c r="N54">
        <v>607.83770751953125</v>
      </c>
      <c r="O54">
        <v>209.11381530761719</v>
      </c>
      <c r="P54">
        <v>433.1517333984375</v>
      </c>
      <c r="Q54">
        <v>816.29498291015625</v>
      </c>
      <c r="R54">
        <v>87.485694885253906</v>
      </c>
      <c r="S54">
        <v>522.3260498046875</v>
      </c>
      <c r="T54">
        <v>145.04583740234375</v>
      </c>
      <c r="U54">
        <v>281.22265625</v>
      </c>
      <c r="V54">
        <v>556.16107177734375</v>
      </c>
      <c r="W54">
        <v>570.03997802734375</v>
      </c>
    </row>
    <row r="55" spans="2:23" x14ac:dyDescent="0.2">
      <c r="B55">
        <v>30</v>
      </c>
      <c r="C55">
        <v>28</v>
      </c>
      <c r="D55">
        <v>229.67820739746094</v>
      </c>
      <c r="E55">
        <v>447.0648193359375</v>
      </c>
      <c r="F55">
        <v>387.4417724609375</v>
      </c>
      <c r="G55">
        <v>87.47918701171875</v>
      </c>
      <c r="H55">
        <v>331.3994140625</v>
      </c>
      <c r="I55">
        <v>680.164306640625</v>
      </c>
      <c r="J55">
        <v>475.68157958984375</v>
      </c>
      <c r="K55">
        <v>372.04388427734375</v>
      </c>
      <c r="L55">
        <v>427.68893432617188</v>
      </c>
      <c r="M55">
        <v>467.54226684570312</v>
      </c>
      <c r="N55">
        <v>700.15252685546875</v>
      </c>
      <c r="O55">
        <v>224.75921630859375</v>
      </c>
      <c r="P55">
        <v>445.4578857421875</v>
      </c>
      <c r="Q55">
        <v>734.0924072265625</v>
      </c>
      <c r="R55">
        <v>360.82208251953125</v>
      </c>
      <c r="S55">
        <v>385.3182373046875</v>
      </c>
      <c r="T55">
        <v>434.51858520507812</v>
      </c>
      <c r="U55">
        <v>446.10055541992188</v>
      </c>
      <c r="V55">
        <v>375.79440307617188</v>
      </c>
      <c r="W55">
        <v>355.86956787109375</v>
      </c>
    </row>
    <row r="56" spans="2:23" x14ac:dyDescent="0.2">
      <c r="B56">
        <v>30</v>
      </c>
      <c r="C56">
        <v>29</v>
      </c>
      <c r="D56">
        <v>201.00273132324219</v>
      </c>
      <c r="E56">
        <v>360.13739013671875</v>
      </c>
      <c r="F56">
        <v>210.0831298828125</v>
      </c>
      <c r="G56">
        <v>550.393798828125</v>
      </c>
      <c r="H56">
        <v>1065.53515625</v>
      </c>
      <c r="I56">
        <v>596.28936767578125</v>
      </c>
      <c r="J56">
        <v>588.0538330078125</v>
      </c>
      <c r="K56">
        <v>570.48468017578125</v>
      </c>
      <c r="L56">
        <v>756.14404296875</v>
      </c>
      <c r="M56">
        <v>563.4285888671875</v>
      </c>
      <c r="N56">
        <v>365.270751953125</v>
      </c>
      <c r="O56">
        <v>539.24627685546875</v>
      </c>
      <c r="P56">
        <v>658.975341796875</v>
      </c>
      <c r="Q56">
        <v>81.239227294921875</v>
      </c>
      <c r="R56">
        <v>302.73245239257812</v>
      </c>
      <c r="S56">
        <v>188.41629028320312</v>
      </c>
      <c r="T56">
        <v>562.21630859375</v>
      </c>
      <c r="U56">
        <v>189.98104858398438</v>
      </c>
      <c r="V56">
        <v>123.91645050048828</v>
      </c>
      <c r="W56">
        <v>165.63185119628906</v>
      </c>
    </row>
    <row r="57" spans="2:23" x14ac:dyDescent="0.2">
      <c r="B57">
        <v>30</v>
      </c>
      <c r="C57">
        <v>30</v>
      </c>
      <c r="D57">
        <v>131.10633850097656</v>
      </c>
      <c r="E57">
        <v>158.32614135742188</v>
      </c>
      <c r="F57">
        <v>248.75190734863281</v>
      </c>
      <c r="G57">
        <v>598.04949951171875</v>
      </c>
      <c r="H57">
        <v>1351.7227783203125</v>
      </c>
      <c r="I57">
        <v>608.7750244140625</v>
      </c>
      <c r="J57">
        <v>401.14187622070312</v>
      </c>
      <c r="K57">
        <v>689.51629638671875</v>
      </c>
      <c r="L57">
        <v>289.16207885742188</v>
      </c>
      <c r="M57">
        <v>350.45208740234375</v>
      </c>
      <c r="N57">
        <v>139.13734436035156</v>
      </c>
      <c r="O57">
        <v>787.09185791015625</v>
      </c>
      <c r="P57">
        <v>853.110107421875</v>
      </c>
      <c r="Q57">
        <v>627.15130615234375</v>
      </c>
      <c r="R57">
        <v>161.09547424316406</v>
      </c>
      <c r="S57">
        <v>85.069564819335938</v>
      </c>
      <c r="T57">
        <v>540.98211669921875</v>
      </c>
      <c r="U57">
        <v>510.8663330078125</v>
      </c>
      <c r="V57">
        <v>508.2662353515625</v>
      </c>
      <c r="W57">
        <v>475.29452514648438</v>
      </c>
    </row>
    <row r="58" spans="2:23" x14ac:dyDescent="0.2">
      <c r="B58">
        <v>31</v>
      </c>
      <c r="C58">
        <v>27</v>
      </c>
      <c r="D58">
        <v>461.09555053710938</v>
      </c>
      <c r="E58">
        <v>179.81190490722656</v>
      </c>
      <c r="F58">
        <v>475.81265258789062</v>
      </c>
      <c r="G58">
        <v>468.53738403320312</v>
      </c>
      <c r="H58">
        <v>835.3629150390625</v>
      </c>
      <c r="I58">
        <v>174.78083801269531</v>
      </c>
      <c r="J58">
        <v>585.58477783203125</v>
      </c>
      <c r="K58">
        <v>223.38612365722656</v>
      </c>
      <c r="L58">
        <v>377.18389892578125</v>
      </c>
      <c r="M58">
        <v>386.35650634765625</v>
      </c>
      <c r="N58">
        <v>439.20529174804688</v>
      </c>
      <c r="O58">
        <v>116.67795562744141</v>
      </c>
      <c r="P58">
        <v>311.9884033203125</v>
      </c>
      <c r="Q58">
        <v>513.81884765625</v>
      </c>
      <c r="R58">
        <v>99.771629333496094</v>
      </c>
      <c r="S58">
        <v>242.03536987304688</v>
      </c>
      <c r="T58">
        <v>255.58505249023438</v>
      </c>
      <c r="U58">
        <v>486.20013427734375</v>
      </c>
      <c r="V58">
        <v>487.59152221679688</v>
      </c>
      <c r="W58">
        <v>349.72836303710938</v>
      </c>
    </row>
    <row r="59" spans="2:23" x14ac:dyDescent="0.2">
      <c r="B59">
        <v>31</v>
      </c>
      <c r="C59">
        <v>28</v>
      </c>
      <c r="D59">
        <v>184.04891967773438</v>
      </c>
      <c r="E59">
        <v>201.63223266601562</v>
      </c>
      <c r="F59">
        <v>518.21923828125</v>
      </c>
      <c r="G59">
        <v>145.09620666503906</v>
      </c>
      <c r="H59">
        <v>179.27145385742188</v>
      </c>
      <c r="I59">
        <v>445.07492065429688</v>
      </c>
      <c r="J59">
        <v>1070.4862060546875</v>
      </c>
      <c r="K59">
        <v>616.74176025390625</v>
      </c>
      <c r="L59">
        <v>357.759033203125</v>
      </c>
      <c r="M59">
        <v>205.11964416503906</v>
      </c>
      <c r="N59">
        <v>124.97566223144531</v>
      </c>
      <c r="O59">
        <v>628.37054443359375</v>
      </c>
      <c r="P59">
        <v>677.26458740234375</v>
      </c>
      <c r="Q59">
        <v>639.9881591796875</v>
      </c>
      <c r="R59">
        <v>74.604743957519531</v>
      </c>
      <c r="S59">
        <v>542.81292724609375</v>
      </c>
      <c r="T59">
        <v>241.074951171875</v>
      </c>
      <c r="U59">
        <v>736.45751953125</v>
      </c>
      <c r="V59">
        <v>318.0584716796875</v>
      </c>
      <c r="W59">
        <v>226.39866638183594</v>
      </c>
    </row>
    <row r="60" spans="2:23" x14ac:dyDescent="0.2">
      <c r="B60">
        <v>31</v>
      </c>
      <c r="C60">
        <v>29</v>
      </c>
      <c r="D60">
        <v>45.485286712646484</v>
      </c>
      <c r="E60">
        <v>170.54940795898438</v>
      </c>
      <c r="F60">
        <v>415.5001220703125</v>
      </c>
      <c r="G60">
        <v>313.49429321289062</v>
      </c>
      <c r="H60">
        <v>673.38262939453125</v>
      </c>
      <c r="I60">
        <v>233.63223266601562</v>
      </c>
      <c r="J60">
        <v>940.55377197265625</v>
      </c>
      <c r="K60">
        <v>824.8424072265625</v>
      </c>
      <c r="L60">
        <v>394.18609619140625</v>
      </c>
      <c r="M60">
        <v>121.04457855224609</v>
      </c>
      <c r="N60">
        <v>309.4332275390625</v>
      </c>
      <c r="O60">
        <v>486.60736083984375</v>
      </c>
      <c r="P60">
        <v>681.59625244140625</v>
      </c>
      <c r="Q60">
        <v>328.65835571289062</v>
      </c>
      <c r="R60">
        <v>230.91644287109375</v>
      </c>
      <c r="S60">
        <v>485.98187255859375</v>
      </c>
      <c r="T60">
        <v>602.34039306640625</v>
      </c>
      <c r="U60">
        <v>385.13900756835938</v>
      </c>
      <c r="V60">
        <v>251.62568664550781</v>
      </c>
      <c r="W60">
        <v>394.83370971679688</v>
      </c>
    </row>
    <row r="61" spans="2:23" x14ac:dyDescent="0.2">
      <c r="B61">
        <v>31</v>
      </c>
      <c r="C61">
        <v>30</v>
      </c>
      <c r="D61">
        <v>437.0159912109375</v>
      </c>
      <c r="E61">
        <v>253.7200927734375</v>
      </c>
      <c r="F61">
        <v>183.44215393066406</v>
      </c>
      <c r="G61">
        <v>451.21417236328125</v>
      </c>
      <c r="H61">
        <v>1179.1361083984375</v>
      </c>
      <c r="I61">
        <v>371.8525390625</v>
      </c>
      <c r="J61">
        <v>389.99603271484375</v>
      </c>
      <c r="K61">
        <v>581.2144775390625</v>
      </c>
      <c r="L61">
        <v>317.84255981445312</v>
      </c>
      <c r="M61">
        <v>234.86561584472656</v>
      </c>
      <c r="N61">
        <v>437.3878173828125</v>
      </c>
      <c r="O61">
        <v>491.460205078125</v>
      </c>
      <c r="P61">
        <v>490.46310424804688</v>
      </c>
      <c r="Q61">
        <v>367.98031616210938</v>
      </c>
      <c r="R61">
        <v>411.54220581054688</v>
      </c>
      <c r="S61">
        <v>396.23995971679688</v>
      </c>
      <c r="T61">
        <v>745.43096923828125</v>
      </c>
      <c r="U61">
        <v>376.32269287109375</v>
      </c>
      <c r="V61">
        <v>493.1322021484375</v>
      </c>
      <c r="W61">
        <v>431.55313110351562</v>
      </c>
    </row>
    <row r="62" spans="2:23" x14ac:dyDescent="0.2">
      <c r="B62">
        <v>32</v>
      </c>
      <c r="C62">
        <v>28</v>
      </c>
      <c r="D62">
        <v>394.26605224609375</v>
      </c>
      <c r="E62">
        <v>94.483322143554688</v>
      </c>
      <c r="F62">
        <v>669.9898681640625</v>
      </c>
      <c r="G62">
        <v>180.92808532714844</v>
      </c>
      <c r="H62">
        <v>465.8656005859375</v>
      </c>
      <c r="I62">
        <v>116.85846710205078</v>
      </c>
      <c r="J62">
        <v>917.31396484375</v>
      </c>
      <c r="K62">
        <v>564.5911865234375</v>
      </c>
      <c r="L62">
        <v>230.9190673828125</v>
      </c>
      <c r="M62">
        <v>111.34860992431641</v>
      </c>
      <c r="N62">
        <v>539.37750244140625</v>
      </c>
      <c r="O62">
        <v>879.24749755859375</v>
      </c>
      <c r="P62">
        <v>440.64535522460938</v>
      </c>
      <c r="Q62">
        <v>158.45327758789062</v>
      </c>
      <c r="R62">
        <v>418.76559448242188</v>
      </c>
      <c r="S62">
        <v>806.42645263671875</v>
      </c>
      <c r="T62">
        <v>335.0477294921875</v>
      </c>
      <c r="U62">
        <v>531.765869140625</v>
      </c>
      <c r="V62">
        <v>658.3814697265625</v>
      </c>
      <c r="W62">
        <v>531.98974609375</v>
      </c>
    </row>
    <row r="63" spans="2:23" x14ac:dyDescent="0.2">
      <c r="B63">
        <v>32</v>
      </c>
      <c r="C63">
        <v>29</v>
      </c>
      <c r="D63">
        <v>254.23069763183594</v>
      </c>
      <c r="E63">
        <v>80.090057373046875</v>
      </c>
      <c r="F63">
        <v>434.87753295898438</v>
      </c>
      <c r="G63">
        <v>132.44364929199219</v>
      </c>
      <c r="H63">
        <v>204.37814331054688</v>
      </c>
      <c r="I63">
        <v>248.6934814453125</v>
      </c>
      <c r="J63">
        <v>727.46051025390625</v>
      </c>
      <c r="K63">
        <v>760.4508056640625</v>
      </c>
      <c r="L63">
        <v>69.226249694824219</v>
      </c>
      <c r="M63">
        <v>134.83087158203125</v>
      </c>
      <c r="N63">
        <v>411.03564453125</v>
      </c>
      <c r="O63">
        <v>657.882568359375</v>
      </c>
      <c r="P63">
        <v>97.825508117675781</v>
      </c>
      <c r="Q63">
        <v>363.68515014648438</v>
      </c>
      <c r="R63">
        <v>289.16201782226562</v>
      </c>
      <c r="S63">
        <v>541.4071044921875</v>
      </c>
      <c r="T63">
        <v>355.380859375</v>
      </c>
      <c r="U63">
        <v>491.32205200195312</v>
      </c>
      <c r="V63">
        <v>342.6314697265625</v>
      </c>
      <c r="W63">
        <v>448.07162475585938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3"/>
  <sheetViews>
    <sheetView topLeftCell="N1" workbookViewId="0">
      <selection activeCell="Y19" sqref="Y19:AO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23</v>
      </c>
      <c r="D3">
        <v>579.14208984375</v>
      </c>
      <c r="E3">
        <v>1506.92724609375</v>
      </c>
      <c r="F3">
        <v>1962.1883544921875</v>
      </c>
      <c r="G3">
        <v>2298.534912109375</v>
      </c>
      <c r="H3">
        <v>1303.0361328125</v>
      </c>
      <c r="I3">
        <v>1387.448486328125</v>
      </c>
      <c r="J3">
        <v>1343.9654541015625</v>
      </c>
      <c r="K3">
        <v>831.39215087890625</v>
      </c>
      <c r="L3">
        <v>471.38690185546875</v>
      </c>
      <c r="M3">
        <v>848.59173583984375</v>
      </c>
      <c r="N3">
        <v>759.23876953125</v>
      </c>
      <c r="O3">
        <v>738.05670166015625</v>
      </c>
      <c r="P3">
        <v>494.30657958984375</v>
      </c>
      <c r="Q3">
        <v>311.63873291015625</v>
      </c>
      <c r="R3">
        <v>133.17124938964844</v>
      </c>
      <c r="S3">
        <v>161.06658935546875</v>
      </c>
      <c r="T3">
        <v>547.71624755859375</v>
      </c>
      <c r="U3">
        <v>833.80487060546875</v>
      </c>
      <c r="V3">
        <v>177.16058349609375</v>
      </c>
      <c r="W3">
        <v>496.14495849609375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24</v>
      </c>
      <c r="D4">
        <v>441.05960083007812</v>
      </c>
      <c r="E4">
        <v>1248.9940185546875</v>
      </c>
      <c r="F4">
        <v>1266.00048828125</v>
      </c>
      <c r="G4">
        <v>1702.0780029296875</v>
      </c>
      <c r="H4">
        <v>985.8282470703125</v>
      </c>
      <c r="I4">
        <v>1085.6444091796875</v>
      </c>
      <c r="J4">
        <v>1146.5689697265625</v>
      </c>
      <c r="K4">
        <v>656.44512939453125</v>
      </c>
      <c r="L4">
        <v>407.86624145507812</v>
      </c>
      <c r="M4">
        <v>381.40487670898438</v>
      </c>
      <c r="N4">
        <v>1029.3328857421875</v>
      </c>
      <c r="O4">
        <v>850.36651611328125</v>
      </c>
      <c r="P4">
        <v>699.19525146484375</v>
      </c>
      <c r="Q4">
        <v>203.14698791503906</v>
      </c>
      <c r="R4">
        <v>743.294189453125</v>
      </c>
      <c r="S4">
        <v>247.24273681640625</v>
      </c>
      <c r="T4">
        <v>297.73858642578125</v>
      </c>
      <c r="U4">
        <v>951.16839599609375</v>
      </c>
      <c r="V4">
        <v>149.7484130859375</v>
      </c>
      <c r="W4">
        <v>377.10763549804688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22</v>
      </c>
      <c r="D5">
        <v>1208.9429931640625</v>
      </c>
      <c r="E5">
        <v>1622.1917724609375</v>
      </c>
      <c r="F5">
        <v>2948.08984375</v>
      </c>
      <c r="G5">
        <v>2462.166015625</v>
      </c>
      <c r="H5">
        <v>1956.1314697265625</v>
      </c>
      <c r="I5">
        <v>1573.929443359375</v>
      </c>
      <c r="J5">
        <v>1301.2833251953125</v>
      </c>
      <c r="K5">
        <v>928.85626220703125</v>
      </c>
      <c r="L5">
        <v>696.57867431640625</v>
      </c>
      <c r="M5">
        <v>863.35791015625</v>
      </c>
      <c r="N5">
        <v>370.99847412109375</v>
      </c>
      <c r="O5">
        <v>288.15484619140625</v>
      </c>
      <c r="P5">
        <v>290.69580078125</v>
      </c>
      <c r="Q5">
        <v>160.61334228515625</v>
      </c>
      <c r="R5">
        <v>383.58883666992188</v>
      </c>
      <c r="S5">
        <v>62.84149169921875</v>
      </c>
      <c r="T5">
        <v>376.62832641601562</v>
      </c>
      <c r="U5">
        <v>474.32241821289062</v>
      </c>
      <c r="V5">
        <v>488.67886352539062</v>
      </c>
      <c r="W5">
        <v>597.1715087890625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23</v>
      </c>
      <c r="D6">
        <v>937.89801025390625</v>
      </c>
      <c r="E6">
        <v>1726.15234375</v>
      </c>
      <c r="F6">
        <v>2422.035400390625</v>
      </c>
      <c r="G6">
        <v>2557.9150390625</v>
      </c>
      <c r="H6">
        <v>2020.339111328125</v>
      </c>
      <c r="I6">
        <v>1760.7633056640625</v>
      </c>
      <c r="J6">
        <v>1667.8800048828125</v>
      </c>
      <c r="K6">
        <v>1172.89697265625</v>
      </c>
      <c r="L6">
        <v>847.50732421875</v>
      </c>
      <c r="M6">
        <v>1346.7315673828125</v>
      </c>
      <c r="N6">
        <v>842.93536376953125</v>
      </c>
      <c r="O6">
        <v>669.20526123046875</v>
      </c>
      <c r="P6">
        <v>730.04730224609375</v>
      </c>
      <c r="Q6">
        <v>372.11135864257812</v>
      </c>
      <c r="R6">
        <v>240.28915405273438</v>
      </c>
      <c r="S6">
        <v>220.87538146972656</v>
      </c>
      <c r="T6">
        <v>793.94183349609375</v>
      </c>
      <c r="U6">
        <v>606.67059326171875</v>
      </c>
      <c r="V6">
        <v>368.9622802734375</v>
      </c>
      <c r="W6">
        <v>441.3389892578125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24</v>
      </c>
      <c r="D7">
        <v>520.18157958984375</v>
      </c>
      <c r="E7">
        <v>1218.4503173828125</v>
      </c>
      <c r="F7">
        <v>1757.1588134765625</v>
      </c>
      <c r="G7">
        <v>2289.9716796875</v>
      </c>
      <c r="H7">
        <v>1484.1668701171875</v>
      </c>
      <c r="I7">
        <v>1696.9168701171875</v>
      </c>
      <c r="J7">
        <v>1650.814453125</v>
      </c>
      <c r="K7">
        <v>1260.282958984375</v>
      </c>
      <c r="L7">
        <v>888.69146728515625</v>
      </c>
      <c r="M7">
        <v>1248.291748046875</v>
      </c>
      <c r="N7">
        <v>1039.69189453125</v>
      </c>
      <c r="O7">
        <v>548.59613037109375</v>
      </c>
      <c r="P7">
        <v>886.4681396484375</v>
      </c>
      <c r="Q7">
        <v>209.12648010253906</v>
      </c>
      <c r="R7">
        <v>458.7890625</v>
      </c>
      <c r="S7">
        <v>319.07818603515625</v>
      </c>
      <c r="T7">
        <v>650.9393310546875</v>
      </c>
      <c r="U7">
        <v>666.0333251953125</v>
      </c>
      <c r="V7">
        <v>475.14739990234375</v>
      </c>
      <c r="W7">
        <v>308.01058959960938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22</v>
      </c>
      <c r="D8">
        <v>688.12841796875</v>
      </c>
      <c r="E8">
        <v>1194.100341796875</v>
      </c>
      <c r="F8">
        <v>1829.5867919921875</v>
      </c>
      <c r="G8">
        <v>1855.9228515625</v>
      </c>
      <c r="H8">
        <v>1812.40478515625</v>
      </c>
      <c r="I8">
        <v>1836.5682373046875</v>
      </c>
      <c r="J8">
        <v>785.80450439453125</v>
      </c>
      <c r="K8">
        <v>1130.215576171875</v>
      </c>
      <c r="L8">
        <v>1011.7844848632812</v>
      </c>
      <c r="M8">
        <v>739.14752197265625</v>
      </c>
      <c r="N8">
        <v>512.43121337890625</v>
      </c>
      <c r="O8">
        <v>369.37179565429688</v>
      </c>
      <c r="P8">
        <v>689.874267578125</v>
      </c>
      <c r="Q8">
        <v>344.63778686523438</v>
      </c>
      <c r="R8">
        <v>457.0362548828125</v>
      </c>
      <c r="S8">
        <v>59.001705169677734</v>
      </c>
      <c r="T8">
        <v>632.60968017578125</v>
      </c>
      <c r="U8">
        <v>235.98941040039062</v>
      </c>
      <c r="V8">
        <v>337.16549682617188</v>
      </c>
      <c r="W8">
        <v>145.116943359375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23</v>
      </c>
      <c r="D9">
        <v>820.6988525390625</v>
      </c>
      <c r="E9">
        <v>1386.3992919921875</v>
      </c>
      <c r="F9">
        <v>2065.223388671875</v>
      </c>
      <c r="G9">
        <v>2288.402099609375</v>
      </c>
      <c r="H9">
        <v>2388.948974609375</v>
      </c>
      <c r="I9">
        <v>2316.81201171875</v>
      </c>
      <c r="J9">
        <v>1389.230224609375</v>
      </c>
      <c r="K9">
        <v>1331.9937744140625</v>
      </c>
      <c r="L9">
        <v>1406.38671875</v>
      </c>
      <c r="M9">
        <v>1289.7535400390625</v>
      </c>
      <c r="N9">
        <v>703.06866455078125</v>
      </c>
      <c r="O9">
        <v>589.2288818359375</v>
      </c>
      <c r="P9">
        <v>678.0745849609375</v>
      </c>
      <c r="Q9">
        <v>435.13616943359375</v>
      </c>
      <c r="R9">
        <v>557.33538818359375</v>
      </c>
      <c r="S9">
        <v>166.9322509765625</v>
      </c>
      <c r="T9">
        <v>905.3175048828125</v>
      </c>
      <c r="U9">
        <v>491.69131469726562</v>
      </c>
      <c r="V9">
        <v>241.74868774414062</v>
      </c>
      <c r="W9">
        <v>132.21391296386719</v>
      </c>
      <c r="Y9">
        <f>IF(ISNUMBER('lactate '!Y9),pyruvate!G9,"")</f>
        <v>2288.402099609375</v>
      </c>
      <c r="Z9">
        <f>IF(ISNUMBER('lactate '!Z9),pyruvate!H9,"")</f>
        <v>2388.948974609375</v>
      </c>
      <c r="AA9">
        <f>IF(ISNUMBER('lactate '!AA9),pyruvate!I9,"")</f>
        <v>2316.81201171875</v>
      </c>
      <c r="AB9">
        <f>IF(ISNUMBER('lactate '!AB9),pyruvate!J9,"")</f>
        <v>1389.230224609375</v>
      </c>
      <c r="AC9">
        <f>IF(ISNUMBER('lactate '!AC9),pyruvate!K9,"")</f>
        <v>1331.9937744140625</v>
      </c>
      <c r="AD9">
        <f>IF(ISNUMBER('lactate '!AD9),pyruvate!L9,"")</f>
        <v>1406.38671875</v>
      </c>
      <c r="AE9">
        <f>IF(ISNUMBER('lactate '!AE9),pyruvate!M9,"")</f>
        <v>1289.7535400390625</v>
      </c>
      <c r="AF9">
        <f>IF(ISNUMBER('lactate '!AF9),pyruvate!N9,"")</f>
        <v>703.06866455078125</v>
      </c>
      <c r="AG9">
        <f>IF(ISNUMBER('lactate '!AG9),pyruvate!O9,"")</f>
        <v>589.2288818359375</v>
      </c>
      <c r="AH9">
        <f>IF(ISNUMBER('lactate '!AH9),pyruvate!P9,"")</f>
        <v>678.0745849609375</v>
      </c>
      <c r="AI9">
        <f>IF(ISNUMBER('lactate '!AI9),pyruvate!Q9,"")</f>
        <v>435.13616943359375</v>
      </c>
      <c r="AJ9">
        <f>IF(ISNUMBER('lactate '!AJ9),pyruvate!R9,"")</f>
        <v>557.33538818359375</v>
      </c>
      <c r="AK9">
        <f>IF(ISNUMBER('lactate '!AK9),pyruvate!S9,"")</f>
        <v>166.9322509765625</v>
      </c>
      <c r="AL9">
        <f>IF(ISNUMBER('lactate '!AL9),pyruvate!T9,"")</f>
        <v>905.3175048828125</v>
      </c>
      <c r="AM9">
        <f>IF(ISNUMBER('lactate '!AM9),pyruvate!U9,"")</f>
        <v>491.69131469726562</v>
      </c>
      <c r="AN9">
        <f>IF(ISNUMBER('lactate '!AN9),pyruvate!V9,"")</f>
        <v>241.74868774414062</v>
      </c>
      <c r="AO9">
        <f>IF(ISNUMBER('lactate '!AO9),pyruvate!W9,"")</f>
        <v>132.21391296386719</v>
      </c>
    </row>
    <row r="10" spans="1:41" x14ac:dyDescent="0.2">
      <c r="B10">
        <v>9</v>
      </c>
      <c r="C10">
        <v>24</v>
      </c>
      <c r="D10">
        <v>601.6856689453125</v>
      </c>
      <c r="E10">
        <v>1191.5386962890625</v>
      </c>
      <c r="F10">
        <v>2014.949462890625</v>
      </c>
      <c r="G10">
        <v>2526.634521484375</v>
      </c>
      <c r="H10">
        <v>1989.3321533203125</v>
      </c>
      <c r="I10">
        <v>2275.731201171875</v>
      </c>
      <c r="J10">
        <v>1701.1162109375</v>
      </c>
      <c r="K10">
        <v>1400.1839599609375</v>
      </c>
      <c r="L10">
        <v>1364.873291015625</v>
      </c>
      <c r="M10">
        <v>1437.0054931640625</v>
      </c>
      <c r="N10">
        <v>638.19921875</v>
      </c>
      <c r="O10">
        <v>335.05343627929688</v>
      </c>
      <c r="P10">
        <v>734.45184326171875</v>
      </c>
      <c r="Q10">
        <v>477.59228515625</v>
      </c>
      <c r="R10">
        <v>566.34637451171875</v>
      </c>
      <c r="S10">
        <v>346.43328857421875</v>
      </c>
      <c r="T10">
        <v>508.48245239257812</v>
      </c>
      <c r="U10">
        <v>840.6466064453125</v>
      </c>
      <c r="V10">
        <v>438.81259155273438</v>
      </c>
      <c r="W10">
        <v>322.01644897460938</v>
      </c>
      <c r="Y10">
        <f>IF(ISNUMBER('lactate '!Y10),pyruvate!G10,"")</f>
        <v>2526.634521484375</v>
      </c>
      <c r="Z10">
        <f>IF(ISNUMBER('lactate '!Z10),pyruvate!H10,"")</f>
        <v>1989.3321533203125</v>
      </c>
      <c r="AA10">
        <f>IF(ISNUMBER('lactate '!AA10),pyruvate!I10,"")</f>
        <v>2275.731201171875</v>
      </c>
      <c r="AB10">
        <f>IF(ISNUMBER('lactate '!AB10),pyruvate!J10,"")</f>
        <v>1701.1162109375</v>
      </c>
      <c r="AC10">
        <f>IF(ISNUMBER('lactate '!AC10),pyruvate!K10,"")</f>
        <v>1400.1839599609375</v>
      </c>
      <c r="AD10">
        <f>IF(ISNUMBER('lactate '!AD10),pyruvate!L10,"")</f>
        <v>1364.873291015625</v>
      </c>
      <c r="AE10">
        <f>IF(ISNUMBER('lactate '!AE10),pyruvate!M10,"")</f>
        <v>1437.0054931640625</v>
      </c>
      <c r="AF10">
        <f>IF(ISNUMBER('lactate '!AF10),pyruvate!N10,"")</f>
        <v>638.19921875</v>
      </c>
      <c r="AG10">
        <f>IF(ISNUMBER('lactate '!AG10),pyruvate!O10,"")</f>
        <v>335.05343627929688</v>
      </c>
      <c r="AH10">
        <f>IF(ISNUMBER('lactate '!AH10),pyruvate!P10,"")</f>
        <v>734.45184326171875</v>
      </c>
      <c r="AI10">
        <f>IF(ISNUMBER('lactate '!AI10),pyruvate!Q10,"")</f>
        <v>477.59228515625</v>
      </c>
      <c r="AJ10">
        <f>IF(ISNUMBER('lactate '!AJ10),pyruvate!R10,"")</f>
        <v>566.34637451171875</v>
      </c>
      <c r="AK10">
        <f>IF(ISNUMBER('lactate '!AK10),pyruvate!S10,"")</f>
        <v>346.43328857421875</v>
      </c>
      <c r="AL10">
        <f>IF(ISNUMBER('lactate '!AL10),pyruvate!T10,"")</f>
        <v>508.48245239257812</v>
      </c>
      <c r="AM10">
        <f>IF(ISNUMBER('lactate '!AM10),pyruvate!U10,"")</f>
        <v>840.6466064453125</v>
      </c>
      <c r="AN10">
        <f>IF(ISNUMBER('lactate '!AN10),pyruvate!V10,"")</f>
        <v>438.81259155273438</v>
      </c>
      <c r="AO10">
        <f>IF(ISNUMBER('lactate '!AO10),pyruvate!W10,"")</f>
        <v>322.01644897460938</v>
      </c>
    </row>
    <row r="11" spans="1:41" x14ac:dyDescent="0.2">
      <c r="B11">
        <v>10</v>
      </c>
      <c r="C11">
        <v>22</v>
      </c>
      <c r="D11">
        <v>510.00753784179688</v>
      </c>
      <c r="E11">
        <v>911.08056640625</v>
      </c>
      <c r="F11">
        <v>1329.6553955078125</v>
      </c>
      <c r="G11">
        <v>1921.805908203125</v>
      </c>
      <c r="H11">
        <v>1950.59228515625</v>
      </c>
      <c r="I11">
        <v>2077.37646484375</v>
      </c>
      <c r="J11">
        <v>757.03424072265625</v>
      </c>
      <c r="K11">
        <v>1439.30810546875</v>
      </c>
      <c r="L11">
        <v>1213.779052734375</v>
      </c>
      <c r="M11">
        <v>794.5504150390625</v>
      </c>
      <c r="N11">
        <v>683.62591552734375</v>
      </c>
      <c r="O11">
        <v>560.6837158203125</v>
      </c>
      <c r="P11">
        <v>431.99264526367188</v>
      </c>
      <c r="Q11">
        <v>539.94537353515625</v>
      </c>
      <c r="R11">
        <v>925.792236328125</v>
      </c>
      <c r="S11">
        <v>274.14935302734375</v>
      </c>
      <c r="T11">
        <v>777.96051025390625</v>
      </c>
      <c r="U11">
        <v>147.0972900390625</v>
      </c>
      <c r="V11">
        <v>374.87191772460938</v>
      </c>
      <c r="W11">
        <v>317.32192993164062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23</v>
      </c>
      <c r="D12">
        <v>755.411865234375</v>
      </c>
      <c r="E12">
        <v>1435.0150146484375</v>
      </c>
      <c r="F12">
        <v>1926.887451171875</v>
      </c>
      <c r="G12">
        <v>2305.696044921875</v>
      </c>
      <c r="H12">
        <v>2362.791259765625</v>
      </c>
      <c r="I12">
        <v>2628.283203125</v>
      </c>
      <c r="J12">
        <v>1178.7540283203125</v>
      </c>
      <c r="K12">
        <v>1302.4176025390625</v>
      </c>
      <c r="L12">
        <v>1510.984130859375</v>
      </c>
      <c r="M12">
        <v>939.03302001953125</v>
      </c>
      <c r="N12">
        <v>772.78375244140625</v>
      </c>
      <c r="O12">
        <v>645.67938232421875</v>
      </c>
      <c r="P12">
        <v>347.83853149414062</v>
      </c>
      <c r="Q12">
        <v>322.39126586914062</v>
      </c>
      <c r="R12">
        <v>977.25128173828125</v>
      </c>
      <c r="S12">
        <v>41.871620178222656</v>
      </c>
      <c r="T12">
        <v>611.90924072265625</v>
      </c>
      <c r="U12">
        <v>310.26043701171875</v>
      </c>
      <c r="V12">
        <v>172.59013366699219</v>
      </c>
      <c r="W12">
        <v>609.74993896484375</v>
      </c>
      <c r="Y12">
        <f>IF(ISNUMBER('lactate '!Y12),pyruvate!G12,"")</f>
        <v>2305.696044921875</v>
      </c>
      <c r="Z12">
        <f>IF(ISNUMBER('lactate '!Z12),pyruvate!H12,"")</f>
        <v>2362.791259765625</v>
      </c>
      <c r="AA12">
        <f>IF(ISNUMBER('lactate '!AA12),pyruvate!I12,"")</f>
        <v>2628.283203125</v>
      </c>
      <c r="AB12">
        <f>IF(ISNUMBER('lactate '!AB12),pyruvate!J12,"")</f>
        <v>1178.7540283203125</v>
      </c>
      <c r="AC12">
        <f>IF(ISNUMBER('lactate '!AC12),pyruvate!K12,"")</f>
        <v>1302.4176025390625</v>
      </c>
      <c r="AD12">
        <f>IF(ISNUMBER('lactate '!AD12),pyruvate!L12,"")</f>
        <v>1510.984130859375</v>
      </c>
      <c r="AE12">
        <f>IF(ISNUMBER('lactate '!AE12),pyruvate!M12,"")</f>
        <v>939.03302001953125</v>
      </c>
      <c r="AF12">
        <f>IF(ISNUMBER('lactate '!AF12),pyruvate!N12,"")</f>
        <v>772.78375244140625</v>
      </c>
      <c r="AG12">
        <f>IF(ISNUMBER('lactate '!AG12),pyruvate!O12,"")</f>
        <v>645.67938232421875</v>
      </c>
      <c r="AH12">
        <f>IF(ISNUMBER('lactate '!AH12),pyruvate!P12,"")</f>
        <v>347.83853149414062</v>
      </c>
      <c r="AI12">
        <f>IF(ISNUMBER('lactate '!AI12),pyruvate!Q12,"")</f>
        <v>322.39126586914062</v>
      </c>
      <c r="AJ12">
        <f>IF(ISNUMBER('lactate '!AJ12),pyruvate!R12,"")</f>
        <v>977.25128173828125</v>
      </c>
      <c r="AK12">
        <f>IF(ISNUMBER('lactate '!AK12),pyruvate!S12,"")</f>
        <v>41.871620178222656</v>
      </c>
      <c r="AL12">
        <f>IF(ISNUMBER('lactate '!AL12),pyruvate!T12,"")</f>
        <v>611.90924072265625</v>
      </c>
      <c r="AM12">
        <f>IF(ISNUMBER('lactate '!AM12),pyruvate!U12,"")</f>
        <v>310.26043701171875</v>
      </c>
      <c r="AN12">
        <f>IF(ISNUMBER('lactate '!AN12),pyruvate!V12,"")</f>
        <v>172.59013366699219</v>
      </c>
      <c r="AO12">
        <f>IF(ISNUMBER('lactate '!AO12),pyruvate!W12,"")</f>
        <v>609.74993896484375</v>
      </c>
    </row>
    <row r="13" spans="1:41" x14ac:dyDescent="0.2">
      <c r="B13">
        <v>10</v>
      </c>
      <c r="C13">
        <v>24</v>
      </c>
      <c r="D13">
        <v>650.70977783203125</v>
      </c>
      <c r="E13">
        <v>1485.27783203125</v>
      </c>
      <c r="F13">
        <v>2038.8790283203125</v>
      </c>
      <c r="G13">
        <v>2439.736328125</v>
      </c>
      <c r="H13">
        <v>2169.5361328125</v>
      </c>
      <c r="I13">
        <v>2209.1865234375</v>
      </c>
      <c r="J13">
        <v>1581.3843994140625</v>
      </c>
      <c r="K13">
        <v>1249.7362060546875</v>
      </c>
      <c r="L13">
        <v>1287.5943603515625</v>
      </c>
      <c r="M13">
        <v>881.626220703125</v>
      </c>
      <c r="N13">
        <v>517.4029541015625</v>
      </c>
      <c r="O13">
        <v>693.95037841796875</v>
      </c>
      <c r="P13">
        <v>548.03619384765625</v>
      </c>
      <c r="Q13">
        <v>297.4901123046875</v>
      </c>
      <c r="R13">
        <v>765.97393798828125</v>
      </c>
      <c r="S13">
        <v>165.70602416992188</v>
      </c>
      <c r="T13">
        <v>106.86344909667969</v>
      </c>
      <c r="U13">
        <v>485.73272705078125</v>
      </c>
      <c r="V13">
        <v>213.18110656738281</v>
      </c>
      <c r="W13">
        <v>586.65679931640625</v>
      </c>
      <c r="Y13">
        <f>IF(ISNUMBER('lactate '!Y13),pyruvate!G13,"")</f>
        <v>2439.736328125</v>
      </c>
      <c r="Z13">
        <f>IF(ISNUMBER('lactate '!Z13),pyruvate!H13,"")</f>
        <v>2169.5361328125</v>
      </c>
      <c r="AA13">
        <f>IF(ISNUMBER('lactate '!AA13),pyruvate!I13,"")</f>
        <v>2209.1865234375</v>
      </c>
      <c r="AB13">
        <f>IF(ISNUMBER('lactate '!AB13),pyruvate!J13,"")</f>
        <v>1581.3843994140625</v>
      </c>
      <c r="AC13">
        <f>IF(ISNUMBER('lactate '!AC13),pyruvate!K13,"")</f>
        <v>1249.7362060546875</v>
      </c>
      <c r="AD13">
        <f>IF(ISNUMBER('lactate '!AD13),pyruvate!L13,"")</f>
        <v>1287.5943603515625</v>
      </c>
      <c r="AE13">
        <f>IF(ISNUMBER('lactate '!AE13),pyruvate!M13,"")</f>
        <v>881.626220703125</v>
      </c>
      <c r="AF13">
        <f>IF(ISNUMBER('lactate '!AF13),pyruvate!N13,"")</f>
        <v>517.4029541015625</v>
      </c>
      <c r="AG13">
        <f>IF(ISNUMBER('lactate '!AG13),pyruvate!O13,"")</f>
        <v>693.95037841796875</v>
      </c>
      <c r="AH13">
        <f>IF(ISNUMBER('lactate '!AH13),pyruvate!P13,"")</f>
        <v>548.03619384765625</v>
      </c>
      <c r="AI13">
        <f>IF(ISNUMBER('lactate '!AI13),pyruvate!Q13,"")</f>
        <v>297.4901123046875</v>
      </c>
      <c r="AJ13">
        <f>IF(ISNUMBER('lactate '!AJ13),pyruvate!R13,"")</f>
        <v>765.97393798828125</v>
      </c>
      <c r="AK13">
        <f>IF(ISNUMBER('lactate '!AK13),pyruvate!S13,"")</f>
        <v>165.70602416992188</v>
      </c>
      <c r="AL13">
        <f>IF(ISNUMBER('lactate '!AL13),pyruvate!T13,"")</f>
        <v>106.86344909667969</v>
      </c>
      <c r="AM13">
        <f>IF(ISNUMBER('lactate '!AM13),pyruvate!U13,"")</f>
        <v>485.73272705078125</v>
      </c>
      <c r="AN13">
        <f>IF(ISNUMBER('lactate '!AN13),pyruvate!V13,"")</f>
        <v>213.18110656738281</v>
      </c>
      <c r="AO13">
        <f>IF(ISNUMBER('lactate '!AO13),pyruvate!W13,"")</f>
        <v>586.65679931640625</v>
      </c>
    </row>
    <row r="14" spans="1:41" x14ac:dyDescent="0.2">
      <c r="B14">
        <v>11</v>
      </c>
      <c r="C14">
        <v>21</v>
      </c>
      <c r="D14">
        <v>914.1322021484375</v>
      </c>
      <c r="E14">
        <v>1274.786376953125</v>
      </c>
      <c r="F14">
        <v>2270.492431640625</v>
      </c>
      <c r="G14">
        <v>2967.6845703125</v>
      </c>
      <c r="H14">
        <v>2384.2021484375</v>
      </c>
      <c r="I14">
        <v>1601.2449951171875</v>
      </c>
      <c r="J14">
        <v>1335.6961669921875</v>
      </c>
      <c r="K14">
        <v>1627.1688232421875</v>
      </c>
      <c r="L14">
        <v>905.99053955078125</v>
      </c>
      <c r="M14">
        <v>862.10772705078125</v>
      </c>
      <c r="N14">
        <v>430.25949096679688</v>
      </c>
      <c r="O14">
        <v>399.806640625</v>
      </c>
      <c r="P14">
        <v>272.12545776367188</v>
      </c>
      <c r="Q14">
        <v>869.0224609375</v>
      </c>
      <c r="R14">
        <v>582.521728515625</v>
      </c>
      <c r="S14">
        <v>358.15884399414062</v>
      </c>
      <c r="T14">
        <v>615.291015625</v>
      </c>
      <c r="U14">
        <v>620.89013671875</v>
      </c>
      <c r="V14">
        <v>473.52203369140625</v>
      </c>
      <c r="W14">
        <v>420.42312622070312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11</v>
      </c>
      <c r="C15">
        <v>22</v>
      </c>
      <c r="D15">
        <v>988.96875</v>
      </c>
      <c r="E15">
        <v>1592.0782470703125</v>
      </c>
      <c r="F15">
        <v>2255.755126953125</v>
      </c>
      <c r="G15">
        <v>2844.50634765625</v>
      </c>
      <c r="H15">
        <v>2550.815185546875</v>
      </c>
      <c r="I15">
        <v>2309.989501953125</v>
      </c>
      <c r="J15">
        <v>1194.845947265625</v>
      </c>
      <c r="K15">
        <v>1642.1639404296875</v>
      </c>
      <c r="L15">
        <v>1068.14208984375</v>
      </c>
      <c r="M15">
        <v>955.868408203125</v>
      </c>
      <c r="N15">
        <v>893.102783203125</v>
      </c>
      <c r="O15">
        <v>754.0809326171875</v>
      </c>
      <c r="P15">
        <v>323.21182250976562</v>
      </c>
      <c r="Q15">
        <v>901.79547119140625</v>
      </c>
      <c r="R15">
        <v>1378.9468994140625</v>
      </c>
      <c r="S15">
        <v>234.78488159179688</v>
      </c>
      <c r="T15">
        <v>779.02838134765625</v>
      </c>
      <c r="U15">
        <v>245.42430114746094</v>
      </c>
      <c r="V15">
        <v>498.3736572265625</v>
      </c>
      <c r="W15">
        <v>368.57803344726562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23</v>
      </c>
      <c r="D16">
        <v>880.779052734375</v>
      </c>
      <c r="E16">
        <v>1862.6995849609375</v>
      </c>
      <c r="F16">
        <v>2406.741943359375</v>
      </c>
      <c r="G16">
        <v>2649.897216796875</v>
      </c>
      <c r="H16">
        <v>2066.87353515625</v>
      </c>
      <c r="I16">
        <v>2459.155517578125</v>
      </c>
      <c r="J16">
        <v>1311.50048828125</v>
      </c>
      <c r="K16">
        <v>1335.5623779296875</v>
      </c>
      <c r="L16">
        <v>1206.6441650390625</v>
      </c>
      <c r="M16">
        <v>756.0660400390625</v>
      </c>
      <c r="N16">
        <v>1233.842529296875</v>
      </c>
      <c r="O16">
        <v>948.25823974609375</v>
      </c>
      <c r="P16">
        <v>143.49607849121094</v>
      </c>
      <c r="Q16">
        <v>551.0726318359375</v>
      </c>
      <c r="R16">
        <v>1147.1397705078125</v>
      </c>
      <c r="S16">
        <v>127.85002899169922</v>
      </c>
      <c r="T16">
        <v>218.87590026855469</v>
      </c>
      <c r="U16">
        <v>258.34689331054688</v>
      </c>
      <c r="V16">
        <v>275.0931396484375</v>
      </c>
      <c r="W16">
        <v>604.90618896484375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12</v>
      </c>
      <c r="C17">
        <v>22</v>
      </c>
      <c r="D17">
        <v>980.92938232421875</v>
      </c>
      <c r="E17">
        <v>1977.6788330078125</v>
      </c>
      <c r="F17">
        <v>2364.4931640625</v>
      </c>
      <c r="G17">
        <v>3159.419921875</v>
      </c>
      <c r="H17">
        <v>2491.614013671875</v>
      </c>
      <c r="I17">
        <v>2068.78466796875</v>
      </c>
      <c r="J17">
        <v>1143.190185546875</v>
      </c>
      <c r="K17">
        <v>1494.019775390625</v>
      </c>
      <c r="L17">
        <v>919.79107666015625</v>
      </c>
      <c r="M17">
        <v>655.04510498046875</v>
      </c>
      <c r="N17">
        <v>842.320068359375</v>
      </c>
      <c r="O17">
        <v>682.36077880859375</v>
      </c>
      <c r="P17">
        <v>559.19970703125</v>
      </c>
      <c r="Q17">
        <v>1091.8905029296875</v>
      </c>
      <c r="R17">
        <v>1091.6142578125</v>
      </c>
      <c r="S17">
        <v>266.13119506835938</v>
      </c>
      <c r="T17">
        <v>359.066162109375</v>
      </c>
      <c r="U17">
        <v>305.357421875</v>
      </c>
      <c r="V17">
        <v>409.46475219726562</v>
      </c>
      <c r="W17">
        <v>134.9249267578125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12</v>
      </c>
      <c r="C18">
        <v>23</v>
      </c>
      <c r="D18">
        <v>531.49664306640625</v>
      </c>
      <c r="E18">
        <v>1821.8270263671875</v>
      </c>
      <c r="F18">
        <v>2404.935546875</v>
      </c>
      <c r="G18">
        <v>2521.42236328125</v>
      </c>
      <c r="H18">
        <v>1513.885986328125</v>
      </c>
      <c r="I18">
        <v>1815.800048828125</v>
      </c>
      <c r="J18">
        <v>1192.8287353515625</v>
      </c>
      <c r="K18">
        <v>1231.4664306640625</v>
      </c>
      <c r="L18">
        <v>915.6397705078125</v>
      </c>
      <c r="M18">
        <v>811.1983642578125</v>
      </c>
      <c r="N18">
        <v>1409.0760498046875</v>
      </c>
      <c r="O18">
        <v>776.85394287109375</v>
      </c>
      <c r="P18">
        <v>443.14132690429688</v>
      </c>
      <c r="Q18">
        <v>769.8736572265625</v>
      </c>
      <c r="R18">
        <v>702.05780029296875</v>
      </c>
      <c r="S18">
        <v>208.210693359375</v>
      </c>
      <c r="T18">
        <v>245.398193359375</v>
      </c>
      <c r="U18">
        <v>431.356689453125</v>
      </c>
      <c r="V18">
        <v>130.89585876464844</v>
      </c>
      <c r="W18">
        <v>334.75741577148438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Y19">
        <f>AVERAGE(Y3:Y18)</f>
        <v>2390.1172485351562</v>
      </c>
      <c r="Z19">
        <f t="shared" ref="Z19:AO19" si="0">AVERAGE(Z3:Z18)</f>
        <v>2227.6521301269531</v>
      </c>
      <c r="AA19">
        <f t="shared" si="0"/>
        <v>2357.5032348632812</v>
      </c>
      <c r="AB19">
        <f t="shared" si="0"/>
        <v>1462.6212158203125</v>
      </c>
      <c r="AC19">
        <f t="shared" si="0"/>
        <v>1321.0828857421875</v>
      </c>
      <c r="AD19">
        <f t="shared" si="0"/>
        <v>1392.4596252441406</v>
      </c>
      <c r="AE19">
        <f t="shared" si="0"/>
        <v>1136.8545684814453</v>
      </c>
      <c r="AF19">
        <f t="shared" si="0"/>
        <v>657.8636474609375</v>
      </c>
      <c r="AG19">
        <f t="shared" si="0"/>
        <v>565.97801971435547</v>
      </c>
      <c r="AH19">
        <f t="shared" si="0"/>
        <v>577.10028839111328</v>
      </c>
      <c r="AI19">
        <f t="shared" si="0"/>
        <v>383.15245819091797</v>
      </c>
      <c r="AJ19">
        <f t="shared" si="0"/>
        <v>716.72674560546875</v>
      </c>
      <c r="AK19">
        <f t="shared" si="0"/>
        <v>180.23579597473145</v>
      </c>
      <c r="AL19">
        <f t="shared" si="0"/>
        <v>533.14316177368164</v>
      </c>
      <c r="AM19">
        <f t="shared" si="0"/>
        <v>532.08277130126953</v>
      </c>
      <c r="AN19">
        <f t="shared" si="0"/>
        <v>266.5831298828125</v>
      </c>
      <c r="AO19">
        <f t="shared" si="0"/>
        <v>412.65927505493164</v>
      </c>
    </row>
    <row r="23" spans="1:41" x14ac:dyDescent="0.2">
      <c r="A23" t="s">
        <v>25</v>
      </c>
      <c r="B23">
        <v>20</v>
      </c>
      <c r="C23">
        <v>21</v>
      </c>
      <c r="D23">
        <v>1261.469970703125</v>
      </c>
      <c r="E23">
        <v>1696.071044921875</v>
      </c>
      <c r="F23">
        <v>2512.169921875</v>
      </c>
      <c r="G23">
        <v>2455.422607421875</v>
      </c>
      <c r="H23">
        <v>2451.0458984375</v>
      </c>
      <c r="I23">
        <v>1764.919677734375</v>
      </c>
      <c r="J23">
        <v>1503.541015625</v>
      </c>
      <c r="K23">
        <v>1291.4688720703125</v>
      </c>
      <c r="L23">
        <v>702.34600830078125</v>
      </c>
      <c r="M23">
        <v>711.16510009765625</v>
      </c>
      <c r="N23">
        <v>547.6187744140625</v>
      </c>
      <c r="O23">
        <v>381.482421875</v>
      </c>
      <c r="P23">
        <v>640.4439697265625</v>
      </c>
      <c r="Q23">
        <v>277.76763916015625</v>
      </c>
      <c r="R23">
        <v>324.00540161132812</v>
      </c>
      <c r="S23">
        <v>174.24003601074219</v>
      </c>
      <c r="T23">
        <v>238.72390747070312</v>
      </c>
      <c r="U23">
        <v>608.43206787109375</v>
      </c>
      <c r="V23">
        <v>323.74069213867188</v>
      </c>
      <c r="W23">
        <v>828.98638916015625</v>
      </c>
    </row>
    <row r="24" spans="1:41" x14ac:dyDescent="0.2">
      <c r="B24">
        <v>20</v>
      </c>
      <c r="C24">
        <v>22</v>
      </c>
      <c r="D24">
        <v>1696.013671875</v>
      </c>
      <c r="E24">
        <v>2463.962646484375</v>
      </c>
      <c r="F24">
        <v>2649.94921875</v>
      </c>
      <c r="G24">
        <v>2543.718505859375</v>
      </c>
      <c r="H24">
        <v>2642.07568359375</v>
      </c>
      <c r="I24">
        <v>1723.7105712890625</v>
      </c>
      <c r="J24">
        <v>1499.6829833984375</v>
      </c>
      <c r="K24">
        <v>1730.9991455078125</v>
      </c>
      <c r="L24">
        <v>575.71661376953125</v>
      </c>
      <c r="M24">
        <v>881.88763427734375</v>
      </c>
      <c r="N24">
        <v>1050.5533447265625</v>
      </c>
      <c r="O24">
        <v>748.6968994140625</v>
      </c>
      <c r="P24">
        <v>227.96115112304688</v>
      </c>
      <c r="Q24">
        <v>533.2635498046875</v>
      </c>
      <c r="R24">
        <v>332.57107543945312</v>
      </c>
      <c r="S24">
        <v>105.62896728515625</v>
      </c>
      <c r="T24">
        <v>237.31387329101562</v>
      </c>
      <c r="U24">
        <v>288.04550170898438</v>
      </c>
      <c r="V24">
        <v>411.25564575195312</v>
      </c>
      <c r="W24">
        <v>346.46878051757812</v>
      </c>
    </row>
    <row r="25" spans="1:41" x14ac:dyDescent="0.2">
      <c r="B25">
        <v>20</v>
      </c>
      <c r="C25">
        <v>23</v>
      </c>
      <c r="D25">
        <v>1084.3055419921875</v>
      </c>
      <c r="E25">
        <v>1478.397216796875</v>
      </c>
      <c r="F25">
        <v>1421.4757080078125</v>
      </c>
      <c r="G25">
        <v>1726.0364990234375</v>
      </c>
      <c r="H25">
        <v>1321.1395263671875</v>
      </c>
      <c r="I25">
        <v>689.51519775390625</v>
      </c>
      <c r="J25">
        <v>1204.4119873046875</v>
      </c>
      <c r="K25">
        <v>1336.5738525390625</v>
      </c>
      <c r="L25">
        <v>899.6685791015625</v>
      </c>
      <c r="M25">
        <v>729.3712158203125</v>
      </c>
      <c r="N25">
        <v>1036.1055908203125</v>
      </c>
      <c r="O25">
        <v>895.65301513671875</v>
      </c>
      <c r="P25">
        <v>658.2205810546875</v>
      </c>
      <c r="Q25">
        <v>471.30303955078125</v>
      </c>
      <c r="R25">
        <v>326.11172485351562</v>
      </c>
      <c r="S25">
        <v>398.29129028320312</v>
      </c>
      <c r="T25">
        <v>70.427040100097656</v>
      </c>
      <c r="U25">
        <v>193.10690307617188</v>
      </c>
      <c r="V25">
        <v>175.13107299804688</v>
      </c>
      <c r="W25">
        <v>403.43130493164062</v>
      </c>
    </row>
    <row r="26" spans="1:41" x14ac:dyDescent="0.2">
      <c r="B26">
        <v>21</v>
      </c>
      <c r="C26">
        <v>20</v>
      </c>
      <c r="D26">
        <v>914.4122314453125</v>
      </c>
      <c r="E26">
        <v>894.31207275390625</v>
      </c>
      <c r="F26">
        <v>2163.497802734375</v>
      </c>
      <c r="G26">
        <v>2215.521728515625</v>
      </c>
      <c r="H26">
        <v>1614.212646484375</v>
      </c>
      <c r="I26">
        <v>1262.08349609375</v>
      </c>
      <c r="J26">
        <v>711.95172119140625</v>
      </c>
      <c r="K26">
        <v>826.78973388671875</v>
      </c>
      <c r="L26">
        <v>1033.526611328125</v>
      </c>
      <c r="M26">
        <v>1313.49658203125</v>
      </c>
      <c r="N26">
        <v>897.95428466796875</v>
      </c>
      <c r="O26">
        <v>468.43685913085938</v>
      </c>
      <c r="P26">
        <v>347.12155151367188</v>
      </c>
      <c r="Q26">
        <v>475.445068359375</v>
      </c>
      <c r="R26">
        <v>600.24346923828125</v>
      </c>
      <c r="S26">
        <v>92.898895263671875</v>
      </c>
      <c r="T26">
        <v>127.45560455322266</v>
      </c>
      <c r="U26">
        <v>586.5386962890625</v>
      </c>
      <c r="V26">
        <v>136.92900085449219</v>
      </c>
      <c r="W26">
        <v>458.7237548828125</v>
      </c>
    </row>
    <row r="27" spans="1:41" x14ac:dyDescent="0.2">
      <c r="B27">
        <v>21</v>
      </c>
      <c r="C27">
        <v>21</v>
      </c>
      <c r="D27">
        <v>1030.6572265625</v>
      </c>
      <c r="E27">
        <v>1400.0234375</v>
      </c>
      <c r="F27">
        <v>2588.095458984375</v>
      </c>
      <c r="G27">
        <v>3622.15283203125</v>
      </c>
      <c r="H27">
        <v>2811.35595703125</v>
      </c>
      <c r="I27">
        <v>2065.4091796875</v>
      </c>
      <c r="J27">
        <v>1378.7388916015625</v>
      </c>
      <c r="K27">
        <v>1102.8338623046875</v>
      </c>
      <c r="L27">
        <v>808.3037109375</v>
      </c>
      <c r="M27">
        <v>1128.8238525390625</v>
      </c>
      <c r="N27">
        <v>263.70541381835938</v>
      </c>
      <c r="O27">
        <v>455.00473022460938</v>
      </c>
      <c r="P27">
        <v>486.09884643554688</v>
      </c>
      <c r="Q27">
        <v>234.27142333984375</v>
      </c>
      <c r="R27">
        <v>500.26187133789062</v>
      </c>
      <c r="S27">
        <v>218.13584899902344</v>
      </c>
      <c r="T27">
        <v>201.93084716796875</v>
      </c>
      <c r="U27">
        <v>538.8795166015625</v>
      </c>
      <c r="V27">
        <v>311.65347290039062</v>
      </c>
      <c r="W27">
        <v>788.2843017578125</v>
      </c>
    </row>
    <row r="28" spans="1:41" x14ac:dyDescent="0.2">
      <c r="B28">
        <v>21</v>
      </c>
      <c r="C28">
        <v>22</v>
      </c>
      <c r="D28">
        <v>883.722412109375</v>
      </c>
      <c r="E28">
        <v>2066.60400390625</v>
      </c>
      <c r="F28">
        <v>2406.67626953125</v>
      </c>
      <c r="G28">
        <v>3632.02783203125</v>
      </c>
      <c r="H28">
        <v>2991.21435546875</v>
      </c>
      <c r="I28">
        <v>2036.58203125</v>
      </c>
      <c r="J28">
        <v>1523.406494140625</v>
      </c>
      <c r="K28">
        <v>1486.2513427734375</v>
      </c>
      <c r="L28">
        <v>691.45159912109375</v>
      </c>
      <c r="M28">
        <v>791.81768798828125</v>
      </c>
      <c r="N28">
        <v>896.61962890625</v>
      </c>
      <c r="O28">
        <v>139.29562377929688</v>
      </c>
      <c r="P28">
        <v>367.0518798828125</v>
      </c>
      <c r="Q28">
        <v>564.1275634765625</v>
      </c>
      <c r="R28">
        <v>548.71209716796875</v>
      </c>
      <c r="S28">
        <v>119.71895599365234</v>
      </c>
      <c r="T28">
        <v>209.77587890625</v>
      </c>
      <c r="U28">
        <v>110.08050537109375</v>
      </c>
      <c r="V28">
        <v>291.3499755859375</v>
      </c>
      <c r="W28">
        <v>79.114608764648438</v>
      </c>
    </row>
    <row r="29" spans="1:41" x14ac:dyDescent="0.2">
      <c r="B29">
        <v>21</v>
      </c>
      <c r="C29">
        <v>23</v>
      </c>
      <c r="D29">
        <v>922.13909912109375</v>
      </c>
      <c r="E29">
        <v>1801.5283203125</v>
      </c>
      <c r="F29">
        <v>2035.0584716796875</v>
      </c>
      <c r="G29">
        <v>2876.87939453125</v>
      </c>
      <c r="H29">
        <v>2023.927001953125</v>
      </c>
      <c r="I29">
        <v>1160.31591796875</v>
      </c>
      <c r="J29">
        <v>987.578857421875</v>
      </c>
      <c r="K29">
        <v>1311.0745849609375</v>
      </c>
      <c r="L29">
        <v>1039.784912109375</v>
      </c>
      <c r="M29">
        <v>961.05841064453125</v>
      </c>
      <c r="N29">
        <v>967.4111328125</v>
      </c>
      <c r="O29">
        <v>469.12057495117188</v>
      </c>
      <c r="P29">
        <v>616.19525146484375</v>
      </c>
      <c r="Q29">
        <v>745.30657958984375</v>
      </c>
      <c r="R29">
        <v>172.4752197265625</v>
      </c>
      <c r="S29">
        <v>240.94841003417969</v>
      </c>
      <c r="T29">
        <v>235.03814697265625</v>
      </c>
      <c r="U29">
        <v>294.88674926757812</v>
      </c>
      <c r="V29">
        <v>237.34634399414062</v>
      </c>
      <c r="W29">
        <v>724.3450927734375</v>
      </c>
    </row>
    <row r="30" spans="1:41" x14ac:dyDescent="0.2">
      <c r="B30">
        <v>21</v>
      </c>
      <c r="C30">
        <v>24</v>
      </c>
      <c r="D30">
        <v>673.12115478515625</v>
      </c>
      <c r="E30">
        <v>815.92669677734375</v>
      </c>
      <c r="F30">
        <v>1266.269775390625</v>
      </c>
      <c r="G30">
        <v>1647.93115234375</v>
      </c>
      <c r="H30">
        <v>1136.1787109375</v>
      </c>
      <c r="I30">
        <v>625.887939453125</v>
      </c>
      <c r="J30">
        <v>516.3565673828125</v>
      </c>
      <c r="K30">
        <v>847.07965087890625</v>
      </c>
      <c r="L30">
        <v>1186.75537109375</v>
      </c>
      <c r="M30">
        <v>634.5787353515625</v>
      </c>
      <c r="N30">
        <v>722.501708984375</v>
      </c>
      <c r="O30">
        <v>330.59921264648438</v>
      </c>
      <c r="P30">
        <v>602.73712158203125</v>
      </c>
      <c r="Q30">
        <v>559.366943359375</v>
      </c>
      <c r="R30">
        <v>261.22549438476562</v>
      </c>
      <c r="S30">
        <v>653.64501953125</v>
      </c>
      <c r="T30">
        <v>425.15200805664062</v>
      </c>
      <c r="U30">
        <v>367.02630615234375</v>
      </c>
      <c r="V30">
        <v>563.44158935546875</v>
      </c>
      <c r="W30">
        <v>628.30267333984375</v>
      </c>
    </row>
    <row r="31" spans="1:41" x14ac:dyDescent="0.2">
      <c r="B31">
        <v>22</v>
      </c>
      <c r="C31">
        <v>20</v>
      </c>
      <c r="D31">
        <v>1396.29248046875</v>
      </c>
      <c r="E31">
        <v>1595.158203125</v>
      </c>
      <c r="F31">
        <v>2622.575439453125</v>
      </c>
      <c r="G31">
        <v>2772.38525390625</v>
      </c>
      <c r="H31">
        <v>2021.118896484375</v>
      </c>
      <c r="I31">
        <v>1461.8944091796875</v>
      </c>
      <c r="J31">
        <v>1112.7447509765625</v>
      </c>
      <c r="K31">
        <v>1186.248046875</v>
      </c>
      <c r="L31">
        <v>751.95501708984375</v>
      </c>
      <c r="M31">
        <v>1208.4605712890625</v>
      </c>
      <c r="N31">
        <v>1031.2086181640625</v>
      </c>
      <c r="O31">
        <v>769.4263916015625</v>
      </c>
      <c r="P31">
        <v>458.31851196289062</v>
      </c>
      <c r="Q31">
        <v>790.43682861328125</v>
      </c>
      <c r="R31">
        <v>497.49169921875</v>
      </c>
      <c r="S31">
        <v>76.919891357421875</v>
      </c>
      <c r="T31">
        <v>141.07817077636719</v>
      </c>
      <c r="U31">
        <v>471.27908325195312</v>
      </c>
      <c r="V31">
        <v>338.17413330078125</v>
      </c>
      <c r="W31">
        <v>156.3951416015625</v>
      </c>
    </row>
    <row r="32" spans="1:41" x14ac:dyDescent="0.2">
      <c r="B32">
        <v>22</v>
      </c>
      <c r="C32">
        <v>21</v>
      </c>
      <c r="D32">
        <v>1414.0142822265625</v>
      </c>
      <c r="E32">
        <v>1952.7132568359375</v>
      </c>
      <c r="F32">
        <v>2862.759765625</v>
      </c>
      <c r="G32">
        <v>3916.514892578125</v>
      </c>
      <c r="H32">
        <v>2526.886474609375</v>
      </c>
      <c r="I32">
        <v>2102.85888671875</v>
      </c>
      <c r="J32">
        <v>1332.7049560546875</v>
      </c>
      <c r="K32">
        <v>1250.043212890625</v>
      </c>
      <c r="L32">
        <v>1087.62744140625</v>
      </c>
      <c r="M32">
        <v>1230.4652099609375</v>
      </c>
      <c r="N32">
        <v>350.98446655273438</v>
      </c>
      <c r="O32">
        <v>784.8798828125</v>
      </c>
      <c r="P32">
        <v>343.70248413085938</v>
      </c>
      <c r="Q32">
        <v>410.44473266601562</v>
      </c>
      <c r="R32">
        <v>892.164794921875</v>
      </c>
      <c r="S32">
        <v>273.57797241210938</v>
      </c>
      <c r="T32">
        <v>392.2025146484375</v>
      </c>
      <c r="U32">
        <v>234.64097595214844</v>
      </c>
      <c r="V32">
        <v>37.311622619628906</v>
      </c>
      <c r="W32">
        <v>138.84715270996094</v>
      </c>
    </row>
    <row r="33" spans="1:23" x14ac:dyDescent="0.2">
      <c r="B33">
        <v>22</v>
      </c>
      <c r="C33">
        <v>22</v>
      </c>
      <c r="D33">
        <v>642.1796875</v>
      </c>
      <c r="E33">
        <v>2151.4296875</v>
      </c>
      <c r="F33">
        <v>2874.7587890625</v>
      </c>
      <c r="G33">
        <v>4045.02587890625</v>
      </c>
      <c r="H33">
        <v>2489.671875</v>
      </c>
      <c r="I33">
        <v>1892.5406494140625</v>
      </c>
      <c r="J33">
        <v>1265.280029296875</v>
      </c>
      <c r="K33">
        <v>1136.1768798828125</v>
      </c>
      <c r="L33">
        <v>1171.36328125</v>
      </c>
      <c r="M33">
        <v>625.9613037109375</v>
      </c>
      <c r="N33">
        <v>456.90716552734375</v>
      </c>
      <c r="O33">
        <v>512.87451171875</v>
      </c>
      <c r="P33">
        <v>637.14862060546875</v>
      </c>
      <c r="Q33">
        <v>797.8597412109375</v>
      </c>
      <c r="R33">
        <v>1004.670654296875</v>
      </c>
      <c r="S33">
        <v>316.58209228515625</v>
      </c>
      <c r="T33">
        <v>180.71339416503906</v>
      </c>
      <c r="U33">
        <v>330.77462768554688</v>
      </c>
      <c r="V33">
        <v>244.40730285644531</v>
      </c>
      <c r="W33">
        <v>91.269599914550781</v>
      </c>
    </row>
    <row r="34" spans="1:23" x14ac:dyDescent="0.2">
      <c r="B34">
        <v>22</v>
      </c>
      <c r="C34">
        <v>23</v>
      </c>
      <c r="D34">
        <v>803.00054931640625</v>
      </c>
      <c r="E34">
        <v>2147.823974609375</v>
      </c>
      <c r="F34">
        <v>2899.089599609375</v>
      </c>
      <c r="G34">
        <v>3841.0546875</v>
      </c>
      <c r="H34">
        <v>2291.448974609375</v>
      </c>
      <c r="I34">
        <v>1684.22802734375</v>
      </c>
      <c r="J34">
        <v>1078.1734619140625</v>
      </c>
      <c r="K34">
        <v>922.82843017578125</v>
      </c>
      <c r="L34">
        <v>1040.114501953125</v>
      </c>
      <c r="M34">
        <v>936.47900390625</v>
      </c>
      <c r="N34">
        <v>682.92633056640625</v>
      </c>
      <c r="O34">
        <v>332.2064208984375</v>
      </c>
      <c r="P34">
        <v>831.1517333984375</v>
      </c>
      <c r="Q34">
        <v>960.75946044921875</v>
      </c>
      <c r="R34">
        <v>326.80908203125</v>
      </c>
      <c r="S34">
        <v>194.52395629882812</v>
      </c>
      <c r="T34">
        <v>324.33480834960938</v>
      </c>
      <c r="U34">
        <v>570.6490478515625</v>
      </c>
      <c r="V34">
        <v>318.14938354492188</v>
      </c>
      <c r="W34">
        <v>352.410400390625</v>
      </c>
    </row>
    <row r="35" spans="1:23" x14ac:dyDescent="0.2">
      <c r="B35">
        <v>22</v>
      </c>
      <c r="C35">
        <v>24</v>
      </c>
      <c r="D35">
        <v>911.879638671875</v>
      </c>
      <c r="E35">
        <v>1683.6185302734375</v>
      </c>
      <c r="F35">
        <v>2055.6220703125</v>
      </c>
      <c r="G35">
        <v>3022.963623046875</v>
      </c>
      <c r="H35">
        <v>1888.287109375</v>
      </c>
      <c r="I35">
        <v>1516.938232421875</v>
      </c>
      <c r="J35">
        <v>887.94439697265625</v>
      </c>
      <c r="K35">
        <v>882.8309326171875</v>
      </c>
      <c r="L35">
        <v>900.26861572265625</v>
      </c>
      <c r="M35">
        <v>845.4681396484375</v>
      </c>
      <c r="N35">
        <v>704.6705322265625</v>
      </c>
      <c r="O35">
        <v>237.79469299316406</v>
      </c>
      <c r="P35">
        <v>636.44305419921875</v>
      </c>
      <c r="Q35">
        <v>580.2249755859375</v>
      </c>
      <c r="R35">
        <v>410.71627807617188</v>
      </c>
      <c r="S35">
        <v>201.890869140625</v>
      </c>
      <c r="T35">
        <v>502.03280639648438</v>
      </c>
      <c r="U35">
        <v>255.31024169921875</v>
      </c>
      <c r="V35">
        <v>528.10302734375</v>
      </c>
      <c r="W35">
        <v>334.44064331054688</v>
      </c>
    </row>
    <row r="36" spans="1:23" x14ac:dyDescent="0.2">
      <c r="B36">
        <v>23</v>
      </c>
      <c r="C36">
        <v>21</v>
      </c>
      <c r="D36">
        <v>773.864013671875</v>
      </c>
      <c r="E36">
        <v>1899.889404296875</v>
      </c>
      <c r="F36">
        <v>2697.36572265625</v>
      </c>
      <c r="G36">
        <v>3389.92236328125</v>
      </c>
      <c r="H36">
        <v>2329.915771484375</v>
      </c>
      <c r="I36">
        <v>2124.5732421875</v>
      </c>
      <c r="J36">
        <v>1882.5770263671875</v>
      </c>
      <c r="K36">
        <v>1580.6171875</v>
      </c>
      <c r="L36">
        <v>1434.1004638671875</v>
      </c>
      <c r="M36">
        <v>982.66485595703125</v>
      </c>
      <c r="N36">
        <v>261.07818603515625</v>
      </c>
      <c r="O36">
        <v>664.05816650390625</v>
      </c>
      <c r="P36">
        <v>686.98486328125</v>
      </c>
      <c r="Q36">
        <v>129.55076599121094</v>
      </c>
      <c r="R36">
        <v>991.43341064453125</v>
      </c>
      <c r="S36">
        <v>254.71835327148438</v>
      </c>
      <c r="T36">
        <v>329.92782592773438</v>
      </c>
      <c r="U36">
        <v>161.4765625</v>
      </c>
      <c r="V36">
        <v>271.00750732421875</v>
      </c>
      <c r="W36">
        <v>419.99972534179688</v>
      </c>
    </row>
    <row r="37" spans="1:23" x14ac:dyDescent="0.2">
      <c r="B37">
        <v>23</v>
      </c>
      <c r="C37">
        <v>22</v>
      </c>
      <c r="D37">
        <v>854.18096923828125</v>
      </c>
      <c r="E37">
        <v>2363.051513671875</v>
      </c>
      <c r="F37">
        <v>3493.2783203125</v>
      </c>
      <c r="G37">
        <v>3869.812744140625</v>
      </c>
      <c r="H37">
        <v>2252.95166015625</v>
      </c>
      <c r="I37">
        <v>2129.692138671875</v>
      </c>
      <c r="J37">
        <v>1267.4490966796875</v>
      </c>
      <c r="K37">
        <v>1226.164306640625</v>
      </c>
      <c r="L37">
        <v>1495.177734375</v>
      </c>
      <c r="M37">
        <v>629.772216796875</v>
      </c>
      <c r="N37">
        <v>210.28584289550781</v>
      </c>
      <c r="O37">
        <v>351.71661376953125</v>
      </c>
      <c r="P37">
        <v>806.12115478515625</v>
      </c>
      <c r="Q37">
        <v>515.327880859375</v>
      </c>
      <c r="R37">
        <v>1219.597900390625</v>
      </c>
      <c r="S37">
        <v>368.39324951171875</v>
      </c>
      <c r="T37">
        <v>353.37158203125</v>
      </c>
      <c r="U37">
        <v>433.53607177734375</v>
      </c>
      <c r="V37">
        <v>513.89678955078125</v>
      </c>
      <c r="W37">
        <v>91.614921569824219</v>
      </c>
    </row>
    <row r="38" spans="1:23" x14ac:dyDescent="0.2">
      <c r="B38">
        <v>23</v>
      </c>
      <c r="C38">
        <v>23</v>
      </c>
      <c r="D38">
        <v>990.33740234375</v>
      </c>
      <c r="E38">
        <v>2434.89697265625</v>
      </c>
      <c r="F38">
        <v>3254.521484375</v>
      </c>
      <c r="G38">
        <v>4075.837890625</v>
      </c>
      <c r="H38">
        <v>2194.0146484375</v>
      </c>
      <c r="I38">
        <v>2211.035888671875</v>
      </c>
      <c r="J38">
        <v>1110.6988525390625</v>
      </c>
      <c r="K38">
        <v>1290.686279296875</v>
      </c>
      <c r="L38">
        <v>977.95013427734375</v>
      </c>
      <c r="M38">
        <v>627.34686279296875</v>
      </c>
      <c r="N38">
        <v>298.33285522460938</v>
      </c>
      <c r="O38">
        <v>119.06071472167969</v>
      </c>
      <c r="P38">
        <v>703.441650390625</v>
      </c>
      <c r="Q38">
        <v>665.2762451171875</v>
      </c>
      <c r="R38">
        <v>567.164794921875</v>
      </c>
      <c r="S38">
        <v>314.59130859375</v>
      </c>
      <c r="T38">
        <v>353.996826171875</v>
      </c>
      <c r="U38">
        <v>567.68084716796875</v>
      </c>
      <c r="V38">
        <v>328.18490600585938</v>
      </c>
      <c r="W38">
        <v>443.64700317382812</v>
      </c>
    </row>
    <row r="39" spans="1:23" x14ac:dyDescent="0.2">
      <c r="B39">
        <v>23</v>
      </c>
      <c r="C39">
        <v>24</v>
      </c>
      <c r="D39">
        <v>779.779052734375</v>
      </c>
      <c r="E39">
        <v>1937.6815185546875</v>
      </c>
      <c r="F39">
        <v>1958.4326171875</v>
      </c>
      <c r="G39">
        <v>3255.27197265625</v>
      </c>
      <c r="H39">
        <v>1782.146240234375</v>
      </c>
      <c r="I39">
        <v>1627.3641357421875</v>
      </c>
      <c r="J39">
        <v>993.52105712890625</v>
      </c>
      <c r="K39">
        <v>1249.9326171875</v>
      </c>
      <c r="L39">
        <v>890.5423583984375</v>
      </c>
      <c r="M39">
        <v>554.7264404296875</v>
      </c>
      <c r="N39">
        <v>441.61813354492188</v>
      </c>
      <c r="O39">
        <v>186.27072143554688</v>
      </c>
      <c r="P39">
        <v>493.17282104492188</v>
      </c>
      <c r="Q39">
        <v>405.3634033203125</v>
      </c>
      <c r="R39">
        <v>369.30593872070312</v>
      </c>
      <c r="S39">
        <v>156.96711730957031</v>
      </c>
      <c r="T39">
        <v>399.57351684570312</v>
      </c>
      <c r="U39">
        <v>107.12342834472656</v>
      </c>
      <c r="V39">
        <v>33.567226409912109</v>
      </c>
      <c r="W39">
        <v>304.12442016601562</v>
      </c>
    </row>
    <row r="40" spans="1:23" x14ac:dyDescent="0.2">
      <c r="B40">
        <v>24</v>
      </c>
      <c r="C40">
        <v>22</v>
      </c>
      <c r="D40">
        <v>999.66143798828125</v>
      </c>
      <c r="E40">
        <v>2402.3486328125</v>
      </c>
      <c r="F40">
        <v>2541.308349609375</v>
      </c>
      <c r="G40">
        <v>3390.11962890625</v>
      </c>
      <c r="H40">
        <v>2196.890625</v>
      </c>
      <c r="I40">
        <v>2360.099365234375</v>
      </c>
      <c r="J40">
        <v>1457.1004638671875</v>
      </c>
      <c r="K40">
        <v>1566.678955078125</v>
      </c>
      <c r="L40">
        <v>1319.0672607421875</v>
      </c>
      <c r="M40">
        <v>773.1868896484375</v>
      </c>
      <c r="N40">
        <v>371.62548828125</v>
      </c>
      <c r="O40">
        <v>669.6239013671875</v>
      </c>
      <c r="P40">
        <v>493.11245727539062</v>
      </c>
      <c r="Q40">
        <v>216.91639709472656</v>
      </c>
      <c r="R40">
        <v>803.261962890625</v>
      </c>
      <c r="S40">
        <v>433.98019409179688</v>
      </c>
      <c r="T40">
        <v>96.07684326171875</v>
      </c>
      <c r="U40">
        <v>162.341796875</v>
      </c>
      <c r="V40">
        <v>189.52629089355469</v>
      </c>
      <c r="W40">
        <v>476.69564819335938</v>
      </c>
    </row>
    <row r="41" spans="1:23" x14ac:dyDescent="0.2">
      <c r="B41">
        <v>24</v>
      </c>
      <c r="C41">
        <v>23</v>
      </c>
      <c r="D41">
        <v>738.77276611328125</v>
      </c>
      <c r="E41">
        <v>1914.6256103515625</v>
      </c>
      <c r="F41">
        <v>2154.857666015625</v>
      </c>
      <c r="G41">
        <v>3156.776123046875</v>
      </c>
      <c r="H41">
        <v>1585.84033203125</v>
      </c>
      <c r="I41">
        <v>1884.8585205078125</v>
      </c>
      <c r="J41">
        <v>753.06024169921875</v>
      </c>
      <c r="K41">
        <v>1415.919677734375</v>
      </c>
      <c r="L41">
        <v>950.63507080078125</v>
      </c>
      <c r="M41">
        <v>249.16751098632812</v>
      </c>
      <c r="N41">
        <v>309.87664794921875</v>
      </c>
      <c r="O41">
        <v>725.78167724609375</v>
      </c>
      <c r="P41">
        <v>303.85305786132812</v>
      </c>
      <c r="Q41">
        <v>402.0064697265625</v>
      </c>
      <c r="R41">
        <v>489.631591796875</v>
      </c>
      <c r="S41">
        <v>483.25631713867188</v>
      </c>
      <c r="T41">
        <v>256.66812133789062</v>
      </c>
      <c r="U41">
        <v>380.14572143554688</v>
      </c>
      <c r="V41">
        <v>400.8760986328125</v>
      </c>
      <c r="W41">
        <v>778.93878173828125</v>
      </c>
    </row>
    <row r="43" spans="1:23" x14ac:dyDescent="0.2">
      <c r="A43" t="s">
        <v>26</v>
      </c>
      <c r="B43">
        <v>27</v>
      </c>
      <c r="C43">
        <v>28</v>
      </c>
      <c r="D43">
        <v>641.71673583984375</v>
      </c>
      <c r="E43">
        <v>486.15008544921875</v>
      </c>
      <c r="F43">
        <v>337.7698974609375</v>
      </c>
      <c r="G43">
        <v>392.920654296875</v>
      </c>
      <c r="H43">
        <v>342.1339111328125</v>
      </c>
      <c r="I43">
        <v>488.47271728515625</v>
      </c>
      <c r="J43">
        <v>667.20611572265625</v>
      </c>
      <c r="K43">
        <v>455.70870971679688</v>
      </c>
      <c r="L43">
        <v>245.25088500976562</v>
      </c>
      <c r="M43">
        <v>505.45657348632812</v>
      </c>
      <c r="N43">
        <v>155.66036987304688</v>
      </c>
      <c r="O43">
        <v>470.33758544921875</v>
      </c>
      <c r="P43">
        <v>651.436767578125</v>
      </c>
      <c r="Q43">
        <v>443.05844116210938</v>
      </c>
      <c r="R43">
        <v>308.47335815429688</v>
      </c>
      <c r="S43">
        <v>262.16421508789062</v>
      </c>
      <c r="T43">
        <v>561.484130859375</v>
      </c>
      <c r="U43">
        <v>292.67535400390625</v>
      </c>
      <c r="V43">
        <v>539.4949951171875</v>
      </c>
      <c r="W43">
        <v>329.17770385742188</v>
      </c>
    </row>
    <row r="44" spans="1:23" x14ac:dyDescent="0.2">
      <c r="B44">
        <v>27</v>
      </c>
      <c r="C44">
        <v>29</v>
      </c>
      <c r="D44">
        <v>542.19439697265625</v>
      </c>
      <c r="E44">
        <v>487.55300903320312</v>
      </c>
      <c r="F44">
        <v>232.02835083007812</v>
      </c>
      <c r="G44">
        <v>265.40078735351562</v>
      </c>
      <c r="H44">
        <v>616.34442138671875</v>
      </c>
      <c r="I44">
        <v>333.23605346679688</v>
      </c>
      <c r="J44">
        <v>332.3795166015625</v>
      </c>
      <c r="K44">
        <v>338.53863525390625</v>
      </c>
      <c r="L44">
        <v>422.37060546875</v>
      </c>
      <c r="M44">
        <v>592.18634033203125</v>
      </c>
      <c r="N44">
        <v>125.78224945068359</v>
      </c>
      <c r="O44">
        <v>465.35830688476562</v>
      </c>
      <c r="P44">
        <v>665.5546875</v>
      </c>
      <c r="Q44">
        <v>543.0704345703125</v>
      </c>
      <c r="R44">
        <v>355.21347045898438</v>
      </c>
      <c r="S44">
        <v>438.7646484375</v>
      </c>
      <c r="T44">
        <v>605.8292236328125</v>
      </c>
      <c r="U44">
        <v>329.59512329101562</v>
      </c>
      <c r="V44">
        <v>471.42703247070312</v>
      </c>
      <c r="W44">
        <v>125.7928466796875</v>
      </c>
    </row>
    <row r="45" spans="1:23" x14ac:dyDescent="0.2">
      <c r="B45">
        <v>27</v>
      </c>
      <c r="C45">
        <v>30</v>
      </c>
      <c r="D45">
        <v>269.74420166015625</v>
      </c>
      <c r="E45">
        <v>306.59307861328125</v>
      </c>
      <c r="F45">
        <v>330.63815307617188</v>
      </c>
      <c r="G45">
        <v>378.79525756835938</v>
      </c>
      <c r="H45">
        <v>469.16867065429688</v>
      </c>
      <c r="I45">
        <v>629.61785888671875</v>
      </c>
      <c r="J45">
        <v>203.106201171875</v>
      </c>
      <c r="K45">
        <v>201.54327392578125</v>
      </c>
      <c r="L45">
        <v>535.32269287109375</v>
      </c>
      <c r="M45">
        <v>651.18310546875</v>
      </c>
      <c r="N45">
        <v>204.31559753417969</v>
      </c>
      <c r="O45">
        <v>239.08076477050781</v>
      </c>
      <c r="P45">
        <v>443.19464111328125</v>
      </c>
      <c r="Q45">
        <v>543.64501953125</v>
      </c>
      <c r="R45">
        <v>647.19671630859375</v>
      </c>
      <c r="S45">
        <v>517.1375732421875</v>
      </c>
      <c r="T45">
        <v>503.03860473632812</v>
      </c>
      <c r="U45">
        <v>68.816184997558594</v>
      </c>
      <c r="V45">
        <v>336.96343994140625</v>
      </c>
      <c r="W45">
        <v>329.90850830078125</v>
      </c>
    </row>
    <row r="46" spans="1:23" x14ac:dyDescent="0.2">
      <c r="B46">
        <v>28</v>
      </c>
      <c r="C46">
        <v>27</v>
      </c>
      <c r="D46">
        <v>498.5350341796875</v>
      </c>
      <c r="E46">
        <v>358.33865356445312</v>
      </c>
      <c r="F46">
        <v>550.12646484375</v>
      </c>
      <c r="G46">
        <v>407.58364868164062</v>
      </c>
      <c r="H46">
        <v>358.22756958007812</v>
      </c>
      <c r="I46">
        <v>731.4219970703125</v>
      </c>
      <c r="J46">
        <v>1061.1251220703125</v>
      </c>
      <c r="K46">
        <v>361.49630737304688</v>
      </c>
      <c r="L46">
        <v>235.10382080078125</v>
      </c>
      <c r="M46">
        <v>533.46234130859375</v>
      </c>
      <c r="N46">
        <v>324.359130859375</v>
      </c>
      <c r="O46">
        <v>648.5137939453125</v>
      </c>
      <c r="P46">
        <v>822.56500244140625</v>
      </c>
      <c r="Q46">
        <v>228.92474365234375</v>
      </c>
      <c r="R46">
        <v>417.52874755859375</v>
      </c>
      <c r="S46">
        <v>485.1959228515625</v>
      </c>
      <c r="T46">
        <v>289.39752197265625</v>
      </c>
      <c r="U46">
        <v>685.98284912109375</v>
      </c>
      <c r="V46">
        <v>466.377197265625</v>
      </c>
      <c r="W46">
        <v>126.78676605224609</v>
      </c>
    </row>
    <row r="47" spans="1:23" x14ac:dyDescent="0.2">
      <c r="B47">
        <v>28</v>
      </c>
      <c r="C47">
        <v>28</v>
      </c>
      <c r="D47">
        <v>723.8958740234375</v>
      </c>
      <c r="E47">
        <v>452.59274291992188</v>
      </c>
      <c r="F47">
        <v>572.44635009765625</v>
      </c>
      <c r="G47">
        <v>279.37728881835938</v>
      </c>
      <c r="H47">
        <v>219.28605651855469</v>
      </c>
      <c r="I47">
        <v>417.99380493164062</v>
      </c>
      <c r="J47">
        <v>568.7469482421875</v>
      </c>
      <c r="K47">
        <v>410.05960083007812</v>
      </c>
      <c r="L47">
        <v>274.88299560546875</v>
      </c>
      <c r="M47">
        <v>694.04766845703125</v>
      </c>
      <c r="N47">
        <v>357.114990234375</v>
      </c>
      <c r="O47">
        <v>738.45849609375</v>
      </c>
      <c r="P47">
        <v>653.77459716796875</v>
      </c>
      <c r="Q47">
        <v>210.98104858398438</v>
      </c>
      <c r="R47">
        <v>502.60763549804688</v>
      </c>
      <c r="S47">
        <v>532.8096923828125</v>
      </c>
      <c r="T47">
        <v>497.5020751953125</v>
      </c>
      <c r="U47">
        <v>624.19036865234375</v>
      </c>
      <c r="V47">
        <v>621.67962646484375</v>
      </c>
      <c r="W47">
        <v>401.10345458984375</v>
      </c>
    </row>
    <row r="48" spans="1:23" x14ac:dyDescent="0.2">
      <c r="B48">
        <v>28</v>
      </c>
      <c r="C48">
        <v>29</v>
      </c>
      <c r="D48">
        <v>707.21240234375</v>
      </c>
      <c r="E48">
        <v>337.28558349609375</v>
      </c>
      <c r="F48">
        <v>312.09158325195312</v>
      </c>
      <c r="G48">
        <v>805.2330322265625</v>
      </c>
      <c r="H48">
        <v>566.1927490234375</v>
      </c>
      <c r="I48">
        <v>390.66412353515625</v>
      </c>
      <c r="J48">
        <v>196.58927917480469</v>
      </c>
      <c r="K48">
        <v>291.77239990234375</v>
      </c>
      <c r="L48">
        <v>716.45831298828125</v>
      </c>
      <c r="M48">
        <v>905.24945068359375</v>
      </c>
      <c r="N48">
        <v>90.168319702148438</v>
      </c>
      <c r="O48">
        <v>412.43572998046875</v>
      </c>
      <c r="P48">
        <v>336.05657958984375</v>
      </c>
      <c r="Q48">
        <v>591.01800537109375</v>
      </c>
      <c r="R48">
        <v>270.17660522460938</v>
      </c>
      <c r="S48">
        <v>1102.66796875</v>
      </c>
      <c r="T48">
        <v>540.40875244140625</v>
      </c>
      <c r="U48">
        <v>349.39096069335938</v>
      </c>
      <c r="V48">
        <v>355.35910034179688</v>
      </c>
      <c r="W48">
        <v>229.15768432617188</v>
      </c>
    </row>
    <row r="49" spans="2:23" x14ac:dyDescent="0.2">
      <c r="B49">
        <v>28</v>
      </c>
      <c r="C49">
        <v>30</v>
      </c>
      <c r="D49">
        <v>380.00506591796875</v>
      </c>
      <c r="E49">
        <v>190.54185485839844</v>
      </c>
      <c r="F49">
        <v>297.63888549804688</v>
      </c>
      <c r="G49">
        <v>601.14080810546875</v>
      </c>
      <c r="H49">
        <v>575.55645751953125</v>
      </c>
      <c r="I49">
        <v>307.721923828125</v>
      </c>
      <c r="J49">
        <v>376.8612060546875</v>
      </c>
      <c r="K49">
        <v>264.1236572265625</v>
      </c>
      <c r="L49">
        <v>878.5443115234375</v>
      </c>
      <c r="M49">
        <v>758.18988037109375</v>
      </c>
      <c r="N49">
        <v>578.87860107421875</v>
      </c>
      <c r="O49">
        <v>634.8916015625</v>
      </c>
      <c r="P49">
        <v>103.11013031005859</v>
      </c>
      <c r="Q49">
        <v>543.66680908203125</v>
      </c>
      <c r="R49">
        <v>838.76031494140625</v>
      </c>
      <c r="S49">
        <v>930.63812255859375</v>
      </c>
      <c r="T49">
        <v>472.92486572265625</v>
      </c>
      <c r="U49">
        <v>389.73001098632812</v>
      </c>
      <c r="V49">
        <v>119.06468200683594</v>
      </c>
      <c r="W49">
        <v>267.97247314453125</v>
      </c>
    </row>
    <row r="50" spans="2:23" x14ac:dyDescent="0.2">
      <c r="B50">
        <v>29</v>
      </c>
      <c r="C50">
        <v>27</v>
      </c>
      <c r="D50">
        <v>547.99749755859375</v>
      </c>
      <c r="E50">
        <v>353.77362060546875</v>
      </c>
      <c r="F50">
        <v>720.693603515625</v>
      </c>
      <c r="G50">
        <v>177.95750427246094</v>
      </c>
      <c r="H50">
        <v>367.89016723632812</v>
      </c>
      <c r="I50">
        <v>391.40667724609375</v>
      </c>
      <c r="J50">
        <v>795.06109619140625</v>
      </c>
      <c r="K50">
        <v>289.73086547851562</v>
      </c>
      <c r="L50">
        <v>592.69085693359375</v>
      </c>
      <c r="M50">
        <v>395.59982299804688</v>
      </c>
      <c r="N50">
        <v>571.4688720703125</v>
      </c>
      <c r="O50">
        <v>710.68572998046875</v>
      </c>
      <c r="P50">
        <v>658.2930908203125</v>
      </c>
      <c r="Q50">
        <v>591.7918701171875</v>
      </c>
      <c r="R50">
        <v>404.74896240234375</v>
      </c>
      <c r="S50">
        <v>644.3284912109375</v>
      </c>
      <c r="T50">
        <v>315.55715942382812</v>
      </c>
      <c r="U50">
        <v>822.36016845703125</v>
      </c>
      <c r="V50">
        <v>161.14289855957031</v>
      </c>
      <c r="W50">
        <v>174.59857177734375</v>
      </c>
    </row>
    <row r="51" spans="2:23" x14ac:dyDescent="0.2">
      <c r="B51">
        <v>29</v>
      </c>
      <c r="C51">
        <v>28</v>
      </c>
      <c r="D51">
        <v>542.58319091796875</v>
      </c>
      <c r="E51">
        <v>379.13467407226562</v>
      </c>
      <c r="F51">
        <v>680.853759765625</v>
      </c>
      <c r="G51">
        <v>522.38726806640625</v>
      </c>
      <c r="H51">
        <v>340.40020751953125</v>
      </c>
      <c r="I51">
        <v>313.7310791015625</v>
      </c>
      <c r="J51">
        <v>633.7855224609375</v>
      </c>
      <c r="K51">
        <v>263.48382568359375</v>
      </c>
      <c r="L51">
        <v>472.46005249023438</v>
      </c>
      <c r="M51">
        <v>460.08184814453125</v>
      </c>
      <c r="N51">
        <v>516.64410400390625</v>
      </c>
      <c r="O51">
        <v>944.49688720703125</v>
      </c>
      <c r="P51">
        <v>290.87298583984375</v>
      </c>
      <c r="Q51">
        <v>517.923095703125</v>
      </c>
      <c r="R51">
        <v>209.003662109375</v>
      </c>
      <c r="S51">
        <v>331.6103515625</v>
      </c>
      <c r="T51">
        <v>571.97760009765625</v>
      </c>
      <c r="U51">
        <v>516.4053955078125</v>
      </c>
      <c r="V51">
        <v>248.60881042480469</v>
      </c>
      <c r="W51">
        <v>436.55294799804688</v>
      </c>
    </row>
    <row r="52" spans="2:23" x14ac:dyDescent="0.2">
      <c r="B52">
        <v>29</v>
      </c>
      <c r="C52">
        <v>29</v>
      </c>
      <c r="D52">
        <v>386.22283935546875</v>
      </c>
      <c r="E52">
        <v>419.2965087890625</v>
      </c>
      <c r="F52">
        <v>472.92666625976562</v>
      </c>
      <c r="G52">
        <v>724.0369873046875</v>
      </c>
      <c r="H52">
        <v>377.4483642578125</v>
      </c>
      <c r="I52">
        <v>263.51345825195312</v>
      </c>
      <c r="J52">
        <v>126.22454071044922</v>
      </c>
      <c r="K52">
        <v>289.86480712890625</v>
      </c>
      <c r="L52">
        <v>410.22225952148438</v>
      </c>
      <c r="M52">
        <v>525.30426025390625</v>
      </c>
      <c r="N52">
        <v>76.835227966308594</v>
      </c>
      <c r="O52">
        <v>271.8634033203125</v>
      </c>
      <c r="P52">
        <v>111.33917999267578</v>
      </c>
      <c r="Q52">
        <v>370.10086059570312</v>
      </c>
      <c r="R52">
        <v>324.703125</v>
      </c>
      <c r="S52">
        <v>828.6240234375</v>
      </c>
      <c r="T52">
        <v>520.74761962890625</v>
      </c>
      <c r="U52">
        <v>271.24093627929688</v>
      </c>
      <c r="V52">
        <v>138.39578247070312</v>
      </c>
      <c r="W52">
        <v>313.57412719726562</v>
      </c>
    </row>
    <row r="53" spans="2:23" x14ac:dyDescent="0.2">
      <c r="B53">
        <v>29</v>
      </c>
      <c r="C53">
        <v>30</v>
      </c>
      <c r="D53">
        <v>300.3167724609375</v>
      </c>
      <c r="E53">
        <v>364.55670166015625</v>
      </c>
      <c r="F53">
        <v>747.458984375</v>
      </c>
      <c r="G53">
        <v>570.52545166015625</v>
      </c>
      <c r="H53">
        <v>420.1929931640625</v>
      </c>
      <c r="I53">
        <v>61.427288055419922</v>
      </c>
      <c r="J53">
        <v>206.26832580566406</v>
      </c>
      <c r="K53">
        <v>137.62510681152344</v>
      </c>
      <c r="L53">
        <v>418.64035034179688</v>
      </c>
      <c r="M53">
        <v>414.51715087890625</v>
      </c>
      <c r="N53">
        <v>412.87603759765625</v>
      </c>
      <c r="O53">
        <v>883.7239990234375</v>
      </c>
      <c r="P53">
        <v>303.25851440429688</v>
      </c>
      <c r="Q53">
        <v>217.73539733886719</v>
      </c>
      <c r="R53">
        <v>500.555419921875</v>
      </c>
      <c r="S53">
        <v>712.19732666015625</v>
      </c>
      <c r="T53">
        <v>384.70953369140625</v>
      </c>
      <c r="U53">
        <v>356.91107177734375</v>
      </c>
      <c r="V53">
        <v>353.143310546875</v>
      </c>
      <c r="W53">
        <v>203.98170471191406</v>
      </c>
    </row>
    <row r="54" spans="2:23" x14ac:dyDescent="0.2">
      <c r="B54">
        <v>30</v>
      </c>
      <c r="C54">
        <v>27</v>
      </c>
      <c r="D54">
        <v>488.23764038085938</v>
      </c>
      <c r="E54">
        <v>298.01126098632812</v>
      </c>
      <c r="F54">
        <v>868.24420166015625</v>
      </c>
      <c r="G54">
        <v>80.323417663574219</v>
      </c>
      <c r="H54">
        <v>361.61529541015625</v>
      </c>
      <c r="I54">
        <v>139.83357238769531</v>
      </c>
      <c r="J54">
        <v>795.167236328125</v>
      </c>
      <c r="K54">
        <v>435.62646484375</v>
      </c>
      <c r="L54">
        <v>700.18896484375</v>
      </c>
      <c r="M54">
        <v>330.73040771484375</v>
      </c>
      <c r="N54">
        <v>494.52386474609375</v>
      </c>
      <c r="O54">
        <v>344.04736328125</v>
      </c>
      <c r="P54">
        <v>355.14682006835938</v>
      </c>
      <c r="Q54">
        <v>548.06854248046875</v>
      </c>
      <c r="R54">
        <v>452.56661987304688</v>
      </c>
      <c r="S54">
        <v>464.98300170898438</v>
      </c>
      <c r="T54">
        <v>255.341552734375</v>
      </c>
      <c r="U54">
        <v>447.98251342773438</v>
      </c>
      <c r="V54">
        <v>346.32461547851562</v>
      </c>
      <c r="W54">
        <v>245.47122192382812</v>
      </c>
    </row>
    <row r="55" spans="2:23" x14ac:dyDescent="0.2">
      <c r="B55">
        <v>30</v>
      </c>
      <c r="C55">
        <v>28</v>
      </c>
      <c r="D55">
        <v>119.25271606445312</v>
      </c>
      <c r="E55">
        <v>378.4627685546875</v>
      </c>
      <c r="F55">
        <v>605.77044677734375</v>
      </c>
      <c r="G55">
        <v>220.44932556152344</v>
      </c>
      <c r="H55">
        <v>306.40179443359375</v>
      </c>
      <c r="I55">
        <v>175.46110534667969</v>
      </c>
      <c r="J55">
        <v>554.9527587890625</v>
      </c>
      <c r="K55">
        <v>217.81195068359375</v>
      </c>
      <c r="L55">
        <v>231.45654296875</v>
      </c>
      <c r="M55">
        <v>237.84762573242188</v>
      </c>
      <c r="N55">
        <v>492.01690673828125</v>
      </c>
      <c r="O55">
        <v>595.379638671875</v>
      </c>
      <c r="P55">
        <v>433.35641479492188</v>
      </c>
      <c r="Q55">
        <v>446.552978515625</v>
      </c>
      <c r="R55">
        <v>415.58236694335938</v>
      </c>
      <c r="S55">
        <v>330.69482421875</v>
      </c>
      <c r="T55">
        <v>389.16632080078125</v>
      </c>
      <c r="U55">
        <v>341.59310913085938</v>
      </c>
      <c r="V55">
        <v>249.06053161621094</v>
      </c>
      <c r="W55">
        <v>182.60406494140625</v>
      </c>
    </row>
    <row r="56" spans="2:23" x14ac:dyDescent="0.2">
      <c r="B56">
        <v>30</v>
      </c>
      <c r="C56">
        <v>29</v>
      </c>
      <c r="D56">
        <v>548.1934814453125</v>
      </c>
      <c r="E56">
        <v>327.877685546875</v>
      </c>
      <c r="F56">
        <v>353.77175903320312</v>
      </c>
      <c r="G56">
        <v>344.37860107421875</v>
      </c>
      <c r="H56">
        <v>254.99168395996094</v>
      </c>
      <c r="I56">
        <v>320.56845092773438</v>
      </c>
      <c r="J56">
        <v>286.99227905273438</v>
      </c>
      <c r="K56">
        <v>612.78851318359375</v>
      </c>
      <c r="L56">
        <v>312.80209350585938</v>
      </c>
      <c r="M56">
        <v>689.995849609375</v>
      </c>
      <c r="N56">
        <v>280.77224731445312</v>
      </c>
      <c r="O56">
        <v>113.74491119384766</v>
      </c>
      <c r="P56">
        <v>369.6763916015625</v>
      </c>
      <c r="Q56">
        <v>207.91984558105469</v>
      </c>
      <c r="R56">
        <v>164.01268005371094</v>
      </c>
      <c r="S56">
        <v>293.27774047851562</v>
      </c>
      <c r="T56">
        <v>447.629150390625</v>
      </c>
      <c r="U56">
        <v>292.82916259765625</v>
      </c>
      <c r="V56">
        <v>226.48469543457031</v>
      </c>
      <c r="W56">
        <v>282.571044921875</v>
      </c>
    </row>
    <row r="57" spans="2:23" x14ac:dyDescent="0.2">
      <c r="B57">
        <v>30</v>
      </c>
      <c r="C57">
        <v>30</v>
      </c>
      <c r="D57">
        <v>402.89520263671875</v>
      </c>
      <c r="E57">
        <v>564.86895751953125</v>
      </c>
      <c r="F57">
        <v>517.763427734375</v>
      </c>
      <c r="G57">
        <v>369.17660522460938</v>
      </c>
      <c r="H57">
        <v>269.26324462890625</v>
      </c>
      <c r="I57">
        <v>241.14837646484375</v>
      </c>
      <c r="J57">
        <v>100.31636810302734</v>
      </c>
      <c r="K57">
        <v>618.66668701171875</v>
      </c>
      <c r="L57">
        <v>407.28668212890625</v>
      </c>
      <c r="M57">
        <v>659.82281494140625</v>
      </c>
      <c r="N57">
        <v>146.2374267578125</v>
      </c>
      <c r="O57">
        <v>547.97320556640625</v>
      </c>
      <c r="P57">
        <v>413.55337524414062</v>
      </c>
      <c r="Q57">
        <v>123.97765350341797</v>
      </c>
      <c r="R57">
        <v>517.71099853515625</v>
      </c>
      <c r="S57">
        <v>245.66751098632812</v>
      </c>
      <c r="T57">
        <v>344.02810668945312</v>
      </c>
      <c r="U57">
        <v>466.1304931640625</v>
      </c>
      <c r="V57">
        <v>204.21951293945312</v>
      </c>
      <c r="W57">
        <v>299.84426879882812</v>
      </c>
    </row>
    <row r="58" spans="2:23" x14ac:dyDescent="0.2">
      <c r="B58">
        <v>31</v>
      </c>
      <c r="C58">
        <v>27</v>
      </c>
      <c r="D58">
        <v>728.18658447265625</v>
      </c>
      <c r="E58">
        <v>31.355535507202148</v>
      </c>
      <c r="F58">
        <v>483.14398193359375</v>
      </c>
      <c r="G58">
        <v>555.59783935546875</v>
      </c>
      <c r="H58">
        <v>651.0042724609375</v>
      </c>
      <c r="I58">
        <v>183.05622863769531</v>
      </c>
      <c r="J58">
        <v>599.31085205078125</v>
      </c>
      <c r="K58">
        <v>297.18157958984375</v>
      </c>
      <c r="L58">
        <v>456.37322998046875</v>
      </c>
      <c r="M58">
        <v>265.70742797851562</v>
      </c>
      <c r="N58">
        <v>294.61019897460938</v>
      </c>
      <c r="O58">
        <v>36.123786926269531</v>
      </c>
      <c r="P58">
        <v>499.46780395507812</v>
      </c>
      <c r="Q58">
        <v>381.49539184570312</v>
      </c>
      <c r="R58">
        <v>273.35781860351562</v>
      </c>
      <c r="S58">
        <v>77.506278991699219</v>
      </c>
      <c r="T58">
        <v>250.13978576660156</v>
      </c>
      <c r="U58">
        <v>333.26760864257812</v>
      </c>
      <c r="V58">
        <v>484.36300659179688</v>
      </c>
      <c r="W58">
        <v>311.77188110351562</v>
      </c>
    </row>
    <row r="59" spans="2:23" x14ac:dyDescent="0.2">
      <c r="B59">
        <v>31</v>
      </c>
      <c r="C59">
        <v>28</v>
      </c>
      <c r="D59">
        <v>459.13998413085938</v>
      </c>
      <c r="E59">
        <v>343.21029663085938</v>
      </c>
      <c r="F59">
        <v>369.57733154296875</v>
      </c>
      <c r="G59">
        <v>784.96978759765625</v>
      </c>
      <c r="H59">
        <v>422.93606567382812</v>
      </c>
      <c r="I59">
        <v>517.08782958984375</v>
      </c>
      <c r="J59">
        <v>111.59126281738281</v>
      </c>
      <c r="K59">
        <v>292.784912109375</v>
      </c>
      <c r="L59">
        <v>223.57049560546875</v>
      </c>
      <c r="M59">
        <v>523.98284912109375</v>
      </c>
      <c r="N59">
        <v>368.0660400390625</v>
      </c>
      <c r="O59">
        <v>148.37289428710938</v>
      </c>
      <c r="P59">
        <v>277.1240234375</v>
      </c>
      <c r="Q59">
        <v>534.76263427734375</v>
      </c>
      <c r="R59">
        <v>416.80145263671875</v>
      </c>
      <c r="S59">
        <v>718.8663330078125</v>
      </c>
      <c r="T59">
        <v>41.285560607910156</v>
      </c>
      <c r="U59">
        <v>413.66690063476562</v>
      </c>
      <c r="V59">
        <v>223.72050476074219</v>
      </c>
      <c r="W59">
        <v>435.17587280273438</v>
      </c>
    </row>
    <row r="60" spans="2:23" x14ac:dyDescent="0.2">
      <c r="B60">
        <v>31</v>
      </c>
      <c r="C60">
        <v>29</v>
      </c>
      <c r="D60">
        <v>490.45797729492188</v>
      </c>
      <c r="E60">
        <v>335.22259521484375</v>
      </c>
      <c r="F60">
        <v>77.780548095703125</v>
      </c>
      <c r="G60">
        <v>1029.6629638671875</v>
      </c>
      <c r="H60">
        <v>144.57261657714844</v>
      </c>
      <c r="I60">
        <v>639.9652099609375</v>
      </c>
      <c r="J60">
        <v>285.61019897460938</v>
      </c>
      <c r="K60">
        <v>669.1202392578125</v>
      </c>
      <c r="L60">
        <v>635.02001953125</v>
      </c>
      <c r="M60">
        <v>796.7298583984375</v>
      </c>
      <c r="N60">
        <v>468.37322998046875</v>
      </c>
      <c r="O60">
        <v>65.958839416503906</v>
      </c>
      <c r="P60">
        <v>314.74301147460938</v>
      </c>
      <c r="Q60">
        <v>559.69903564453125</v>
      </c>
      <c r="R60">
        <v>459.21646118164062</v>
      </c>
      <c r="S60">
        <v>991.084716796875</v>
      </c>
      <c r="T60">
        <v>204.61430358886719</v>
      </c>
      <c r="U60">
        <v>471.82748413085938</v>
      </c>
      <c r="V60">
        <v>430.372314453125</v>
      </c>
      <c r="W60">
        <v>228.8221435546875</v>
      </c>
    </row>
    <row r="61" spans="2:23" x14ac:dyDescent="0.2">
      <c r="B61">
        <v>31</v>
      </c>
      <c r="C61">
        <v>30</v>
      </c>
      <c r="D61">
        <v>319.51837158203125</v>
      </c>
      <c r="E61">
        <v>58.729618072509766</v>
      </c>
      <c r="F61">
        <v>108.138427734375</v>
      </c>
      <c r="G61">
        <v>761.465087890625</v>
      </c>
      <c r="H61">
        <v>174.58538818359375</v>
      </c>
      <c r="I61">
        <v>325.73101806640625</v>
      </c>
      <c r="J61">
        <v>473.372802734375</v>
      </c>
      <c r="K61">
        <v>702.79412841796875</v>
      </c>
      <c r="L61">
        <v>577.85150146484375</v>
      </c>
      <c r="M61">
        <v>508.5958251953125</v>
      </c>
      <c r="N61">
        <v>334.26077270507812</v>
      </c>
      <c r="O61">
        <v>156.18629455566406</v>
      </c>
      <c r="P61">
        <v>485.17123413085938</v>
      </c>
      <c r="Q61">
        <v>220.13809204101562</v>
      </c>
      <c r="R61">
        <v>745.2061767578125</v>
      </c>
      <c r="S61">
        <v>643.62109375</v>
      </c>
      <c r="T61">
        <v>269.51644897460938</v>
      </c>
      <c r="U61">
        <v>293.67813110351562</v>
      </c>
      <c r="V61">
        <v>272.8018798828125</v>
      </c>
      <c r="W61">
        <v>452.44158935546875</v>
      </c>
    </row>
    <row r="62" spans="2:23" x14ac:dyDescent="0.2">
      <c r="B62">
        <v>32</v>
      </c>
      <c r="C62">
        <v>28</v>
      </c>
      <c r="D62">
        <v>398.1788330078125</v>
      </c>
      <c r="E62">
        <v>392.7314453125</v>
      </c>
      <c r="F62">
        <v>737.98004150390625</v>
      </c>
      <c r="G62">
        <v>428.9429931640625</v>
      </c>
      <c r="H62">
        <v>470.86822509765625</v>
      </c>
      <c r="I62">
        <v>530.39239501953125</v>
      </c>
      <c r="J62">
        <v>300.14443969726562</v>
      </c>
      <c r="K62">
        <v>335.09133911132812</v>
      </c>
      <c r="L62">
        <v>366.77481079101562</v>
      </c>
      <c r="M62">
        <v>408.96099853515625</v>
      </c>
      <c r="N62">
        <v>256.4737548828125</v>
      </c>
      <c r="O62">
        <v>250.41123962402344</v>
      </c>
      <c r="P62">
        <v>297.58673095703125</v>
      </c>
      <c r="Q62">
        <v>465.80908203125</v>
      </c>
      <c r="R62">
        <v>28.641551971435547</v>
      </c>
      <c r="S62">
        <v>632.478759765625</v>
      </c>
      <c r="T62">
        <v>183.73464965820312</v>
      </c>
      <c r="U62">
        <v>498.312744140625</v>
      </c>
      <c r="V62">
        <v>58.987472534179688</v>
      </c>
      <c r="W62">
        <v>53.273345947265625</v>
      </c>
    </row>
    <row r="63" spans="2:23" x14ac:dyDescent="0.2">
      <c r="B63">
        <v>32</v>
      </c>
      <c r="C63">
        <v>29</v>
      </c>
      <c r="D63">
        <v>168.20515441894531</v>
      </c>
      <c r="E63">
        <v>612.16973876953125</v>
      </c>
      <c r="F63">
        <v>119.85948944091797</v>
      </c>
      <c r="G63">
        <v>558.43218994140625</v>
      </c>
      <c r="H63">
        <v>77.609947204589844</v>
      </c>
      <c r="I63">
        <v>561.25146484375</v>
      </c>
      <c r="J63">
        <v>494.77560424804688</v>
      </c>
      <c r="K63">
        <v>507.1356201171875</v>
      </c>
      <c r="L63">
        <v>707.8079833984375</v>
      </c>
      <c r="M63">
        <v>226.47024536132812</v>
      </c>
      <c r="N63">
        <v>296.22238159179688</v>
      </c>
      <c r="O63">
        <v>62.932197570800781</v>
      </c>
      <c r="P63">
        <v>475.4609375</v>
      </c>
      <c r="Q63">
        <v>688.23663330078125</v>
      </c>
      <c r="R63">
        <v>245.077880859375</v>
      </c>
      <c r="S63">
        <v>687.4697265625</v>
      </c>
      <c r="T63">
        <v>248.20513916015625</v>
      </c>
      <c r="U63">
        <v>547.89837646484375</v>
      </c>
      <c r="V63">
        <v>276.013916015625</v>
      </c>
      <c r="W63">
        <v>172.29476928710938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410.04542350769043</v>
      </c>
      <c r="C3">
        <v>750.63577651977539</v>
      </c>
      <c r="D3">
        <f>C3/V3</f>
        <v>10760.804499281214</v>
      </c>
      <c r="F3">
        <v>343.21377483167146</v>
      </c>
      <c r="G3">
        <v>987.8843994140625</v>
      </c>
      <c r="H3">
        <f>G3/V3</f>
        <v>14161.902779629245</v>
      </c>
      <c r="J3">
        <v>361.08048193795338</v>
      </c>
      <c r="K3">
        <v>460.12809317452565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377.34021759033203</v>
      </c>
      <c r="C4">
        <v>1465.9498443603516</v>
      </c>
      <c r="D4">
        <f t="shared" ref="D4:D22" si="1">C4/V4</f>
        <v>16860.960599316048</v>
      </c>
      <c r="F4">
        <v>250.16127415707237</v>
      </c>
      <c r="G4">
        <v>1847.3717233758223</v>
      </c>
      <c r="H4">
        <f t="shared" ref="H4:H22" si="2">G4/V4</f>
        <v>21247.972405032422</v>
      </c>
      <c r="J4">
        <v>280.09527297247024</v>
      </c>
      <c r="K4">
        <v>356.11697215125673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326.83120346069336</v>
      </c>
      <c r="C5">
        <v>2078.9420394897461</v>
      </c>
      <c r="D5">
        <f t="shared" si="1"/>
        <v>20013.488682168929</v>
      </c>
      <c r="F5">
        <v>404.59564730995578</v>
      </c>
      <c r="G5">
        <v>2445.1453921669408</v>
      </c>
      <c r="H5">
        <f t="shared" si="2"/>
        <v>23538.842691545822</v>
      </c>
      <c r="J5">
        <v>332.53252392723448</v>
      </c>
      <c r="K5">
        <v>452.22392163957869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5704.6766967773438</v>
      </c>
      <c r="C6">
        <v>2424.4871139526367</v>
      </c>
      <c r="D6">
        <f t="shared" si="1"/>
        <v>20129.178174273351</v>
      </c>
      <c r="F6">
        <v>5293.0239129317433</v>
      </c>
      <c r="G6">
        <v>3129.2302952816613</v>
      </c>
      <c r="H6">
        <f t="shared" si="2"/>
        <v>25980.271785964658</v>
      </c>
      <c r="J6">
        <v>368.52163006010511</v>
      </c>
      <c r="K6">
        <v>488.51226189022975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3741.7433242797852</v>
      </c>
      <c r="C7">
        <v>1964.4061431884766</v>
      </c>
      <c r="D7">
        <f t="shared" si="1"/>
        <v>14388.844026996116</v>
      </c>
      <c r="F7">
        <v>3448.7684583162008</v>
      </c>
      <c r="G7">
        <v>2134.2274940892271</v>
      </c>
      <c r="H7">
        <f t="shared" si="2"/>
        <v>15632.748165169151</v>
      </c>
      <c r="J7">
        <v>621.35034615652899</v>
      </c>
      <c r="K7">
        <v>370.79476674397785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2821.2561340332031</v>
      </c>
      <c r="C8">
        <v>1943.977180480957</v>
      </c>
      <c r="D8">
        <f t="shared" si="1"/>
        <v>12792.513123046383</v>
      </c>
      <c r="F8">
        <v>3389.9770829050162</v>
      </c>
      <c r="G8">
        <v>1701.2898688065379</v>
      </c>
      <c r="H8">
        <f t="shared" si="2"/>
        <v>11195.487885011566</v>
      </c>
      <c r="J8">
        <v>394.8676590692429</v>
      </c>
      <c r="K8">
        <v>379.223934900193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2731.2379684448242</v>
      </c>
      <c r="C9">
        <v>1292.6185836791992</v>
      </c>
      <c r="D9">
        <f t="shared" si="1"/>
        <v>7758.4932781449806</v>
      </c>
      <c r="F9">
        <v>2323.3284012643912</v>
      </c>
      <c r="G9">
        <v>1182.4696237664473</v>
      </c>
      <c r="H9">
        <f t="shared" si="2"/>
        <v>7097.3624729191151</v>
      </c>
      <c r="J9">
        <v>500.00035458519346</v>
      </c>
      <c r="K9">
        <v>436.64703223818822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2084.2326049804688</v>
      </c>
      <c r="C10">
        <v>1252.1318778991699</v>
      </c>
      <c r="D10">
        <f t="shared" si="1"/>
        <v>6373.777898635145</v>
      </c>
      <c r="F10">
        <v>2375.6349166067025</v>
      </c>
      <c r="G10">
        <v>1244.2735563579358</v>
      </c>
      <c r="H10">
        <f t="shared" si="2"/>
        <v>6333.7763644166225</v>
      </c>
      <c r="J10">
        <v>435.17400687081471</v>
      </c>
      <c r="K10">
        <v>380.61660112653459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1704.4681396484375</v>
      </c>
      <c r="C11">
        <v>1007.727518081665</v>
      </c>
      <c r="D11">
        <f t="shared" si="1"/>
        <v>4507.0181926107471</v>
      </c>
      <c r="F11">
        <v>2204.6056550678454</v>
      </c>
      <c r="G11">
        <v>997.70290977076479</v>
      </c>
      <c r="H11">
        <f t="shared" si="2"/>
        <v>4462.1835610061325</v>
      </c>
      <c r="J11">
        <v>424.8920589628674</v>
      </c>
      <c r="K11">
        <v>467.67045084635419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1466.4190254211426</v>
      </c>
      <c r="C12">
        <v>925.61123085021973</v>
      </c>
      <c r="D12">
        <f t="shared" si="1"/>
        <v>3744.6203379408862</v>
      </c>
      <c r="F12">
        <v>1529.1485049599096</v>
      </c>
      <c r="G12">
        <v>832.41569599352385</v>
      </c>
      <c r="H12">
        <f t="shared" si="2"/>
        <v>3367.5917501296676</v>
      </c>
      <c r="J12">
        <v>404.8691239129929</v>
      </c>
      <c r="K12">
        <v>527.81534976050966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1254.4276313781738</v>
      </c>
      <c r="C13">
        <v>792.39437675476074</v>
      </c>
      <c r="D13">
        <f t="shared" si="1"/>
        <v>2823.4173657984315</v>
      </c>
      <c r="F13">
        <v>1389.3981612356085</v>
      </c>
      <c r="G13">
        <v>605.36758663779813</v>
      </c>
      <c r="H13">
        <f t="shared" si="2"/>
        <v>2157.0134858915467</v>
      </c>
      <c r="J13">
        <v>422.13334637596495</v>
      </c>
      <c r="K13">
        <v>325.98382495698473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1115.7012691497803</v>
      </c>
      <c r="C14">
        <v>615.60672378540039</v>
      </c>
      <c r="D14">
        <f t="shared" si="1"/>
        <v>2107.5590021804678</v>
      </c>
      <c r="F14">
        <v>1296.4031275699012</v>
      </c>
      <c r="G14">
        <v>486.42015959087172</v>
      </c>
      <c r="H14">
        <f t="shared" si="2"/>
        <v>1665.2826335034808</v>
      </c>
      <c r="J14">
        <v>405.75497182210285</v>
      </c>
      <c r="K14">
        <v>416.23698425292969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801.8348388671875</v>
      </c>
      <c r="C15">
        <v>517.00972080230713</v>
      </c>
      <c r="D15">
        <f t="shared" si="1"/>
        <v>1738.8996030902158</v>
      </c>
      <c r="F15">
        <v>983.11090007581208</v>
      </c>
      <c r="G15">
        <v>544.17267166940792</v>
      </c>
      <c r="H15">
        <f t="shared" si="2"/>
        <v>1830.2588997940811</v>
      </c>
      <c r="J15">
        <v>465.73834410167876</v>
      </c>
      <c r="K15">
        <v>426.70204380580356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583.61115288734436</v>
      </c>
      <c r="C16">
        <v>491.09278869628906</v>
      </c>
      <c r="D16">
        <f t="shared" si="1"/>
        <v>1658.9871650067776</v>
      </c>
      <c r="F16">
        <v>813.20171556974708</v>
      </c>
      <c r="G16">
        <v>512.36940564607323</v>
      </c>
      <c r="H16">
        <f t="shared" si="2"/>
        <v>1730.8628578430798</v>
      </c>
      <c r="J16">
        <v>420.30931236630397</v>
      </c>
      <c r="K16">
        <v>427.55121975853331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592.37822914123535</v>
      </c>
      <c r="C17">
        <v>694.44677639007568</v>
      </c>
      <c r="D17">
        <f t="shared" si="1"/>
        <v>2330.1382679322373</v>
      </c>
      <c r="F17">
        <v>777.34196873715052</v>
      </c>
      <c r="G17">
        <v>559.88707692999594</v>
      </c>
      <c r="H17">
        <f t="shared" si="2"/>
        <v>1878.6382888218534</v>
      </c>
      <c r="J17">
        <v>307.78857385544552</v>
      </c>
      <c r="K17">
        <v>404.62581071399507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506.52102184295654</v>
      </c>
      <c r="C18">
        <v>203.77089190483093</v>
      </c>
      <c r="D18">
        <f t="shared" si="1"/>
        <v>705.86215950546568</v>
      </c>
      <c r="F18">
        <v>535.41189655504729</v>
      </c>
      <c r="G18">
        <v>267.31098656905323</v>
      </c>
      <c r="H18">
        <f t="shared" si="2"/>
        <v>925.96498192338322</v>
      </c>
      <c r="J18">
        <v>399.16130501883373</v>
      </c>
      <c r="K18">
        <v>565.32325344993956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674.27602672576904</v>
      </c>
      <c r="C19">
        <v>526.73542594909668</v>
      </c>
      <c r="D19">
        <f t="shared" si="1"/>
        <v>1960.570085250416</v>
      </c>
      <c r="F19">
        <v>603.77101617110407</v>
      </c>
      <c r="G19">
        <v>267.14703770687703</v>
      </c>
      <c r="H19">
        <f t="shared" si="2"/>
        <v>994.35212573301237</v>
      </c>
      <c r="J19">
        <v>458.10788908458892</v>
      </c>
      <c r="K19">
        <v>376.05895741780597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663.9754524230957</v>
      </c>
      <c r="C20">
        <v>494.04955196380615</v>
      </c>
      <c r="D20">
        <f t="shared" si="1"/>
        <v>2061.03214998673</v>
      </c>
      <c r="F20">
        <v>570.98198900724708</v>
      </c>
      <c r="G20">
        <v>350.62919215152141</v>
      </c>
      <c r="H20">
        <f t="shared" si="2"/>
        <v>1462.7237994157761</v>
      </c>
      <c r="J20">
        <v>390.43782079787479</v>
      </c>
      <c r="K20">
        <v>419.73737843831378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299.90539360046387</v>
      </c>
      <c r="C21">
        <v>326.58855724334717</v>
      </c>
      <c r="D21">
        <f t="shared" si="1"/>
        <v>1564.9004387994221</v>
      </c>
      <c r="F21">
        <v>339.73650279798005</v>
      </c>
      <c r="G21">
        <v>297.58168852956669</v>
      </c>
      <c r="H21">
        <f t="shared" si="2"/>
        <v>1425.9094650753511</v>
      </c>
      <c r="J21">
        <v>466.77475375220888</v>
      </c>
      <c r="K21">
        <v>313.52406311035156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646.92445373535156</v>
      </c>
      <c r="C22">
        <v>387.27745914459229</v>
      </c>
      <c r="D22">
        <f t="shared" si="1"/>
        <v>1613.1361448490338</v>
      </c>
      <c r="F22">
        <v>391.51200866699219</v>
      </c>
      <c r="G22">
        <v>412.94949180201479</v>
      </c>
      <c r="H22">
        <f t="shared" si="2"/>
        <v>1720.0684818946852</v>
      </c>
      <c r="J22">
        <v>336.68732852027529</v>
      </c>
      <c r="K22">
        <v>266.80366625104631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40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43</v>
      </c>
      <c r="J24">
        <f>AVERAGE(J3:J22)</f>
        <v>409.81385520753412</v>
      </c>
      <c r="K24">
        <f>AVERAGE(K3:K22)</f>
        <v>413.1148293313525</v>
      </c>
      <c r="M24" t="s">
        <v>43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0.20977941631981423</v>
      </c>
      <c r="C25">
        <f>SUM(B3:B22)/MAX(D3:D22)</f>
        <v>1.4162429266153778</v>
      </c>
      <c r="F25">
        <f>SUM(F3:F22)/SUM(H3:H22)</f>
        <v>0.19664996511266705</v>
      </c>
      <c r="G25">
        <f>SUM(F3:F22)/MAX(H3:H22)</f>
        <v>1.126367235717143</v>
      </c>
      <c r="I25" t="s">
        <v>44</v>
      </c>
      <c r="J25">
        <f>STDEV(J3:J22)</f>
        <v>74.730140552275842</v>
      </c>
      <c r="K25">
        <f>STDEV(K3:K22)</f>
        <v>71.573158746059207</v>
      </c>
      <c r="M25" t="s">
        <v>44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40</v>
      </c>
      <c r="B26">
        <f>SUM(B6:B20)/SUM(D3:D15)</f>
        <v>0.21328105005343559</v>
      </c>
      <c r="C26">
        <f>SUM(B6:B20)/MAX(D3:D15)</f>
        <v>1.3138519261457855</v>
      </c>
      <c r="F26">
        <f>SUM(F6:F20)/SUM(H3:H17)</f>
        <v>0.19352031045705476</v>
      </c>
      <c r="G26">
        <f>SUM(F6:F20)/MAX(H3:H17)</f>
        <v>1.059808301229866</v>
      </c>
    </row>
    <row r="28" spans="1:22" x14ac:dyDescent="0.2">
      <c r="A28" t="s">
        <v>46</v>
      </c>
      <c r="B28">
        <f>SUM(B6:B20)/SUM(D3:D15,B6:B20)</f>
        <v>0.17578866005039989</v>
      </c>
      <c r="F28">
        <f>SUM(F6:F20)/SUM(H3:H17,F6:F20)</f>
        <v>0.16214245267677663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410.04542350769043</v>
      </c>
      <c r="C3">
        <v>750.63577651977539</v>
      </c>
      <c r="D3">
        <f>C3/V3</f>
        <v>10760.804499281214</v>
      </c>
      <c r="F3">
        <v>343.21377483167146</v>
      </c>
      <c r="G3">
        <v>987.8843994140625</v>
      </c>
      <c r="H3">
        <f>G3/V3</f>
        <v>14161.902779629245</v>
      </c>
      <c r="J3">
        <v>361.08048193795338</v>
      </c>
      <c r="K3">
        <v>460.12809317452565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377.34021759033203</v>
      </c>
      <c r="C4">
        <v>1465.9498443603516</v>
      </c>
      <c r="D4">
        <f t="shared" ref="D4:D22" si="1">C4/V4</f>
        <v>16860.960599316048</v>
      </c>
      <c r="F4">
        <v>250.16127415707237</v>
      </c>
      <c r="G4">
        <v>1847.3717233758223</v>
      </c>
      <c r="H4">
        <f t="shared" ref="H4:H22" si="2">G4/V4</f>
        <v>21247.972405032422</v>
      </c>
      <c r="J4">
        <v>280.09527297247024</v>
      </c>
      <c r="K4">
        <v>356.11697215125673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326.83120346069336</v>
      </c>
      <c r="C5">
        <v>2078.9420394897461</v>
      </c>
      <c r="D5">
        <f t="shared" si="1"/>
        <v>20013.488682168929</v>
      </c>
      <c r="F5">
        <v>404.59564730995578</v>
      </c>
      <c r="G5">
        <v>2445.1453921669408</v>
      </c>
      <c r="H5">
        <f t="shared" si="2"/>
        <v>23538.842691545822</v>
      </c>
      <c r="J5">
        <v>332.53252392723448</v>
      </c>
      <c r="K5">
        <v>452.22392163957869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7212.8125</v>
      </c>
      <c r="C6">
        <v>2390.1172485351562</v>
      </c>
      <c r="D6">
        <f t="shared" si="1"/>
        <v>19843.824154104375</v>
      </c>
      <c r="F6">
        <v>5293.0239129317433</v>
      </c>
      <c r="G6">
        <v>3129.2302952816613</v>
      </c>
      <c r="H6">
        <f t="shared" si="2"/>
        <v>25980.271785964658</v>
      </c>
      <c r="J6">
        <v>368.52163006010511</v>
      </c>
      <c r="K6">
        <v>488.51226189022975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4672.2699584960938</v>
      </c>
      <c r="C7">
        <v>2227.6521301269531</v>
      </c>
      <c r="D7">
        <f t="shared" si="1"/>
        <v>16317.063127676749</v>
      </c>
      <c r="F7">
        <v>3448.7684583162008</v>
      </c>
      <c r="G7">
        <v>2134.2274940892271</v>
      </c>
      <c r="H7">
        <f t="shared" si="2"/>
        <v>15632.748165169151</v>
      </c>
      <c r="J7">
        <v>621.35034615652899</v>
      </c>
      <c r="K7">
        <v>370.79476674397785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3243.61474609375</v>
      </c>
      <c r="C8">
        <v>2357.5032348632812</v>
      </c>
      <c r="D8">
        <f t="shared" si="1"/>
        <v>15513.757760341288</v>
      </c>
      <c r="F8">
        <v>3389.9770829050162</v>
      </c>
      <c r="G8">
        <v>1701.2898688065379</v>
      </c>
      <c r="H8">
        <f t="shared" si="2"/>
        <v>11195.487885011566</v>
      </c>
      <c r="J8">
        <v>394.8676590692429</v>
      </c>
      <c r="K8">
        <v>379.223934900193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3399.546630859375</v>
      </c>
      <c r="C9">
        <v>1462.6212158203125</v>
      </c>
      <c r="D9">
        <f t="shared" si="1"/>
        <v>8778.874924662543</v>
      </c>
      <c r="F9">
        <v>2323.3284012643912</v>
      </c>
      <c r="G9">
        <v>1182.4696237664473</v>
      </c>
      <c r="H9">
        <f t="shared" si="2"/>
        <v>7097.3624729191151</v>
      </c>
      <c r="J9">
        <v>500.00035458519346</v>
      </c>
      <c r="K9">
        <v>436.64703223818822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2190.4246520996094</v>
      </c>
      <c r="C10">
        <v>1321.0828857421875</v>
      </c>
      <c r="D10">
        <f t="shared" si="1"/>
        <v>6724.762022300938</v>
      </c>
      <c r="F10">
        <v>2375.6349166067025</v>
      </c>
      <c r="G10">
        <v>1244.2735563579358</v>
      </c>
      <c r="H10">
        <f t="shared" si="2"/>
        <v>6333.7763644166225</v>
      </c>
      <c r="J10">
        <v>435.17400687081471</v>
      </c>
      <c r="K10">
        <v>380.61660112653459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2405.3819580078125</v>
      </c>
      <c r="C11">
        <v>1392.4596252441406</v>
      </c>
      <c r="D11">
        <f t="shared" si="1"/>
        <v>6227.7160748752103</v>
      </c>
      <c r="F11">
        <v>2204.6056550678454</v>
      </c>
      <c r="G11">
        <v>997.70290977076479</v>
      </c>
      <c r="H11">
        <f t="shared" si="2"/>
        <v>4462.1835610061325</v>
      </c>
      <c r="J11">
        <v>424.8920589628674</v>
      </c>
      <c r="K11">
        <v>467.67045084635419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1739.3687438964844</v>
      </c>
      <c r="C12">
        <v>1136.8545684814453</v>
      </c>
      <c r="D12">
        <f t="shared" si="1"/>
        <v>4599.2189771793101</v>
      </c>
      <c r="F12">
        <v>1529.1485049599096</v>
      </c>
      <c r="G12">
        <v>832.41569599352385</v>
      </c>
      <c r="H12">
        <f t="shared" si="2"/>
        <v>3367.5917501296676</v>
      </c>
      <c r="J12">
        <v>404.8691239129929</v>
      </c>
      <c r="K12">
        <v>527.81534976050966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1440.8628540039062</v>
      </c>
      <c r="C13">
        <v>657.8636474609375</v>
      </c>
      <c r="D13">
        <f t="shared" si="1"/>
        <v>2344.0646489387759</v>
      </c>
      <c r="F13">
        <v>1389.3981612356085</v>
      </c>
      <c r="G13">
        <v>605.36758663779813</v>
      </c>
      <c r="H13">
        <f t="shared" si="2"/>
        <v>2157.0134858915467</v>
      </c>
      <c r="J13">
        <v>422.13334637596495</v>
      </c>
      <c r="K13">
        <v>325.98382495698473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1081.3462677001953</v>
      </c>
      <c r="C14">
        <v>565.97801971435547</v>
      </c>
      <c r="D14">
        <f t="shared" si="1"/>
        <v>1937.65276498358</v>
      </c>
      <c r="F14">
        <v>1296.4031275699012</v>
      </c>
      <c r="G14">
        <v>486.42015959087172</v>
      </c>
      <c r="H14">
        <f t="shared" si="2"/>
        <v>1665.2826335034808</v>
      </c>
      <c r="J14">
        <v>405.75497182210285</v>
      </c>
      <c r="K14">
        <v>416.23698425292969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888.90419006347656</v>
      </c>
      <c r="C15">
        <v>577.10028839111328</v>
      </c>
      <c r="D15">
        <f t="shared" si="1"/>
        <v>1941.0069521889689</v>
      </c>
      <c r="F15">
        <v>983.11090007581208</v>
      </c>
      <c r="G15">
        <v>544.17267166940792</v>
      </c>
      <c r="H15">
        <f t="shared" si="2"/>
        <v>1830.2588997940811</v>
      </c>
      <c r="J15">
        <v>465.73834410167876</v>
      </c>
      <c r="K15">
        <v>426.70204380580356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756.46343994140625</v>
      </c>
      <c r="C16">
        <v>383.15245819091797</v>
      </c>
      <c r="D16">
        <f t="shared" si="1"/>
        <v>1294.3480845381268</v>
      </c>
      <c r="F16">
        <v>813.20171556974708</v>
      </c>
      <c r="G16">
        <v>512.36940564607323</v>
      </c>
      <c r="H16">
        <f t="shared" si="2"/>
        <v>1730.8628578430798</v>
      </c>
      <c r="J16">
        <v>420.30931236630397</v>
      </c>
      <c r="K16">
        <v>427.55121975853331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622.28672790527344</v>
      </c>
      <c r="C17">
        <v>716.72674560546875</v>
      </c>
      <c r="D17">
        <f t="shared" si="1"/>
        <v>2404.8962056780356</v>
      </c>
      <c r="F17">
        <v>777.34196873715052</v>
      </c>
      <c r="G17">
        <v>559.88707692999594</v>
      </c>
      <c r="H17">
        <f t="shared" si="2"/>
        <v>1878.6382888218534</v>
      </c>
      <c r="J17">
        <v>307.78857385544552</v>
      </c>
      <c r="K17">
        <v>404.62581071399507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431.43886566162109</v>
      </c>
      <c r="C18">
        <v>180.23579597473145</v>
      </c>
      <c r="D18">
        <f t="shared" si="1"/>
        <v>624.33661146425163</v>
      </c>
      <c r="F18">
        <v>535.41189655504729</v>
      </c>
      <c r="G18">
        <v>267.31098656905323</v>
      </c>
      <c r="H18">
        <f t="shared" si="2"/>
        <v>925.96498192338322</v>
      </c>
      <c r="J18">
        <v>399.16130501883373</v>
      </c>
      <c r="K18">
        <v>565.32325344993956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770.45482635498047</v>
      </c>
      <c r="C19">
        <v>533.14316177368164</v>
      </c>
      <c r="D19">
        <f t="shared" si="1"/>
        <v>1984.4204179847909</v>
      </c>
      <c r="F19">
        <v>603.77101617110407</v>
      </c>
      <c r="G19">
        <v>267.14703770687703</v>
      </c>
      <c r="H19">
        <f t="shared" si="2"/>
        <v>994.35212573301237</v>
      </c>
      <c r="J19">
        <v>458.10788908458892</v>
      </c>
      <c r="K19">
        <v>376.05895741780597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680.15133666992188</v>
      </c>
      <c r="C20">
        <v>532.08277130126953</v>
      </c>
      <c r="D20">
        <f t="shared" si="1"/>
        <v>2219.6957648213643</v>
      </c>
      <c r="F20">
        <v>570.98198900724708</v>
      </c>
      <c r="G20">
        <v>350.62919215152141</v>
      </c>
      <c r="H20">
        <f t="shared" si="2"/>
        <v>1462.7237994157761</v>
      </c>
      <c r="J20">
        <v>390.43782079787479</v>
      </c>
      <c r="K20">
        <v>419.73737843831378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166.29434204101562</v>
      </c>
      <c r="C21">
        <v>266.5831298828125</v>
      </c>
      <c r="D21">
        <f t="shared" si="1"/>
        <v>1277.3749957788357</v>
      </c>
      <c r="F21">
        <v>339.73650279798005</v>
      </c>
      <c r="G21">
        <v>297.58168852956669</v>
      </c>
      <c r="H21">
        <f t="shared" si="2"/>
        <v>1425.9094650753511</v>
      </c>
      <c r="J21">
        <v>466.77475375220888</v>
      </c>
      <c r="K21">
        <v>313.52406311035156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531.68279266357422</v>
      </c>
      <c r="C22">
        <v>412.65927505493164</v>
      </c>
      <c r="D22">
        <f t="shared" si="1"/>
        <v>1718.8596350756775</v>
      </c>
      <c r="F22">
        <v>391.51200866699219</v>
      </c>
      <c r="G22">
        <v>412.94949180201479</v>
      </c>
      <c r="H22">
        <f t="shared" si="2"/>
        <v>1720.0684818946852</v>
      </c>
      <c r="J22">
        <v>336.68732852027529</v>
      </c>
      <c r="K22">
        <v>266.80366625104631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40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43</v>
      </c>
      <c r="J24">
        <f>AVERAGE(J3:J22)</f>
        <v>409.81385520753412</v>
      </c>
      <c r="K24">
        <f>AVERAGE(K3:K22)</f>
        <v>413.1148293313525</v>
      </c>
      <c r="M24" t="s">
        <v>43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0.23256984359197738</v>
      </c>
      <c r="C25">
        <f>SUM(B3:B22)/MAX(D3:D22)</f>
        <v>1.6662523064621051</v>
      </c>
      <c r="F25">
        <f>SUM(F3:F22)/SUM(H3:H22)</f>
        <v>0.19664996511266705</v>
      </c>
      <c r="G25">
        <f>SUM(F3:F22)/MAX(H3:H22)</f>
        <v>1.126367235717143</v>
      </c>
      <c r="I25" t="s">
        <v>44</v>
      </c>
      <c r="J25">
        <f>STDEV(J3:J22)</f>
        <v>74.730140552275842</v>
      </c>
      <c r="K25">
        <f>STDEV(K3:K22)</f>
        <v>71.573158746059207</v>
      </c>
      <c r="M25" t="s">
        <v>44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40</v>
      </c>
      <c r="B26">
        <f>SUM(B6:B17)/SUM(D3:D15)</f>
        <v>0.22487914559317387</v>
      </c>
      <c r="C26">
        <f>SUM(B6:B17)/MAX(D3:D15)</f>
        <v>1.4816648481424957</v>
      </c>
      <c r="F26">
        <f>SUM(F6:F20)/SUM(H3:H17)</f>
        <v>0.19352031045705476</v>
      </c>
      <c r="G26">
        <f>SUM(F6:F20)/MAX(H3:H17)</f>
        <v>1.059808301229866</v>
      </c>
    </row>
    <row r="28" spans="1:22" x14ac:dyDescent="0.2">
      <c r="A28" t="s">
        <v>46</v>
      </c>
      <c r="B28">
        <f>SUM(B6:B17)/SUM(D3:D15,B6:B17)</f>
        <v>0.18359292539368963</v>
      </c>
      <c r="F28">
        <f>SUM(F6:F20)/SUM(H3:H17,F6:F20)</f>
        <v>0.16214245267677663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2017-03-07T06:31:05Z</dcterms:created>
  <dcterms:modified xsi:type="dcterms:W3CDTF">2017-05-16T23:14:54Z</dcterms:modified>
</cp:coreProperties>
</file>