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1700" windowHeight="1356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C26" i="4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T17" i="4"/>
  <c r="U17" i="4"/>
  <c r="V17" i="4"/>
  <c r="D17" i="4"/>
  <c r="H17" i="4"/>
  <c r="G26" i="4"/>
  <c r="F26" i="4"/>
  <c r="O25" i="4"/>
  <c r="N25" i="4"/>
  <c r="K25" i="4"/>
  <c r="J25" i="4"/>
  <c r="T18" i="4"/>
  <c r="U18" i="4"/>
  <c r="V18" i="4"/>
  <c r="H18" i="4"/>
  <c r="T19" i="4"/>
  <c r="U19" i="4"/>
  <c r="V19" i="4"/>
  <c r="H19" i="4"/>
  <c r="T20" i="4"/>
  <c r="U20" i="4"/>
  <c r="V20" i="4"/>
  <c r="H20" i="4"/>
  <c r="T21" i="4"/>
  <c r="U21" i="4"/>
  <c r="V21" i="4"/>
  <c r="H21" i="4"/>
  <c r="T22" i="4"/>
  <c r="U22" i="4"/>
  <c r="V22" i="4"/>
  <c r="H22" i="4"/>
  <c r="G25" i="4"/>
  <c r="F25" i="4"/>
  <c r="D18" i="4"/>
  <c r="D19" i="4"/>
  <c r="D20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F26" i="3"/>
  <c r="F2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T17" i="3"/>
  <c r="U17" i="3"/>
  <c r="V17" i="3"/>
  <c r="D17" i="3"/>
  <c r="B28" i="3"/>
  <c r="H17" i="3"/>
  <c r="G26" i="3"/>
  <c r="C26" i="3"/>
  <c r="B26" i="3"/>
  <c r="T22" i="3"/>
  <c r="T21" i="3"/>
  <c r="T20" i="3"/>
  <c r="T19" i="3"/>
  <c r="T18" i="3"/>
  <c r="U18" i="3"/>
  <c r="U19" i="3"/>
  <c r="U20" i="3"/>
  <c r="U21" i="3"/>
  <c r="U22" i="3"/>
  <c r="V22" i="3"/>
  <c r="H22" i="3"/>
  <c r="V21" i="3"/>
  <c r="H21" i="3"/>
  <c r="V20" i="3"/>
  <c r="H20" i="3"/>
  <c r="V19" i="3"/>
  <c r="H19" i="3"/>
  <c r="V18" i="3"/>
  <c r="H18" i="3"/>
  <c r="D22" i="3"/>
  <c r="D21" i="3"/>
  <c r="D20" i="3"/>
  <c r="D19" i="3"/>
  <c r="D18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<sst xmlns="http://schemas.openxmlformats.org/spreadsheetml/2006/main" count="144" uniqueCount="47">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</sst>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JW357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246.8230402911151</c:v>
                </c:pt>
                <c:pt idx="1">
                  <c:v>426.7940012613932</c:v>
                </c:pt>
                <c:pt idx="2">
                  <c:v>269.5031808923792</c:v>
                </c:pt>
                <c:pt idx="3">
                  <c:v>8789.326551649305</c:v>
                </c:pt>
                <c:pt idx="4">
                  <c:v>6157.899811921296</c:v>
                </c:pt>
                <c:pt idx="5">
                  <c:v>4687.335444697627</c:v>
                </c:pt>
                <c:pt idx="6">
                  <c:v>4045.820574725116</c:v>
                </c:pt>
                <c:pt idx="7">
                  <c:v>3354.549085828993</c:v>
                </c:pt>
                <c:pt idx="8">
                  <c:v>2695.284862377026</c:v>
                </c:pt>
                <c:pt idx="9">
                  <c:v>2298.240641276042</c:v>
                </c:pt>
                <c:pt idx="10">
                  <c:v>1942.279816804109</c:v>
                </c:pt>
                <c:pt idx="11">
                  <c:v>1583.986490885417</c:v>
                </c:pt>
                <c:pt idx="12">
                  <c:v>1146.221279568142</c:v>
                </c:pt>
                <c:pt idx="13">
                  <c:v>1034.554853086118</c:v>
                </c:pt>
                <c:pt idx="14">
                  <c:v>929.9957162362558</c:v>
                </c:pt>
                <c:pt idx="15">
                  <c:v>815.111819797092</c:v>
                </c:pt>
                <c:pt idx="16">
                  <c:v>778.0745165789568</c:v>
                </c:pt>
                <c:pt idx="17">
                  <c:v>679.2827159740306</c:v>
                </c:pt>
                <c:pt idx="18">
                  <c:v>432.2039729930736</c:v>
                </c:pt>
                <c:pt idx="19">
                  <c:v>488.1746501216181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DA0-46EC-B04E-37C7A204FBD9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17553.7310969879</c:v>
                </c:pt>
                <c:pt idx="1">
                  <c:v>25514.72199576332</c:v>
                </c:pt>
                <c:pt idx="2">
                  <c:v>28986.80113551585</c:v>
                </c:pt>
                <c:pt idx="3">
                  <c:v>22684.55778077931</c:v>
                </c:pt>
                <c:pt idx="4">
                  <c:v>15639.25643022506</c:v>
                </c:pt>
                <c:pt idx="5">
                  <c:v>10814.52353450942</c:v>
                </c:pt>
                <c:pt idx="6">
                  <c:v>7637.439707441956</c:v>
                </c:pt>
                <c:pt idx="7">
                  <c:v>6456.813419436072</c:v>
                </c:pt>
                <c:pt idx="8">
                  <c:v>5453.742665409195</c:v>
                </c:pt>
                <c:pt idx="9">
                  <c:v>3298.891514445192</c:v>
                </c:pt>
                <c:pt idx="10">
                  <c:v>2721.908071454277</c:v>
                </c:pt>
                <c:pt idx="11">
                  <c:v>2782.848756287208</c:v>
                </c:pt>
                <c:pt idx="12">
                  <c:v>2068.625084404423</c:v>
                </c:pt>
                <c:pt idx="13">
                  <c:v>2615.838884854717</c:v>
                </c:pt>
                <c:pt idx="14">
                  <c:v>1821.842908912918</c:v>
                </c:pt>
                <c:pt idx="15">
                  <c:v>1571.414993069717</c:v>
                </c:pt>
                <c:pt idx="16">
                  <c:v>1531.372250755236</c:v>
                </c:pt>
                <c:pt idx="17">
                  <c:v>1794.217570594007</c:v>
                </c:pt>
                <c:pt idx="18">
                  <c:v>2192.817078099996</c:v>
                </c:pt>
                <c:pt idx="19">
                  <c:v>1775.841966612745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DA0-46EC-B04E-37C7A204FBD9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353.1889884655292</c:v>
                </c:pt>
                <c:pt idx="1">
                  <c:v>349.469740152359</c:v>
                </c:pt>
                <c:pt idx="2">
                  <c:v>449.7194865300105</c:v>
                </c:pt>
                <c:pt idx="3">
                  <c:v>347.7847886452308</c:v>
                </c:pt>
                <c:pt idx="4">
                  <c:v>437.6215004554161</c:v>
                </c:pt>
                <c:pt idx="5">
                  <c:v>373.0719708662767</c:v>
                </c:pt>
                <c:pt idx="6">
                  <c:v>363.488820882944</c:v>
                </c:pt>
                <c:pt idx="7">
                  <c:v>388.5431448129507</c:v>
                </c:pt>
                <c:pt idx="8">
                  <c:v>327.8708593661968</c:v>
                </c:pt>
                <c:pt idx="9">
                  <c:v>430.429712002094</c:v>
                </c:pt>
                <c:pt idx="10">
                  <c:v>426.1687710101788</c:v>
                </c:pt>
                <c:pt idx="11">
                  <c:v>450.497433589055</c:v>
                </c:pt>
                <c:pt idx="12">
                  <c:v>322.0283558185284</c:v>
                </c:pt>
                <c:pt idx="13">
                  <c:v>415.5391845703125</c:v>
                </c:pt>
                <c:pt idx="14">
                  <c:v>316.2554156963642</c:v>
                </c:pt>
                <c:pt idx="15">
                  <c:v>574.310897240272</c:v>
                </c:pt>
                <c:pt idx="16">
                  <c:v>384.9624451857346</c:v>
                </c:pt>
                <c:pt idx="17">
                  <c:v>372.2471727224496</c:v>
                </c:pt>
                <c:pt idx="18">
                  <c:v>407.4693139883188</c:v>
                </c:pt>
                <c:pt idx="19">
                  <c:v>401.243284372183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DA0-46EC-B04E-37C7A204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10992"/>
        <c:axId val="-1900985856"/>
      </c:scatterChart>
      <c:valAx>
        <c:axId val="-202811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0985856"/>
        <c:crosses val="autoZero"/>
        <c:crossBetween val="midCat"/>
      </c:valAx>
      <c:valAx>
        <c:axId val="-190098585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10992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JW357 A498 3/17/17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Average!$B$3:$B$22</c:f>
              <c:numCache>
                <c:formatCode>General</c:formatCode>
                <c:ptCount val="20"/>
                <c:pt idx="0">
                  <c:v>246.8230402911151</c:v>
                </c:pt>
                <c:pt idx="1">
                  <c:v>426.7940012613932</c:v>
                </c:pt>
                <c:pt idx="2">
                  <c:v>269.5031808923792</c:v>
                </c:pt>
                <c:pt idx="3">
                  <c:v>8789.326551649305</c:v>
                </c:pt>
                <c:pt idx="4">
                  <c:v>6157.899811921296</c:v>
                </c:pt>
                <c:pt idx="5">
                  <c:v>4687.335444697627</c:v>
                </c:pt>
                <c:pt idx="6">
                  <c:v>4045.820574725116</c:v>
                </c:pt>
                <c:pt idx="7">
                  <c:v>3354.549085828993</c:v>
                </c:pt>
                <c:pt idx="8">
                  <c:v>2695.284862377026</c:v>
                </c:pt>
                <c:pt idx="9">
                  <c:v>2298.240641276042</c:v>
                </c:pt>
                <c:pt idx="10">
                  <c:v>1942.279816804109</c:v>
                </c:pt>
                <c:pt idx="11">
                  <c:v>1583.986490885417</c:v>
                </c:pt>
                <c:pt idx="12">
                  <c:v>1146.221279568142</c:v>
                </c:pt>
                <c:pt idx="13">
                  <c:v>1034.554853086118</c:v>
                </c:pt>
                <c:pt idx="14">
                  <c:v>929.9957162362558</c:v>
                </c:pt>
                <c:pt idx="15">
                  <c:v>815.111819797092</c:v>
                </c:pt>
                <c:pt idx="16">
                  <c:v>778.0745165789568</c:v>
                </c:pt>
                <c:pt idx="17">
                  <c:v>679.2827159740306</c:v>
                </c:pt>
                <c:pt idx="18">
                  <c:v>432.2039729930736</c:v>
                </c:pt>
                <c:pt idx="19">
                  <c:v>488.1746501216181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D7-4F97-93BC-F3336C79B899}"/>
            </c:ext>
          </c:extLst>
        </c:ser>
        <c:ser>
          <c:idx val="1"/>
          <c:order val="1"/>
          <c:tx>
            <c:strRef>
              <c:f>[2]Average!$D$2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Average!$D$3:$D$22</c:f>
              <c:numCache>
                <c:formatCode>General</c:formatCode>
                <c:ptCount val="20"/>
                <c:pt idx="0">
                  <c:v>17553.7310969879</c:v>
                </c:pt>
                <c:pt idx="1">
                  <c:v>25514.72199576332</c:v>
                </c:pt>
                <c:pt idx="2">
                  <c:v>28986.80113551585</c:v>
                </c:pt>
                <c:pt idx="3">
                  <c:v>22684.55778077931</c:v>
                </c:pt>
                <c:pt idx="4">
                  <c:v>15639.25643022506</c:v>
                </c:pt>
                <c:pt idx="5">
                  <c:v>10814.52353450942</c:v>
                </c:pt>
                <c:pt idx="6">
                  <c:v>7637.439707441956</c:v>
                </c:pt>
                <c:pt idx="7">
                  <c:v>6456.813419436072</c:v>
                </c:pt>
                <c:pt idx="8">
                  <c:v>5453.742665409195</c:v>
                </c:pt>
                <c:pt idx="9">
                  <c:v>3298.891514445192</c:v>
                </c:pt>
                <c:pt idx="10">
                  <c:v>2721.908071454277</c:v>
                </c:pt>
                <c:pt idx="11">
                  <c:v>2782.848756287208</c:v>
                </c:pt>
                <c:pt idx="12">
                  <c:v>2068.625084404423</c:v>
                </c:pt>
                <c:pt idx="13">
                  <c:v>2615.838884854717</c:v>
                </c:pt>
                <c:pt idx="14">
                  <c:v>1821.842908912918</c:v>
                </c:pt>
                <c:pt idx="15">
                  <c:v>1571.414993069717</c:v>
                </c:pt>
                <c:pt idx="16">
                  <c:v>1531.372250755236</c:v>
                </c:pt>
                <c:pt idx="17">
                  <c:v>1794.217570594007</c:v>
                </c:pt>
                <c:pt idx="18">
                  <c:v>2192.817078099996</c:v>
                </c:pt>
                <c:pt idx="19">
                  <c:v>1775.841966612745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ED7-4F97-93BC-F3336C79B899}"/>
            </c:ext>
          </c:extLst>
        </c:ser>
        <c:ser>
          <c:idx val="2"/>
          <c:order val="2"/>
          <c:tx>
            <c:strRef>
              <c:f>[3]Average!$J$1:$J$2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Average!$J$3:$J$22</c:f>
              <c:numCache>
                <c:formatCode>General</c:formatCode>
                <c:ptCount val="20"/>
                <c:pt idx="0">
                  <c:v>353.1889884655292</c:v>
                </c:pt>
                <c:pt idx="1">
                  <c:v>349.469740152359</c:v>
                </c:pt>
                <c:pt idx="2">
                  <c:v>449.7194865300105</c:v>
                </c:pt>
                <c:pt idx="3">
                  <c:v>347.7847886452308</c:v>
                </c:pt>
                <c:pt idx="4">
                  <c:v>437.6215004554161</c:v>
                </c:pt>
                <c:pt idx="5">
                  <c:v>373.0719708662767</c:v>
                </c:pt>
                <c:pt idx="6">
                  <c:v>363.488820882944</c:v>
                </c:pt>
                <c:pt idx="7">
                  <c:v>388.5431448129507</c:v>
                </c:pt>
                <c:pt idx="8">
                  <c:v>327.8708593661968</c:v>
                </c:pt>
                <c:pt idx="9">
                  <c:v>430.429712002094</c:v>
                </c:pt>
                <c:pt idx="10">
                  <c:v>426.1687710101788</c:v>
                </c:pt>
                <c:pt idx="11">
                  <c:v>450.497433589055</c:v>
                </c:pt>
                <c:pt idx="12">
                  <c:v>322.0283558185284</c:v>
                </c:pt>
                <c:pt idx="13">
                  <c:v>415.5391845703125</c:v>
                </c:pt>
                <c:pt idx="14">
                  <c:v>316.2554156963642</c:v>
                </c:pt>
                <c:pt idx="15">
                  <c:v>574.310897240272</c:v>
                </c:pt>
                <c:pt idx="16">
                  <c:v>384.9624451857346</c:v>
                </c:pt>
                <c:pt idx="17">
                  <c:v>372.2471727224496</c:v>
                </c:pt>
                <c:pt idx="18">
                  <c:v>407.4693139883188</c:v>
                </c:pt>
                <c:pt idx="19">
                  <c:v>401.243284372183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ED7-4F97-93BC-F3336C79B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0189680"/>
        <c:axId val="-1900185552"/>
      </c:scatterChart>
      <c:valAx>
        <c:axId val="-190018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00185552"/>
        <c:crosses val="autoZero"/>
        <c:crossBetween val="midCat"/>
      </c:valAx>
      <c:valAx>
        <c:axId val="-190018555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0018968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17</xdr:col>
      <xdr:colOff>533400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DCB9312-B23A-475E-AC06-F670161FA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9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18</v>
      </c>
      <c r="D3">
        <v>354.81039428710938</v>
      </c>
      <c r="E3">
        <v>334.02676391601562</v>
      </c>
      <c r="F3">
        <v>260.83270263671875</v>
      </c>
      <c r="G3">
        <v>6533.888671875</v>
      </c>
      <c r="H3">
        <v>4628.88818359375</v>
      </c>
      <c r="I3">
        <v>3236.231689453125</v>
      </c>
      <c r="J3">
        <v>2700.530029296875</v>
      </c>
      <c r="K3">
        <v>2102.057373046875</v>
      </c>
      <c r="L3">
        <v>2148.972412109375</v>
      </c>
      <c r="M3">
        <v>1365.36767578125</v>
      </c>
      <c r="N3">
        <v>911.0849609375</v>
      </c>
      <c r="O3">
        <v>673.5098876953125</v>
      </c>
      <c r="P3">
        <v>1038.869873046875</v>
      </c>
      <c r="Q3">
        <v>907.7607421875</v>
      </c>
      <c r="R3">
        <v>497.92901611328125</v>
      </c>
      <c r="S3">
        <v>760.2275390625</v>
      </c>
      <c r="T3">
        <v>443.99002075195312</v>
      </c>
      <c r="U3">
        <v>380.58523559570312</v>
      </c>
      <c r="V3">
        <v>382.86398315429688</v>
      </c>
      <c r="W3">
        <v>340.8427734375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7</v>
      </c>
      <c r="C4">
        <v>19</v>
      </c>
      <c r="D4">
        <v>452.78451538085938</v>
      </c>
      <c r="E4">
        <v>408.7301025390625</v>
      </c>
      <c r="F4">
        <v>219.66065979003906</v>
      </c>
      <c r="G4">
        <v>8917.2216796875</v>
      </c>
      <c r="H4">
        <v>6370.3056640625</v>
      </c>
      <c r="I4">
        <v>3894.856201171875</v>
      </c>
      <c r="J4">
        <v>3730.628662109375</v>
      </c>
      <c r="K4">
        <v>2905.35546875</v>
      </c>
      <c r="L4">
        <v>2826.794677734375</v>
      </c>
      <c r="M4">
        <v>2118.151611328125</v>
      </c>
      <c r="N4">
        <v>1679.1041259765625</v>
      </c>
      <c r="O4">
        <v>1310.436279296875</v>
      </c>
      <c r="P4">
        <v>1484.0462646484375</v>
      </c>
      <c r="Q4">
        <v>1353.2802734375</v>
      </c>
      <c r="R4">
        <v>875.93829345703125</v>
      </c>
      <c r="S4">
        <v>856.490478515625</v>
      </c>
      <c r="T4">
        <v>874.09967041015625</v>
      </c>
      <c r="U4">
        <v>606.99267578125</v>
      </c>
      <c r="V4">
        <v>566.33575439453125</v>
      </c>
      <c r="W4">
        <v>319.98892211914062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7</v>
      </c>
      <c r="C5">
        <v>20</v>
      </c>
      <c r="D5">
        <v>213.04647827148438</v>
      </c>
      <c r="E5">
        <v>593.134033203125</v>
      </c>
      <c r="F5">
        <v>78.523284912109375</v>
      </c>
      <c r="G5">
        <v>10576.04296875</v>
      </c>
      <c r="H5">
        <v>7652.75146484375</v>
      </c>
      <c r="I5">
        <v>5138.17919921875</v>
      </c>
      <c r="J5">
        <v>4628.763671875</v>
      </c>
      <c r="K5">
        <v>3997.826416015625</v>
      </c>
      <c r="L5">
        <v>3249.1005859375</v>
      </c>
      <c r="M5">
        <v>2957.3974609375</v>
      </c>
      <c r="N5">
        <v>2800.351806640625</v>
      </c>
      <c r="O5">
        <v>1806.6025390625</v>
      </c>
      <c r="P5">
        <v>1875.2646484375</v>
      </c>
      <c r="Q5">
        <v>1351.4898681640625</v>
      </c>
      <c r="R5">
        <v>1410.4053955078125</v>
      </c>
      <c r="S5">
        <v>681.14105224609375</v>
      </c>
      <c r="T5">
        <v>942.2265625</v>
      </c>
      <c r="U5">
        <v>901.54290771484375</v>
      </c>
      <c r="V5">
        <v>737.8927001953125</v>
      </c>
      <c r="W5">
        <v>350.47900390625</v>
      </c>
      <c r="Y5">
        <f t="shared" si="1"/>
        <v>10576.04296875</v>
      </c>
      <c r="Z5">
        <f t="shared" si="2"/>
        <v>7652.75146484375</v>
      </c>
      <c r="AA5">
        <f t="shared" si="0"/>
        <v>5138.17919921875</v>
      </c>
      <c r="AB5">
        <f t="shared" si="0"/>
        <v>4628.763671875</v>
      </c>
      <c r="AC5">
        <f t="shared" si="0"/>
        <v>3997.826416015625</v>
      </c>
      <c r="AD5">
        <f t="shared" si="0"/>
        <v>3249.1005859375</v>
      </c>
      <c r="AE5">
        <f t="shared" si="0"/>
        <v>2957.3974609375</v>
      </c>
      <c r="AF5">
        <f t="shared" si="0"/>
        <v>2800.351806640625</v>
      </c>
      <c r="AG5">
        <f t="shared" si="0"/>
        <v>1806.6025390625</v>
      </c>
      <c r="AH5">
        <f t="shared" si="0"/>
        <v>1875.2646484375</v>
      </c>
      <c r="AI5">
        <f t="shared" si="0"/>
        <v>1351.4898681640625</v>
      </c>
      <c r="AJ5">
        <f t="shared" si="0"/>
        <v>1410.4053955078125</v>
      </c>
      <c r="AK5">
        <f t="shared" si="0"/>
        <v>681.14105224609375</v>
      </c>
      <c r="AL5">
        <f t="shared" si="0"/>
        <v>942.2265625</v>
      </c>
      <c r="AM5">
        <f t="shared" si="0"/>
        <v>901.54290771484375</v>
      </c>
      <c r="AN5">
        <f t="shared" si="0"/>
        <v>737.8927001953125</v>
      </c>
      <c r="AO5">
        <f t="shared" si="0"/>
        <v>350.47900390625</v>
      </c>
    </row>
    <row r="6" spans="1:41" x14ac:dyDescent="0.2">
      <c r="B6">
        <v>7</v>
      </c>
      <c r="C6">
        <v>21</v>
      </c>
      <c r="D6">
        <v>183.40690612792969</v>
      </c>
      <c r="E6">
        <v>548.02099609375</v>
      </c>
      <c r="F6">
        <v>145.41403198242188</v>
      </c>
      <c r="G6">
        <v>10479.337890625</v>
      </c>
      <c r="H6">
        <v>7746.9267578125</v>
      </c>
      <c r="I6">
        <v>5894.12646484375</v>
      </c>
      <c r="J6">
        <v>4668.1064453125</v>
      </c>
      <c r="K6">
        <v>4425.67822265625</v>
      </c>
      <c r="L6">
        <v>3353.466064453125</v>
      </c>
      <c r="M6">
        <v>3265.130126953125</v>
      </c>
      <c r="N6">
        <v>2897.82275390625</v>
      </c>
      <c r="O6">
        <v>1648.3006591796875</v>
      </c>
      <c r="P6">
        <v>1924.5455322265625</v>
      </c>
      <c r="Q6">
        <v>1481.776123046875</v>
      </c>
      <c r="R6">
        <v>1590.222412109375</v>
      </c>
      <c r="S6">
        <v>486.38690185546875</v>
      </c>
      <c r="T6">
        <v>753.42340087890625</v>
      </c>
      <c r="U6">
        <v>667.361572265625</v>
      </c>
      <c r="V6">
        <v>937.2037353515625</v>
      </c>
      <c r="W6">
        <v>660.11883544921875</v>
      </c>
      <c r="Y6">
        <f t="shared" si="1"/>
        <v>10479.337890625</v>
      </c>
      <c r="Z6">
        <f t="shared" si="2"/>
        <v>7746.9267578125</v>
      </c>
      <c r="AA6">
        <f t="shared" si="0"/>
        <v>5894.12646484375</v>
      </c>
      <c r="AB6">
        <f t="shared" si="0"/>
        <v>4668.1064453125</v>
      </c>
      <c r="AC6">
        <f t="shared" si="0"/>
        <v>4425.67822265625</v>
      </c>
      <c r="AD6">
        <f t="shared" si="0"/>
        <v>3353.466064453125</v>
      </c>
      <c r="AE6">
        <f t="shared" si="0"/>
        <v>3265.130126953125</v>
      </c>
      <c r="AF6">
        <f t="shared" si="0"/>
        <v>2897.82275390625</v>
      </c>
      <c r="AG6">
        <f t="shared" si="0"/>
        <v>1648.3006591796875</v>
      </c>
      <c r="AH6">
        <f t="shared" si="0"/>
        <v>1924.5455322265625</v>
      </c>
      <c r="AI6">
        <f t="shared" si="0"/>
        <v>1481.776123046875</v>
      </c>
      <c r="AJ6">
        <f t="shared" si="0"/>
        <v>1590.222412109375</v>
      </c>
      <c r="AK6">
        <f t="shared" si="0"/>
        <v>486.38690185546875</v>
      </c>
      <c r="AL6">
        <f t="shared" si="0"/>
        <v>753.42340087890625</v>
      </c>
      <c r="AM6">
        <f t="shared" si="0"/>
        <v>667.361572265625</v>
      </c>
      <c r="AN6">
        <f t="shared" si="0"/>
        <v>937.2037353515625</v>
      </c>
      <c r="AO6">
        <f t="shared" si="0"/>
        <v>660.11883544921875</v>
      </c>
    </row>
    <row r="7" spans="1:41" x14ac:dyDescent="0.2">
      <c r="B7">
        <v>8</v>
      </c>
      <c r="C7">
        <v>17</v>
      </c>
      <c r="D7">
        <v>31.295696258544922</v>
      </c>
      <c r="E7">
        <v>367.38058471679688</v>
      </c>
      <c r="F7">
        <v>377.84152221679688</v>
      </c>
      <c r="G7">
        <v>5842.71142578125</v>
      </c>
      <c r="H7">
        <v>4345.0830078125</v>
      </c>
      <c r="I7">
        <v>3302.566162109375</v>
      </c>
      <c r="J7">
        <v>2624.67138671875</v>
      </c>
      <c r="K7">
        <v>2168.80908203125</v>
      </c>
      <c r="L7">
        <v>1509.99951171875</v>
      </c>
      <c r="M7">
        <v>1599.2130126953125</v>
      </c>
      <c r="N7">
        <v>1074.632568359375</v>
      </c>
      <c r="O7">
        <v>836.40771484375</v>
      </c>
      <c r="P7">
        <v>1252.3782958984375</v>
      </c>
      <c r="Q7">
        <v>137.53236389160156</v>
      </c>
      <c r="R7">
        <v>603.93341064453125</v>
      </c>
      <c r="S7">
        <v>899.82232666015625</v>
      </c>
      <c r="T7">
        <v>449.77462768554688</v>
      </c>
      <c r="U7">
        <v>715.73846435546875</v>
      </c>
      <c r="V7">
        <v>128.68136596679688</v>
      </c>
      <c r="W7">
        <v>758.2149658203125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8</v>
      </c>
      <c r="C8">
        <v>18</v>
      </c>
      <c r="D8">
        <v>146.5692138671875</v>
      </c>
      <c r="E8">
        <v>363.1566162109375</v>
      </c>
      <c r="F8">
        <v>307.68551635742188</v>
      </c>
      <c r="G8">
        <v>8515.365234375</v>
      </c>
      <c r="H8">
        <v>5765.326171875</v>
      </c>
      <c r="I8">
        <v>4215.765625</v>
      </c>
      <c r="J8">
        <v>3730.63720703125</v>
      </c>
      <c r="K8">
        <v>2917.120849609375</v>
      </c>
      <c r="L8">
        <v>2454.471435546875</v>
      </c>
      <c r="M8">
        <v>1794.40771484375</v>
      </c>
      <c r="N8">
        <v>1397.234130859375</v>
      </c>
      <c r="O8">
        <v>898.34100341796875</v>
      </c>
      <c r="P8">
        <v>1095.2928466796875</v>
      </c>
      <c r="Q8">
        <v>559.56878662109375</v>
      </c>
      <c r="R8">
        <v>612.5550537109375</v>
      </c>
      <c r="S8">
        <v>939.466064453125</v>
      </c>
      <c r="T8">
        <v>418.54592895507812</v>
      </c>
      <c r="U8">
        <v>609.170166015625</v>
      </c>
      <c r="V8">
        <v>156.55050659179688</v>
      </c>
      <c r="W8">
        <v>638.24981689453125</v>
      </c>
      <c r="Y8" t="str">
        <f t="shared" si="1"/>
        <v/>
      </c>
      <c r="Z8" t="str">
        <f t="shared" si="2"/>
        <v/>
      </c>
      <c r="AA8" t="str">
        <f t="shared" si="0"/>
        <v/>
      </c>
      <c r="AB8" t="str">
        <f t="shared" si="0"/>
        <v/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0"/>
        <v/>
      </c>
      <c r="AH8" t="str">
        <f t="shared" si="0"/>
        <v/>
      </c>
      <c r="AI8" t="str">
        <f t="shared" si="0"/>
        <v/>
      </c>
      <c r="AJ8" t="str">
        <f t="shared" si="0"/>
        <v/>
      </c>
      <c r="AK8" t="str">
        <f t="shared" si="0"/>
        <v/>
      </c>
      <c r="AL8" t="str">
        <f t="shared" si="0"/>
        <v/>
      </c>
      <c r="AM8" t="str">
        <f t="shared" si="0"/>
        <v/>
      </c>
      <c r="AN8" t="str">
        <f t="shared" si="0"/>
        <v/>
      </c>
      <c r="AO8" t="str">
        <f t="shared" si="0"/>
        <v/>
      </c>
    </row>
    <row r="9" spans="1:41" x14ac:dyDescent="0.2">
      <c r="B9">
        <v>8</v>
      </c>
      <c r="C9">
        <v>19</v>
      </c>
      <c r="D9">
        <v>271.88015747070312</v>
      </c>
      <c r="E9">
        <v>779.970703125</v>
      </c>
      <c r="F9">
        <v>153.86660766601562</v>
      </c>
      <c r="G9">
        <v>10055.7705078125</v>
      </c>
      <c r="H9">
        <v>6746.57177734375</v>
      </c>
      <c r="I9">
        <v>4905.90869140625</v>
      </c>
      <c r="J9">
        <v>4754.7685546875</v>
      </c>
      <c r="K9">
        <v>3491.080322265625</v>
      </c>
      <c r="L9">
        <v>2950.453857421875</v>
      </c>
      <c r="M9">
        <v>2305.258544921875</v>
      </c>
      <c r="N9">
        <v>1900.86572265625</v>
      </c>
      <c r="O9">
        <v>1077.65478515625</v>
      </c>
      <c r="P9">
        <v>1095.5634765625</v>
      </c>
      <c r="Q9">
        <v>835.20489501953125</v>
      </c>
      <c r="R9">
        <v>609.72332763671875</v>
      </c>
      <c r="S9">
        <v>1112.085205078125</v>
      </c>
      <c r="T9">
        <v>506.66561889648438</v>
      </c>
      <c r="U9">
        <v>628.11395263671875</v>
      </c>
      <c r="V9">
        <v>306.02127075195312</v>
      </c>
      <c r="W9">
        <v>395.53094482421875</v>
      </c>
      <c r="Y9" t="str">
        <f t="shared" si="1"/>
        <v/>
      </c>
      <c r="Z9" t="str">
        <f t="shared" si="2"/>
        <v/>
      </c>
      <c r="AA9" t="str">
        <f t="shared" si="0"/>
        <v/>
      </c>
      <c r="AB9" t="str">
        <f t="shared" si="0"/>
        <v/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0"/>
        <v/>
      </c>
      <c r="AH9" t="str">
        <f t="shared" si="0"/>
        <v/>
      </c>
      <c r="AI9" t="str">
        <f t="shared" si="0"/>
        <v/>
      </c>
      <c r="AJ9" t="str">
        <f t="shared" si="0"/>
        <v/>
      </c>
      <c r="AK9" t="str">
        <f t="shared" si="0"/>
        <v/>
      </c>
      <c r="AL9" t="str">
        <f t="shared" si="0"/>
        <v/>
      </c>
      <c r="AM9" t="str">
        <f t="shared" si="0"/>
        <v/>
      </c>
      <c r="AN9" t="str">
        <f t="shared" si="0"/>
        <v/>
      </c>
      <c r="AO9" t="str">
        <f t="shared" si="0"/>
        <v/>
      </c>
    </row>
    <row r="10" spans="1:41" x14ac:dyDescent="0.2">
      <c r="B10">
        <v>8</v>
      </c>
      <c r="C10">
        <v>20</v>
      </c>
      <c r="D10">
        <v>181.36788940429688</v>
      </c>
      <c r="E10">
        <v>471.0313720703125</v>
      </c>
      <c r="F10">
        <v>158.7276611328125</v>
      </c>
      <c r="G10">
        <v>11106.0244140625</v>
      </c>
      <c r="H10">
        <v>7946.50146484375</v>
      </c>
      <c r="I10">
        <v>5797.603515625</v>
      </c>
      <c r="J10">
        <v>5381.4248046875</v>
      </c>
      <c r="K10">
        <v>4218.14697265625</v>
      </c>
      <c r="L10">
        <v>3315.1142578125</v>
      </c>
      <c r="M10">
        <v>3169.236328125</v>
      </c>
      <c r="N10">
        <v>2600.9384765625</v>
      </c>
      <c r="O10">
        <v>1670.333740234375</v>
      </c>
      <c r="P10">
        <v>1532.6658935546875</v>
      </c>
      <c r="Q10">
        <v>1328.6585693359375</v>
      </c>
      <c r="R10">
        <v>1030.467529296875</v>
      </c>
      <c r="S10">
        <v>1123.515380859375</v>
      </c>
      <c r="T10">
        <v>854.92474365234375</v>
      </c>
      <c r="U10">
        <v>856.77813720703125</v>
      </c>
      <c r="V10">
        <v>734.13812255859375</v>
      </c>
      <c r="W10">
        <v>104.65093994140625</v>
      </c>
      <c r="Y10">
        <f t="shared" si="1"/>
        <v>11106.0244140625</v>
      </c>
      <c r="Z10">
        <f t="shared" si="2"/>
        <v>7946.50146484375</v>
      </c>
      <c r="AA10">
        <f t="shared" si="0"/>
        <v>5797.603515625</v>
      </c>
      <c r="AB10">
        <f t="shared" si="0"/>
        <v>5381.4248046875</v>
      </c>
      <c r="AC10">
        <f t="shared" si="0"/>
        <v>4218.14697265625</v>
      </c>
      <c r="AD10">
        <f t="shared" si="0"/>
        <v>3315.1142578125</v>
      </c>
      <c r="AE10">
        <f t="shared" si="0"/>
        <v>3169.236328125</v>
      </c>
      <c r="AF10">
        <f t="shared" si="0"/>
        <v>2600.9384765625</v>
      </c>
      <c r="AG10">
        <f t="shared" si="0"/>
        <v>1670.333740234375</v>
      </c>
      <c r="AH10">
        <f t="shared" si="0"/>
        <v>1532.6658935546875</v>
      </c>
      <c r="AI10">
        <f t="shared" si="0"/>
        <v>1328.6585693359375</v>
      </c>
      <c r="AJ10">
        <f t="shared" si="0"/>
        <v>1030.467529296875</v>
      </c>
      <c r="AK10">
        <f t="shared" si="0"/>
        <v>1123.515380859375</v>
      </c>
      <c r="AL10">
        <f t="shared" si="0"/>
        <v>854.92474365234375</v>
      </c>
      <c r="AM10">
        <f t="shared" si="0"/>
        <v>856.77813720703125</v>
      </c>
      <c r="AN10">
        <f t="shared" si="0"/>
        <v>734.13812255859375</v>
      </c>
      <c r="AO10">
        <f t="shared" si="0"/>
        <v>104.65093994140625</v>
      </c>
    </row>
    <row r="11" spans="1:41" x14ac:dyDescent="0.2">
      <c r="B11">
        <v>8</v>
      </c>
      <c r="C11">
        <v>21</v>
      </c>
      <c r="D11">
        <v>279.70156860351562</v>
      </c>
      <c r="E11">
        <v>253.39208984375</v>
      </c>
      <c r="F11">
        <v>174.19454956054688</v>
      </c>
      <c r="G11">
        <v>11868.4404296875</v>
      </c>
      <c r="H11">
        <v>8773.2509765625</v>
      </c>
      <c r="I11">
        <v>6629.376953125</v>
      </c>
      <c r="J11">
        <v>5402.28662109375</v>
      </c>
      <c r="K11">
        <v>4812.90234375</v>
      </c>
      <c r="L11">
        <v>3822.377197265625</v>
      </c>
      <c r="M11">
        <v>3840.811767578125</v>
      </c>
      <c r="N11">
        <v>2868.33154296875</v>
      </c>
      <c r="O11">
        <v>2080.781982421875</v>
      </c>
      <c r="P11">
        <v>2029.338623046875</v>
      </c>
      <c r="Q11">
        <v>1762.2852783203125</v>
      </c>
      <c r="R11">
        <v>1517.0233154296875</v>
      </c>
      <c r="S11">
        <v>709.165771484375</v>
      </c>
      <c r="T11">
        <v>967.39788818359375</v>
      </c>
      <c r="U11">
        <v>1058.61328125</v>
      </c>
      <c r="V11">
        <v>1114.4576416015625</v>
      </c>
      <c r="W11">
        <v>456.704345703125</v>
      </c>
      <c r="Y11">
        <f t="shared" si="1"/>
        <v>11868.4404296875</v>
      </c>
      <c r="Z11">
        <f t="shared" si="2"/>
        <v>8773.2509765625</v>
      </c>
      <c r="AA11">
        <f t="shared" si="0"/>
        <v>6629.376953125</v>
      </c>
      <c r="AB11">
        <f t="shared" si="0"/>
        <v>5402.28662109375</v>
      </c>
      <c r="AC11">
        <f t="shared" si="0"/>
        <v>4812.90234375</v>
      </c>
      <c r="AD11">
        <f t="shared" si="0"/>
        <v>3822.377197265625</v>
      </c>
      <c r="AE11">
        <f t="shared" si="0"/>
        <v>3840.811767578125</v>
      </c>
      <c r="AF11">
        <f t="shared" si="0"/>
        <v>2868.33154296875</v>
      </c>
      <c r="AG11">
        <f t="shared" si="0"/>
        <v>2080.781982421875</v>
      </c>
      <c r="AH11">
        <f t="shared" si="0"/>
        <v>2029.338623046875</v>
      </c>
      <c r="AI11">
        <f t="shared" si="0"/>
        <v>1762.2852783203125</v>
      </c>
      <c r="AJ11">
        <f t="shared" si="0"/>
        <v>1517.0233154296875</v>
      </c>
      <c r="AK11">
        <f t="shared" si="0"/>
        <v>709.165771484375</v>
      </c>
      <c r="AL11">
        <f t="shared" si="0"/>
        <v>967.39788818359375</v>
      </c>
      <c r="AM11">
        <f t="shared" si="0"/>
        <v>1058.61328125</v>
      </c>
      <c r="AN11">
        <f t="shared" si="0"/>
        <v>1114.4576416015625</v>
      </c>
      <c r="AO11">
        <f t="shared" si="0"/>
        <v>456.704345703125</v>
      </c>
    </row>
    <row r="12" spans="1:41" x14ac:dyDescent="0.2">
      <c r="B12">
        <v>9</v>
      </c>
      <c r="C12">
        <v>16</v>
      </c>
      <c r="D12">
        <v>185.83819580078125</v>
      </c>
      <c r="E12">
        <v>275.03057861328125</v>
      </c>
      <c r="F12">
        <v>371.5345458984375</v>
      </c>
      <c r="G12">
        <v>3435.5771484375</v>
      </c>
      <c r="H12">
        <v>2985.396240234375</v>
      </c>
      <c r="I12">
        <v>2043.1871337890625</v>
      </c>
      <c r="J12">
        <v>1800.599853515625</v>
      </c>
      <c r="K12">
        <v>1826.4730224609375</v>
      </c>
      <c r="L12">
        <v>834.820068359375</v>
      </c>
      <c r="M12">
        <v>1309.4278564453125</v>
      </c>
      <c r="N12">
        <v>576.172607421875</v>
      </c>
      <c r="O12">
        <v>528.34417724609375</v>
      </c>
      <c r="P12">
        <v>585.20770263671875</v>
      </c>
      <c r="Q12">
        <v>415.93148803710938</v>
      </c>
      <c r="R12">
        <v>551.8583984375</v>
      </c>
      <c r="S12">
        <v>713.850341796875</v>
      </c>
      <c r="T12">
        <v>907.82855224609375</v>
      </c>
      <c r="U12">
        <v>968.288330078125</v>
      </c>
      <c r="V12">
        <v>221.57383728027344</v>
      </c>
      <c r="W12">
        <v>313.9083251953125</v>
      </c>
      <c r="Y12" t="str">
        <f t="shared" si="1"/>
        <v/>
      </c>
      <c r="Z12" t="str">
        <f t="shared" si="2"/>
        <v/>
      </c>
      <c r="AA12" t="str">
        <f t="shared" si="0"/>
        <v/>
      </c>
      <c r="AB12" t="str">
        <f t="shared" si="0"/>
        <v/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0"/>
        <v/>
      </c>
      <c r="AH12" t="str">
        <f t="shared" si="0"/>
        <v/>
      </c>
      <c r="AI12" t="str">
        <f t="shared" si="0"/>
        <v/>
      </c>
      <c r="AJ12" t="str">
        <f t="shared" si="0"/>
        <v/>
      </c>
      <c r="AK12" t="str">
        <f t="shared" si="0"/>
        <v/>
      </c>
      <c r="AL12" t="str">
        <f t="shared" si="0"/>
        <v/>
      </c>
      <c r="AM12" t="str">
        <f t="shared" si="0"/>
        <v/>
      </c>
      <c r="AN12" t="str">
        <f t="shared" si="0"/>
        <v/>
      </c>
      <c r="AO12" t="str">
        <f t="shared" si="0"/>
        <v/>
      </c>
    </row>
    <row r="13" spans="1:41" x14ac:dyDescent="0.2">
      <c r="B13">
        <v>9</v>
      </c>
      <c r="C13">
        <v>17</v>
      </c>
      <c r="D13">
        <v>221.60305786132812</v>
      </c>
      <c r="E13">
        <v>376.67526245117188</v>
      </c>
      <c r="F13">
        <v>243.84854125976562</v>
      </c>
      <c r="G13">
        <v>6815.8837890625</v>
      </c>
      <c r="H13">
        <v>5140.09423828125</v>
      </c>
      <c r="I13">
        <v>3609.011962890625</v>
      </c>
      <c r="J13">
        <v>2831.877197265625</v>
      </c>
      <c r="K13">
        <v>2585.60107421875</v>
      </c>
      <c r="L13">
        <v>1546.9981689453125</v>
      </c>
      <c r="M13">
        <v>1926.5848388671875</v>
      </c>
      <c r="N13">
        <v>1120.62060546875</v>
      </c>
      <c r="O13">
        <v>1145.537841796875</v>
      </c>
      <c r="P13">
        <v>1070.601318359375</v>
      </c>
      <c r="Q13">
        <v>238.2552490234375</v>
      </c>
      <c r="R13">
        <v>824.56292724609375</v>
      </c>
      <c r="S13">
        <v>970.32623291015625</v>
      </c>
      <c r="T13">
        <v>685.73028564453125</v>
      </c>
      <c r="U13">
        <v>860.97796630859375</v>
      </c>
      <c r="V13">
        <v>300.00665283203125</v>
      </c>
      <c r="W13">
        <v>571.32708740234375</v>
      </c>
      <c r="Y13" t="str">
        <f t="shared" si="1"/>
        <v/>
      </c>
      <c r="Z13" t="str">
        <f t="shared" si="2"/>
        <v/>
      </c>
      <c r="AA13" t="str">
        <f t="shared" si="0"/>
        <v/>
      </c>
      <c r="AB13" t="str">
        <f t="shared" si="0"/>
        <v/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0"/>
        <v/>
      </c>
      <c r="AH13" t="str">
        <f t="shared" si="0"/>
        <v/>
      </c>
      <c r="AI13" t="str">
        <f t="shared" si="0"/>
        <v/>
      </c>
      <c r="AJ13" t="str">
        <f t="shared" si="0"/>
        <v/>
      </c>
      <c r="AK13" t="str">
        <f t="shared" si="0"/>
        <v/>
      </c>
      <c r="AL13" t="str">
        <f t="shared" si="0"/>
        <v/>
      </c>
      <c r="AM13" t="str">
        <f t="shared" si="0"/>
        <v/>
      </c>
      <c r="AN13" t="str">
        <f t="shared" si="0"/>
        <v/>
      </c>
      <c r="AO13" t="str">
        <f t="shared" si="0"/>
        <v/>
      </c>
    </row>
    <row r="14" spans="1:41" x14ac:dyDescent="0.2">
      <c r="B14">
        <v>9</v>
      </c>
      <c r="C14">
        <v>18</v>
      </c>
      <c r="D14">
        <v>191.51718139648438</v>
      </c>
      <c r="E14">
        <v>586.47161865234375</v>
      </c>
      <c r="F14">
        <v>307.89865112304688</v>
      </c>
      <c r="G14">
        <v>9362.5546875</v>
      </c>
      <c r="H14">
        <v>6187.86328125</v>
      </c>
      <c r="I14">
        <v>4727.29443359375</v>
      </c>
      <c r="J14">
        <v>4079.5009765625</v>
      </c>
      <c r="K14">
        <v>3204.338623046875</v>
      </c>
      <c r="L14">
        <v>2551.93701171875</v>
      </c>
      <c r="M14">
        <v>1939.64013671875</v>
      </c>
      <c r="N14">
        <v>1848.0926513671875</v>
      </c>
      <c r="O14">
        <v>1325.41064453125</v>
      </c>
      <c r="P14">
        <v>906.65423583984375</v>
      </c>
      <c r="Q14">
        <v>326.95144653320312</v>
      </c>
      <c r="R14">
        <v>698.838623046875</v>
      </c>
      <c r="S14">
        <v>1056.0391845703125</v>
      </c>
      <c r="T14">
        <v>236.23133850097656</v>
      </c>
      <c r="U14">
        <v>729.59344482421875</v>
      </c>
      <c r="V14">
        <v>476.9427490234375</v>
      </c>
      <c r="W14">
        <v>351.7501220703125</v>
      </c>
      <c r="Y14" t="str">
        <f t="shared" si="1"/>
        <v/>
      </c>
      <c r="Z14" t="str">
        <f t="shared" si="2"/>
        <v/>
      </c>
      <c r="AA14" t="str">
        <f t="shared" si="0"/>
        <v/>
      </c>
      <c r="AB14" t="str">
        <f t="shared" si="0"/>
        <v/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/>
      </c>
      <c r="AG14" t="str">
        <f t="shared" si="0"/>
        <v/>
      </c>
      <c r="AH14" t="str">
        <f t="shared" si="0"/>
        <v/>
      </c>
      <c r="AI14" t="str">
        <f t="shared" si="0"/>
        <v/>
      </c>
      <c r="AJ14" t="str">
        <f t="shared" si="0"/>
        <v/>
      </c>
      <c r="AK14" t="str">
        <f t="shared" si="0"/>
        <v/>
      </c>
      <c r="AL14" t="str">
        <f t="shared" si="0"/>
        <v/>
      </c>
      <c r="AM14" t="str">
        <f t="shared" si="0"/>
        <v/>
      </c>
      <c r="AN14" t="str">
        <f t="shared" si="0"/>
        <v/>
      </c>
      <c r="AO14" t="str">
        <f t="shared" si="0"/>
        <v/>
      </c>
    </row>
    <row r="15" spans="1:41" x14ac:dyDescent="0.2">
      <c r="B15">
        <v>9</v>
      </c>
      <c r="C15">
        <v>19</v>
      </c>
      <c r="D15">
        <v>178.96369934082031</v>
      </c>
      <c r="E15">
        <v>636.468994140625</v>
      </c>
      <c r="F15">
        <v>461.69000244140625</v>
      </c>
      <c r="G15">
        <v>10260.0791015625</v>
      </c>
      <c r="H15">
        <v>6603.30419921875</v>
      </c>
      <c r="I15">
        <v>5377.81396484375</v>
      </c>
      <c r="J15">
        <v>5180.62158203125</v>
      </c>
      <c r="K15">
        <v>3602.998779296875</v>
      </c>
      <c r="L15">
        <v>3054.5029296875</v>
      </c>
      <c r="M15">
        <v>2176.885009765625</v>
      </c>
      <c r="N15">
        <v>2191.78564453125</v>
      </c>
      <c r="O15">
        <v>1189.5008544921875</v>
      </c>
      <c r="P15">
        <v>772.20440673828125</v>
      </c>
      <c r="Q15">
        <v>743.44915771484375</v>
      </c>
      <c r="R15">
        <v>559.1571044921875</v>
      </c>
      <c r="S15">
        <v>1186.9093017578125</v>
      </c>
      <c r="T15">
        <v>404.46340942382812</v>
      </c>
      <c r="U15">
        <v>687.20953369140625</v>
      </c>
      <c r="V15">
        <v>413.526611328125</v>
      </c>
      <c r="W15">
        <v>66.845649719238281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9</v>
      </c>
      <c r="C16">
        <v>20</v>
      </c>
      <c r="D16">
        <v>389.78262329101562</v>
      </c>
      <c r="E16">
        <v>167.57742309570312</v>
      </c>
      <c r="F16">
        <v>212.96742248535156</v>
      </c>
      <c r="G16">
        <v>10649.58984375</v>
      </c>
      <c r="H16">
        <v>7503.09033203125</v>
      </c>
      <c r="I16">
        <v>5906.5107421875</v>
      </c>
      <c r="J16">
        <v>5619.767578125</v>
      </c>
      <c r="K16">
        <v>3976.1142578125</v>
      </c>
      <c r="L16">
        <v>3232.09033203125</v>
      </c>
      <c r="M16">
        <v>2714.6904296875</v>
      </c>
      <c r="N16">
        <v>2112.7490234375</v>
      </c>
      <c r="O16">
        <v>1483.934326171875</v>
      </c>
      <c r="P16">
        <v>1176.8968505859375</v>
      </c>
      <c r="Q16">
        <v>1093.3126220703125</v>
      </c>
      <c r="R16">
        <v>839.55560302734375</v>
      </c>
      <c r="S16">
        <v>1483.9803466796875</v>
      </c>
      <c r="T16">
        <v>857.150146484375</v>
      </c>
      <c r="U16">
        <v>904.22662353515625</v>
      </c>
      <c r="V16">
        <v>417.27957153320312</v>
      </c>
      <c r="W16">
        <v>297.745849609375</v>
      </c>
      <c r="Y16">
        <f t="shared" si="1"/>
        <v>10649.58984375</v>
      </c>
      <c r="Z16">
        <f t="shared" si="2"/>
        <v>7503.09033203125</v>
      </c>
      <c r="AA16">
        <f t="shared" si="0"/>
        <v>5906.5107421875</v>
      </c>
      <c r="AB16">
        <f t="shared" si="0"/>
        <v>5619.767578125</v>
      </c>
      <c r="AC16">
        <f t="shared" si="0"/>
        <v>3976.1142578125</v>
      </c>
      <c r="AD16">
        <f t="shared" si="0"/>
        <v>3232.09033203125</v>
      </c>
      <c r="AE16">
        <f t="shared" si="0"/>
        <v>2714.6904296875</v>
      </c>
      <c r="AF16">
        <f t="shared" si="0"/>
        <v>2112.7490234375</v>
      </c>
      <c r="AG16">
        <f t="shared" si="0"/>
        <v>1483.934326171875</v>
      </c>
      <c r="AH16">
        <f t="shared" si="0"/>
        <v>1176.8968505859375</v>
      </c>
      <c r="AI16">
        <f t="shared" si="0"/>
        <v>1093.3126220703125</v>
      </c>
      <c r="AJ16">
        <f t="shared" si="0"/>
        <v>839.55560302734375</v>
      </c>
      <c r="AK16">
        <f t="shared" si="0"/>
        <v>1483.9803466796875</v>
      </c>
      <c r="AL16">
        <f t="shared" si="0"/>
        <v>857.150146484375</v>
      </c>
      <c r="AM16">
        <f t="shared" si="0"/>
        <v>904.22662353515625</v>
      </c>
      <c r="AN16">
        <f t="shared" si="0"/>
        <v>417.27957153320312</v>
      </c>
      <c r="AO16">
        <f t="shared" si="0"/>
        <v>297.745849609375</v>
      </c>
    </row>
    <row r="17" spans="1:41" x14ac:dyDescent="0.2">
      <c r="B17">
        <v>10</v>
      </c>
      <c r="C17">
        <v>16</v>
      </c>
      <c r="D17">
        <v>218.66914367675781</v>
      </c>
      <c r="E17">
        <v>259.51974487304688</v>
      </c>
      <c r="F17">
        <v>344.84085083007812</v>
      </c>
      <c r="G17">
        <v>5352.80224609375</v>
      </c>
      <c r="H17">
        <v>4015.286376953125</v>
      </c>
      <c r="I17">
        <v>3079.553955078125</v>
      </c>
      <c r="J17">
        <v>2775.259521484375</v>
      </c>
      <c r="K17">
        <v>2372.6806640625</v>
      </c>
      <c r="L17">
        <v>1647.6265869140625</v>
      </c>
      <c r="M17">
        <v>1495.5980224609375</v>
      </c>
      <c r="N17">
        <v>1086.54345703125</v>
      </c>
      <c r="O17">
        <v>1141.9761962890625</v>
      </c>
      <c r="P17">
        <v>925.554443359375</v>
      </c>
      <c r="Q17">
        <v>565.33563232421875</v>
      </c>
      <c r="R17">
        <v>703.27056884765625</v>
      </c>
      <c r="S17">
        <v>592.3724365234375</v>
      </c>
      <c r="T17">
        <v>981.2435302734375</v>
      </c>
      <c r="U17">
        <v>1014.49365234375</v>
      </c>
      <c r="V17">
        <v>244.24052429199219</v>
      </c>
      <c r="W17">
        <v>879.06488037109375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10</v>
      </c>
      <c r="C18">
        <v>17</v>
      </c>
      <c r="D18">
        <v>289.2999267578125</v>
      </c>
      <c r="E18">
        <v>350.00274658203125</v>
      </c>
      <c r="F18">
        <v>290.36361694335938</v>
      </c>
      <c r="G18">
        <v>8036.1875</v>
      </c>
      <c r="H18">
        <v>5943.634765625</v>
      </c>
      <c r="I18">
        <v>4274.044921875</v>
      </c>
      <c r="J18">
        <v>3323.641845703125</v>
      </c>
      <c r="K18">
        <v>2928.917724609375</v>
      </c>
      <c r="L18">
        <v>1933.9034423828125</v>
      </c>
      <c r="M18">
        <v>2035.56591796875</v>
      </c>
      <c r="N18">
        <v>1395.3682861328125</v>
      </c>
      <c r="O18">
        <v>1675.807861328125</v>
      </c>
      <c r="P18">
        <v>912.416748046875</v>
      </c>
      <c r="Q18">
        <v>303.6141357421875</v>
      </c>
      <c r="R18">
        <v>1008.6885375976562</v>
      </c>
      <c r="S18">
        <v>949.78692626953125</v>
      </c>
      <c r="T18">
        <v>982.55303955078125</v>
      </c>
      <c r="U18">
        <v>880.53460693359375</v>
      </c>
      <c r="V18">
        <v>133.97773742675781</v>
      </c>
      <c r="W18">
        <v>543.4066162109375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10</v>
      </c>
      <c r="C19">
        <v>18</v>
      </c>
      <c r="D19">
        <v>81.447723388671875</v>
      </c>
      <c r="E19">
        <v>261.70413208007812</v>
      </c>
      <c r="F19">
        <v>71.91217041015625</v>
      </c>
      <c r="G19">
        <v>9728.62109375</v>
      </c>
      <c r="H19">
        <v>6711.662109375</v>
      </c>
      <c r="I19">
        <v>5197.0205078125</v>
      </c>
      <c r="J19">
        <v>4301.861328125</v>
      </c>
      <c r="K19">
        <v>3524.1123046875</v>
      </c>
      <c r="L19">
        <v>2970.12744140625</v>
      </c>
      <c r="M19">
        <v>2024.4744873046875</v>
      </c>
      <c r="N19">
        <v>2161.95654296875</v>
      </c>
      <c r="O19">
        <v>1941.800537109375</v>
      </c>
      <c r="P19">
        <v>972.098388671875</v>
      </c>
      <c r="Q19">
        <v>646.74163818359375</v>
      </c>
      <c r="R19">
        <v>818.5804443359375</v>
      </c>
      <c r="S19">
        <v>1060.536376953125</v>
      </c>
      <c r="T19">
        <v>702.552490234375</v>
      </c>
      <c r="U19">
        <v>638.7618408203125</v>
      </c>
      <c r="V19">
        <v>397.39852905273438</v>
      </c>
      <c r="W19">
        <v>392.96539306640625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10</v>
      </c>
      <c r="C20">
        <v>19</v>
      </c>
      <c r="D20">
        <v>146.4935302734375</v>
      </c>
      <c r="E20">
        <v>135.29750061035156</v>
      </c>
      <c r="F20">
        <v>374.1431884765625</v>
      </c>
      <c r="G20">
        <v>10144.2626953125</v>
      </c>
      <c r="H20">
        <v>6813.22412109375</v>
      </c>
      <c r="I20">
        <v>5766.11328125</v>
      </c>
      <c r="J20">
        <v>5284.0634765625</v>
      </c>
      <c r="K20">
        <v>3907.777587890625</v>
      </c>
      <c r="L20">
        <v>3698.512939453125</v>
      </c>
      <c r="M20">
        <v>2014.2076416015625</v>
      </c>
      <c r="N20">
        <v>2476.580078125</v>
      </c>
      <c r="O20">
        <v>1804.2938232421875</v>
      </c>
      <c r="P20">
        <v>1164.27734375</v>
      </c>
      <c r="Q20">
        <v>1276.3487548828125</v>
      </c>
      <c r="R20">
        <v>923.10687255859375</v>
      </c>
      <c r="S20">
        <v>1127.0181884765625</v>
      </c>
      <c r="T20">
        <v>398.98565673828125</v>
      </c>
      <c r="U20">
        <v>601.81707763671875</v>
      </c>
      <c r="V20">
        <v>381.57421875</v>
      </c>
      <c r="W20">
        <v>655.6328125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11</v>
      </c>
      <c r="C21">
        <v>16</v>
      </c>
      <c r="D21">
        <v>248.60073852539062</v>
      </c>
      <c r="E21">
        <v>645.246826171875</v>
      </c>
      <c r="F21">
        <v>220.30108642578125</v>
      </c>
      <c r="G21">
        <v>6755.5380859375</v>
      </c>
      <c r="H21">
        <v>4520.189453125</v>
      </c>
      <c r="I21">
        <v>3553.01904296875</v>
      </c>
      <c r="J21">
        <v>3399.974365234375</v>
      </c>
      <c r="K21">
        <v>2520.33251953125</v>
      </c>
      <c r="L21">
        <v>2239.80517578125</v>
      </c>
      <c r="M21">
        <v>1855.24072265625</v>
      </c>
      <c r="N21">
        <v>1846.890869140625</v>
      </c>
      <c r="O21">
        <v>1728.8106689453125</v>
      </c>
      <c r="P21">
        <v>817.2501220703125</v>
      </c>
      <c r="Q21">
        <v>783.57940673828125</v>
      </c>
      <c r="R21">
        <v>1137.8016357421875</v>
      </c>
      <c r="S21">
        <v>610.29913330078125</v>
      </c>
      <c r="T21">
        <v>912.01422119140625</v>
      </c>
      <c r="U21">
        <v>562.889892578125</v>
      </c>
      <c r="V21">
        <v>492.52392578125</v>
      </c>
      <c r="W21">
        <v>960.9986572265625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B22">
        <v>11</v>
      </c>
      <c r="C22">
        <v>17</v>
      </c>
      <c r="D22">
        <v>248.23866271972656</v>
      </c>
      <c r="E22">
        <v>351.16354370117188</v>
      </c>
      <c r="F22">
        <v>69.464988708496094</v>
      </c>
      <c r="G22">
        <v>9366.7587890625</v>
      </c>
      <c r="H22">
        <v>6642.76171875</v>
      </c>
      <c r="I22">
        <v>4971.27587890625</v>
      </c>
      <c r="J22">
        <v>3999.87548828125</v>
      </c>
      <c r="K22">
        <v>3428.938720703125</v>
      </c>
      <c r="L22">
        <v>2650.69140625</v>
      </c>
      <c r="M22">
        <v>2371.73583984375</v>
      </c>
      <c r="N22">
        <v>1976.245361328125</v>
      </c>
      <c r="O22">
        <v>2217.12939453125</v>
      </c>
      <c r="P22">
        <v>1046.2845458984375</v>
      </c>
      <c r="Q22">
        <v>875.23968505859375</v>
      </c>
      <c r="R22">
        <v>1107.1295166015625</v>
      </c>
      <c r="S22">
        <v>749.50726318359375</v>
      </c>
      <c r="T22">
        <v>1214.1640625</v>
      </c>
      <c r="U22">
        <v>548.9849853515625</v>
      </c>
      <c r="V22">
        <v>245.13345336914062</v>
      </c>
      <c r="W22">
        <v>686.7314453125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10935.887109375</v>
      </c>
      <c r="Z23">
        <f t="shared" ref="Z23:AO23" si="18">AVERAGE(Z3:Z22)</f>
        <v>7924.5041992187498</v>
      </c>
      <c r="AA23">
        <f t="shared" si="18"/>
        <v>5873.1593750000002</v>
      </c>
      <c r="AB23">
        <f t="shared" si="18"/>
        <v>5140.06982421875</v>
      </c>
      <c r="AC23">
        <f t="shared" si="18"/>
        <v>4286.1336425781246</v>
      </c>
      <c r="AD23">
        <f t="shared" si="18"/>
        <v>3394.4296875</v>
      </c>
      <c r="AE23">
        <f t="shared" si="18"/>
        <v>3189.4532226562501</v>
      </c>
      <c r="AF23">
        <f t="shared" si="18"/>
        <v>2656.0387207031249</v>
      </c>
      <c r="AG23">
        <f t="shared" si="18"/>
        <v>1737.9906494140625</v>
      </c>
      <c r="AH23">
        <f t="shared" si="18"/>
        <v>1707.7423095703125</v>
      </c>
      <c r="AI23">
        <f t="shared" si="18"/>
        <v>1403.5044921875001</v>
      </c>
      <c r="AJ23">
        <f t="shared" si="18"/>
        <v>1277.5348510742188</v>
      </c>
      <c r="AK23">
        <f t="shared" si="18"/>
        <v>896.837890625</v>
      </c>
      <c r="AL23">
        <f t="shared" si="18"/>
        <v>875.0245483398437</v>
      </c>
      <c r="AM23">
        <f t="shared" si="18"/>
        <v>877.70450439453123</v>
      </c>
      <c r="AN23">
        <f t="shared" si="18"/>
        <v>788.19435424804692</v>
      </c>
      <c r="AO23">
        <f t="shared" si="18"/>
        <v>373.93979492187498</v>
      </c>
    </row>
    <row r="24" spans="1:41" x14ac:dyDescent="0.2">
      <c r="A24" t="s">
        <v>25</v>
      </c>
      <c r="B24">
        <v>19</v>
      </c>
      <c r="C24">
        <v>20</v>
      </c>
      <c r="D24">
        <v>308.60049438476562</v>
      </c>
      <c r="E24">
        <v>274.35260009765625</v>
      </c>
      <c r="F24">
        <v>190.65007019042969</v>
      </c>
      <c r="G24">
        <v>5503.02392578125</v>
      </c>
      <c r="H24">
        <v>4077.422607421875</v>
      </c>
      <c r="I24">
        <v>3453.333984375</v>
      </c>
      <c r="J24">
        <v>2229.35205078125</v>
      </c>
      <c r="K24">
        <v>2111.906982421875</v>
      </c>
      <c r="L24">
        <v>1258.2259521484375</v>
      </c>
      <c r="M24">
        <v>1512.7352294921875</v>
      </c>
      <c r="N24">
        <v>1311.6177978515625</v>
      </c>
      <c r="O24">
        <v>1332.862060546875</v>
      </c>
      <c r="P24">
        <v>932.441162109375</v>
      </c>
      <c r="Q24">
        <v>361.85195922851562</v>
      </c>
      <c r="R24">
        <v>349.91952514648438</v>
      </c>
      <c r="S24">
        <v>617.04925537109375</v>
      </c>
      <c r="T24">
        <v>312.19491577148438</v>
      </c>
      <c r="U24">
        <v>189.68495178222656</v>
      </c>
      <c r="V24">
        <v>352.42547607421875</v>
      </c>
      <c r="W24">
        <v>311.75863647460938</v>
      </c>
    </row>
    <row r="25" spans="1:41" x14ac:dyDescent="0.2">
      <c r="B25">
        <v>19</v>
      </c>
      <c r="C25">
        <v>21</v>
      </c>
      <c r="D25">
        <v>238.02488708496094</v>
      </c>
      <c r="E25">
        <v>198.48788452148438</v>
      </c>
      <c r="F25">
        <v>230.33462524414062</v>
      </c>
      <c r="G25">
        <v>6258.2119140625</v>
      </c>
      <c r="H25">
        <v>4911.34228515625</v>
      </c>
      <c r="I25">
        <v>4179.69091796875</v>
      </c>
      <c r="J25">
        <v>3362.444091796875</v>
      </c>
      <c r="K25">
        <v>2651.9345703125</v>
      </c>
      <c r="L25">
        <v>2307.146484375</v>
      </c>
      <c r="M25">
        <v>1818.8009033203125</v>
      </c>
      <c r="N25">
        <v>1669.4432373046875</v>
      </c>
      <c r="O25">
        <v>1209.88671875</v>
      </c>
      <c r="P25">
        <v>895.15887451171875</v>
      </c>
      <c r="Q25">
        <v>540.84765625</v>
      </c>
      <c r="R25">
        <v>529.46929931640625</v>
      </c>
      <c r="S25">
        <v>652.6619873046875</v>
      </c>
      <c r="T25">
        <v>538.7525634765625</v>
      </c>
      <c r="U25">
        <v>176.38569641113281</v>
      </c>
      <c r="V25">
        <v>636.3690185546875</v>
      </c>
      <c r="W25">
        <v>348.17373657226562</v>
      </c>
    </row>
    <row r="26" spans="1:41" x14ac:dyDescent="0.2">
      <c r="B26">
        <v>19</v>
      </c>
      <c r="C26">
        <v>22</v>
      </c>
      <c r="D26">
        <v>332.76913452148438</v>
      </c>
      <c r="E26">
        <v>448.51736450195312</v>
      </c>
      <c r="F26">
        <v>69.993850708007812</v>
      </c>
      <c r="G26">
        <v>5823.9033203125</v>
      </c>
      <c r="H26">
        <v>4315.9775390625</v>
      </c>
      <c r="I26">
        <v>3702.45751953125</v>
      </c>
      <c r="J26">
        <v>3362.505126953125</v>
      </c>
      <c r="K26">
        <v>2321.54736328125</v>
      </c>
      <c r="L26">
        <v>2442.765869140625</v>
      </c>
      <c r="M26">
        <v>1541.44873046875</v>
      </c>
      <c r="N26">
        <v>1559.994873046875</v>
      </c>
      <c r="O26">
        <v>971.25445556640625</v>
      </c>
      <c r="P26">
        <v>983.35986328125</v>
      </c>
      <c r="Q26">
        <v>526.1025390625</v>
      </c>
      <c r="R26">
        <v>621.6856689453125</v>
      </c>
      <c r="S26">
        <v>307.76718139648438</v>
      </c>
      <c r="T26">
        <v>344.709716796875</v>
      </c>
      <c r="U26">
        <v>457.99539184570312</v>
      </c>
      <c r="V26">
        <v>701.666015625</v>
      </c>
      <c r="W26">
        <v>539.1826171875</v>
      </c>
    </row>
    <row r="27" spans="1:41" x14ac:dyDescent="0.2">
      <c r="B27">
        <v>20</v>
      </c>
      <c r="C27">
        <v>19</v>
      </c>
      <c r="D27">
        <v>334.509521484375</v>
      </c>
      <c r="E27">
        <v>330.41635131835938</v>
      </c>
      <c r="F27">
        <v>366.89208984375</v>
      </c>
      <c r="G27">
        <v>4442.69091796875</v>
      </c>
      <c r="H27">
        <v>2875.19384765625</v>
      </c>
      <c r="I27">
        <v>2564.016845703125</v>
      </c>
      <c r="J27">
        <v>1459.8206787109375</v>
      </c>
      <c r="K27">
        <v>1379.974609375</v>
      </c>
      <c r="L27">
        <v>773.75665283203125</v>
      </c>
      <c r="M27">
        <v>1217.2322998046875</v>
      </c>
      <c r="N27">
        <v>961.69976806640625</v>
      </c>
      <c r="O27">
        <v>1038.408447265625</v>
      </c>
      <c r="P27">
        <v>676.58807373046875</v>
      </c>
      <c r="Q27">
        <v>813.12603759765625</v>
      </c>
      <c r="R27">
        <v>249.15687561035156</v>
      </c>
      <c r="S27">
        <v>249.76882934570312</v>
      </c>
      <c r="T27">
        <v>345.21664428710938</v>
      </c>
      <c r="U27">
        <v>332.41107177734375</v>
      </c>
      <c r="V27">
        <v>561.97357177734375</v>
      </c>
      <c r="W27">
        <v>382.7291259765625</v>
      </c>
    </row>
    <row r="28" spans="1:41" x14ac:dyDescent="0.2">
      <c r="B28">
        <v>20</v>
      </c>
      <c r="C28">
        <v>20</v>
      </c>
      <c r="D28">
        <v>501.57986450195312</v>
      </c>
      <c r="E28">
        <v>62.33984375</v>
      </c>
      <c r="F28">
        <v>374.87930297851562</v>
      </c>
      <c r="G28">
        <v>5768.982421875</v>
      </c>
      <c r="H28">
        <v>4312.5888671875</v>
      </c>
      <c r="I28">
        <v>3878.37255859375</v>
      </c>
      <c r="J28">
        <v>2443.13525390625</v>
      </c>
      <c r="K28">
        <v>2265.812255859375</v>
      </c>
      <c r="L28">
        <v>1450.0069580078125</v>
      </c>
      <c r="M28">
        <v>1635.26708984375</v>
      </c>
      <c r="N28">
        <v>1694.1409912109375</v>
      </c>
      <c r="O28">
        <v>1633.922607421875</v>
      </c>
      <c r="P28">
        <v>805.21563720703125</v>
      </c>
      <c r="Q28">
        <v>731.329345703125</v>
      </c>
      <c r="R28">
        <v>363.0654296875</v>
      </c>
      <c r="S28">
        <v>348.60244750976562</v>
      </c>
      <c r="T28">
        <v>194.35905456542969</v>
      </c>
      <c r="U28">
        <v>176.26786804199219</v>
      </c>
      <c r="V28">
        <v>714.2232666015625</v>
      </c>
      <c r="W28">
        <v>469.92611694335938</v>
      </c>
    </row>
    <row r="29" spans="1:41" x14ac:dyDescent="0.2">
      <c r="B29">
        <v>20</v>
      </c>
      <c r="C29">
        <v>21</v>
      </c>
      <c r="D29">
        <v>460.11611938476562</v>
      </c>
      <c r="E29">
        <v>43.991661071777344</v>
      </c>
      <c r="F29">
        <v>362.63088989257812</v>
      </c>
      <c r="G29">
        <v>7656.76806640625</v>
      </c>
      <c r="H29">
        <v>5722.5234375</v>
      </c>
      <c r="I29">
        <v>5161.35595703125</v>
      </c>
      <c r="J29">
        <v>3832.54833984375</v>
      </c>
      <c r="K29">
        <v>3595.898681640625</v>
      </c>
      <c r="L29">
        <v>2536.17041015625</v>
      </c>
      <c r="M29">
        <v>2140.255615234375</v>
      </c>
      <c r="N29">
        <v>2628.092529296875</v>
      </c>
      <c r="O29">
        <v>1846.604736328125</v>
      </c>
      <c r="P29">
        <v>872.659912109375</v>
      </c>
      <c r="Q29">
        <v>885.4246826171875</v>
      </c>
      <c r="R29">
        <v>933.20513916015625</v>
      </c>
      <c r="S29">
        <v>766.35528564453125</v>
      </c>
      <c r="T29">
        <v>101.37129974365234</v>
      </c>
      <c r="U29">
        <v>405.82803344726562</v>
      </c>
      <c r="V29">
        <v>891.562744140625</v>
      </c>
      <c r="W29">
        <v>460.65365600585938</v>
      </c>
    </row>
    <row r="30" spans="1:41" x14ac:dyDescent="0.2">
      <c r="B30">
        <v>20</v>
      </c>
      <c r="C30">
        <v>22</v>
      </c>
      <c r="D30">
        <v>360.0611572265625</v>
      </c>
      <c r="E30">
        <v>185.39019775390625</v>
      </c>
      <c r="F30">
        <v>511.95843505859375</v>
      </c>
      <c r="G30">
        <v>8526.7421875</v>
      </c>
      <c r="H30">
        <v>5963.49169921875</v>
      </c>
      <c r="I30">
        <v>5266.54638671875</v>
      </c>
      <c r="J30">
        <v>4272.83984375</v>
      </c>
      <c r="K30">
        <v>3942.285400390625</v>
      </c>
      <c r="L30">
        <v>3300.38525390625</v>
      </c>
      <c r="M30">
        <v>2317.021484375</v>
      </c>
      <c r="N30">
        <v>2770.53076171875</v>
      </c>
      <c r="O30">
        <v>1729.5638427734375</v>
      </c>
      <c r="P30">
        <v>1383.271728515625</v>
      </c>
      <c r="Q30">
        <v>939.93023681640625</v>
      </c>
      <c r="R30">
        <v>1216.4537353515625</v>
      </c>
      <c r="S30">
        <v>967.1949462890625</v>
      </c>
      <c r="T30">
        <v>472.86886596679688</v>
      </c>
      <c r="U30">
        <v>540.6632080078125</v>
      </c>
      <c r="V30">
        <v>735.32354736328125</v>
      </c>
      <c r="W30">
        <v>462.21585083007812</v>
      </c>
    </row>
    <row r="31" spans="1:41" x14ac:dyDescent="0.2">
      <c r="B31">
        <v>21</v>
      </c>
      <c r="C31">
        <v>19</v>
      </c>
      <c r="D31">
        <v>289.99993896484375</v>
      </c>
      <c r="E31">
        <v>117.82817077636719</v>
      </c>
      <c r="F31">
        <v>278.9346923828125</v>
      </c>
      <c r="G31">
        <v>3789.257568359375</v>
      </c>
      <c r="H31">
        <v>2676.430419921875</v>
      </c>
      <c r="I31">
        <v>2426.32373046875</v>
      </c>
      <c r="J31">
        <v>1897.8319091796875</v>
      </c>
      <c r="K31">
        <v>1660.7510986328125</v>
      </c>
      <c r="L31">
        <v>1333.3951416015625</v>
      </c>
      <c r="M31">
        <v>1214.4405517578125</v>
      </c>
      <c r="N31">
        <v>1252.6824951171875</v>
      </c>
      <c r="O31">
        <v>841.358642578125</v>
      </c>
      <c r="P31">
        <v>342.8326416015625</v>
      </c>
      <c r="Q31">
        <v>1038.599365234375</v>
      </c>
      <c r="R31">
        <v>507.65676879882812</v>
      </c>
      <c r="S31">
        <v>162.73500061035156</v>
      </c>
      <c r="T31">
        <v>228.76945495605469</v>
      </c>
      <c r="U31">
        <v>527.3770751953125</v>
      </c>
      <c r="V31">
        <v>652.3790283203125</v>
      </c>
      <c r="W31">
        <v>192.983642578125</v>
      </c>
    </row>
    <row r="32" spans="1:41" x14ac:dyDescent="0.2">
      <c r="B32">
        <v>21</v>
      </c>
      <c r="C32">
        <v>20</v>
      </c>
      <c r="D32">
        <v>713.56988525390625</v>
      </c>
      <c r="E32">
        <v>139.52442932128906</v>
      </c>
      <c r="F32">
        <v>298.63507080078125</v>
      </c>
      <c r="G32">
        <v>5687.138671875</v>
      </c>
      <c r="H32">
        <v>3961.414306640625</v>
      </c>
      <c r="I32">
        <v>3947.96337890625</v>
      </c>
      <c r="J32">
        <v>2992.546630859375</v>
      </c>
      <c r="K32">
        <v>2619.861083984375</v>
      </c>
      <c r="L32">
        <v>1577.0084228515625</v>
      </c>
      <c r="M32">
        <v>1675.744140625</v>
      </c>
      <c r="N32">
        <v>1863.349853515625</v>
      </c>
      <c r="O32">
        <v>1394.5682373046875</v>
      </c>
      <c r="P32">
        <v>320.90750122070312</v>
      </c>
      <c r="Q32">
        <v>1000.0853271484375</v>
      </c>
      <c r="R32">
        <v>617.4591064453125</v>
      </c>
      <c r="S32">
        <v>324.05230712890625</v>
      </c>
      <c r="T32">
        <v>86.243057250976562</v>
      </c>
      <c r="U32">
        <v>659.87322998046875</v>
      </c>
      <c r="V32">
        <v>1025.408203125</v>
      </c>
      <c r="W32">
        <v>474.65118408203125</v>
      </c>
    </row>
    <row r="33" spans="1:23" x14ac:dyDescent="0.2">
      <c r="B33">
        <v>21</v>
      </c>
      <c r="C33">
        <v>21</v>
      </c>
      <c r="D33">
        <v>901.51361083984375</v>
      </c>
      <c r="E33">
        <v>40.597995758056641</v>
      </c>
      <c r="F33">
        <v>289.2374267578125</v>
      </c>
      <c r="G33">
        <v>8626.900390625</v>
      </c>
      <c r="H33">
        <v>6038.49609375</v>
      </c>
      <c r="I33">
        <v>5582.396484375</v>
      </c>
      <c r="J33">
        <v>4343.48974609375</v>
      </c>
      <c r="K33">
        <v>4083.719482421875</v>
      </c>
      <c r="L33">
        <v>2600.170166015625</v>
      </c>
      <c r="M33">
        <v>2408.528564453125</v>
      </c>
      <c r="N33">
        <v>2785.962890625</v>
      </c>
      <c r="O33">
        <v>1912.266357421875</v>
      </c>
      <c r="P33">
        <v>947.4835205078125</v>
      </c>
      <c r="Q33">
        <v>1340.1646728515625</v>
      </c>
      <c r="R33">
        <v>1254.4632568359375</v>
      </c>
      <c r="S33">
        <v>858.87860107421875</v>
      </c>
      <c r="T33">
        <v>450.41433715820312</v>
      </c>
      <c r="U33">
        <v>429.2122802734375</v>
      </c>
      <c r="V33">
        <v>850.20489501953125</v>
      </c>
      <c r="W33">
        <v>561.40911865234375</v>
      </c>
    </row>
    <row r="34" spans="1:23" x14ac:dyDescent="0.2">
      <c r="B34">
        <v>21</v>
      </c>
      <c r="C34">
        <v>22</v>
      </c>
      <c r="D34">
        <v>644.4111328125</v>
      </c>
      <c r="E34">
        <v>254.84072875976562</v>
      </c>
      <c r="F34">
        <v>538.73712158203125</v>
      </c>
      <c r="G34">
        <v>10439.921875</v>
      </c>
      <c r="H34">
        <v>7386.44677734375</v>
      </c>
      <c r="I34">
        <v>6323.46533203125</v>
      </c>
      <c r="J34">
        <v>5106.1396484375</v>
      </c>
      <c r="K34">
        <v>4897.56494140625</v>
      </c>
      <c r="L34">
        <v>3916.174072265625</v>
      </c>
      <c r="M34">
        <v>2968.9658203125</v>
      </c>
      <c r="N34">
        <v>3000.532470703125</v>
      </c>
      <c r="O34">
        <v>2278.359375</v>
      </c>
      <c r="P34">
        <v>1687.8782958984375</v>
      </c>
      <c r="Q34">
        <v>1494.2022705078125</v>
      </c>
      <c r="R34">
        <v>1573.6917724609375</v>
      </c>
      <c r="S34">
        <v>1313.50146484375</v>
      </c>
      <c r="T34">
        <v>1083.1636962890625</v>
      </c>
      <c r="U34">
        <v>787.42230224609375</v>
      </c>
      <c r="V34">
        <v>640.77294921875</v>
      </c>
      <c r="W34">
        <v>325.39361572265625</v>
      </c>
    </row>
    <row r="35" spans="1:23" x14ac:dyDescent="0.2">
      <c r="B35">
        <v>22</v>
      </c>
      <c r="C35">
        <v>19</v>
      </c>
      <c r="D35">
        <v>351.2215576171875</v>
      </c>
      <c r="E35">
        <v>193.24966430664062</v>
      </c>
      <c r="F35">
        <v>486.99615478515625</v>
      </c>
      <c r="G35">
        <v>3383.56494140625</v>
      </c>
      <c r="H35">
        <v>2629.342041015625</v>
      </c>
      <c r="I35">
        <v>2551.3408203125</v>
      </c>
      <c r="J35">
        <v>2620.3740234375</v>
      </c>
      <c r="K35">
        <v>1983.4486083984375</v>
      </c>
      <c r="L35">
        <v>1678.7874755859375</v>
      </c>
      <c r="M35">
        <v>1324.947509765625</v>
      </c>
      <c r="N35">
        <v>1519.8668212890625</v>
      </c>
      <c r="O35">
        <v>786.41650390625</v>
      </c>
      <c r="P35">
        <v>867.641845703125</v>
      </c>
      <c r="Q35">
        <v>850.132568359375</v>
      </c>
      <c r="R35">
        <v>711.0628662109375</v>
      </c>
      <c r="S35">
        <v>389.65066528320312</v>
      </c>
      <c r="T35">
        <v>360.57290649414062</v>
      </c>
      <c r="U35">
        <v>417.4158935546875</v>
      </c>
      <c r="V35">
        <v>708.4649658203125</v>
      </c>
      <c r="W35">
        <v>170.01918029785156</v>
      </c>
    </row>
    <row r="36" spans="1:23" x14ac:dyDescent="0.2">
      <c r="B36">
        <v>22</v>
      </c>
      <c r="C36">
        <v>20</v>
      </c>
      <c r="D36">
        <v>726.37451171875</v>
      </c>
      <c r="E36">
        <v>253.5001220703125</v>
      </c>
      <c r="F36">
        <v>865.44970703125</v>
      </c>
      <c r="G36">
        <v>6013.7626953125</v>
      </c>
      <c r="H36">
        <v>4088.37890625</v>
      </c>
      <c r="I36">
        <v>4264.06201171875</v>
      </c>
      <c r="J36">
        <v>3843.619384765625</v>
      </c>
      <c r="K36">
        <v>3158.109375</v>
      </c>
      <c r="L36">
        <v>2059.746826171875</v>
      </c>
      <c r="M36">
        <v>1925.4576416015625</v>
      </c>
      <c r="N36">
        <v>2032.2801513671875</v>
      </c>
      <c r="O36">
        <v>1251.87451171875</v>
      </c>
      <c r="P36">
        <v>949.334716796875</v>
      </c>
      <c r="Q36">
        <v>1200.1236572265625</v>
      </c>
      <c r="R36">
        <v>974.0782470703125</v>
      </c>
      <c r="S36">
        <v>658.70623779296875</v>
      </c>
      <c r="T36">
        <v>415.01242065429688</v>
      </c>
      <c r="U36">
        <v>511.54592895507812</v>
      </c>
      <c r="V36">
        <v>765.7454833984375</v>
      </c>
      <c r="W36">
        <v>401.27142333984375</v>
      </c>
    </row>
    <row r="37" spans="1:23" x14ac:dyDescent="0.2">
      <c r="B37">
        <v>22</v>
      </c>
      <c r="C37">
        <v>21</v>
      </c>
      <c r="D37">
        <v>914.11834716796875</v>
      </c>
      <c r="E37">
        <v>513.6275634765625</v>
      </c>
      <c r="F37">
        <v>569.29864501953125</v>
      </c>
      <c r="G37">
        <v>9306.6298828125</v>
      </c>
      <c r="H37">
        <v>6408.66455078125</v>
      </c>
      <c r="I37">
        <v>5818.2060546875</v>
      </c>
      <c r="J37">
        <v>4945.42431640625</v>
      </c>
      <c r="K37">
        <v>4540.2158203125</v>
      </c>
      <c r="L37">
        <v>3080.494384765625</v>
      </c>
      <c r="M37">
        <v>2650.852783203125</v>
      </c>
      <c r="N37">
        <v>2326.57177734375</v>
      </c>
      <c r="O37">
        <v>1804.418701171875</v>
      </c>
      <c r="P37">
        <v>1383.017333984375</v>
      </c>
      <c r="Q37">
        <v>1705.32763671875</v>
      </c>
      <c r="R37">
        <v>1416.552978515625</v>
      </c>
      <c r="S37">
        <v>913.15997314453125</v>
      </c>
      <c r="T37">
        <v>771.3087158203125</v>
      </c>
      <c r="U37">
        <v>412.51531982421875</v>
      </c>
      <c r="V37">
        <v>518.68988037109375</v>
      </c>
      <c r="W37">
        <v>772.55316162109375</v>
      </c>
    </row>
    <row r="38" spans="1:23" x14ac:dyDescent="0.2">
      <c r="B38">
        <v>22</v>
      </c>
      <c r="C38">
        <v>22</v>
      </c>
      <c r="D38">
        <v>642.836181640625</v>
      </c>
      <c r="E38">
        <v>750.8004150390625</v>
      </c>
      <c r="F38">
        <v>197.06500244140625</v>
      </c>
      <c r="G38">
        <v>10480.7451171875</v>
      </c>
      <c r="H38">
        <v>7615.5263671875</v>
      </c>
      <c r="I38">
        <v>6172.146484375</v>
      </c>
      <c r="J38">
        <v>5436.90185546875</v>
      </c>
      <c r="K38">
        <v>4998.3076171875</v>
      </c>
      <c r="L38">
        <v>4019.78369140625</v>
      </c>
      <c r="M38">
        <v>3026.205078125</v>
      </c>
      <c r="N38">
        <v>2307.716552734375</v>
      </c>
      <c r="O38">
        <v>2267.240966796875</v>
      </c>
      <c r="P38">
        <v>1794.9552001953125</v>
      </c>
      <c r="Q38">
        <v>1791.2725830078125</v>
      </c>
      <c r="R38">
        <v>1606.103515625</v>
      </c>
      <c r="S38">
        <v>1151.6612548828125</v>
      </c>
      <c r="T38">
        <v>1224.1697998046875</v>
      </c>
      <c r="U38">
        <v>972.3712158203125</v>
      </c>
      <c r="V38">
        <v>611.88238525390625</v>
      </c>
      <c r="W38">
        <v>580.01361083984375</v>
      </c>
    </row>
    <row r="39" spans="1:23" x14ac:dyDescent="0.2">
      <c r="B39">
        <v>23</v>
      </c>
      <c r="C39">
        <v>20</v>
      </c>
      <c r="D39">
        <v>698.53741455078125</v>
      </c>
      <c r="E39">
        <v>387.7232666015625</v>
      </c>
      <c r="F39">
        <v>806.61474609375</v>
      </c>
      <c r="G39">
        <v>5791.46630859375</v>
      </c>
      <c r="H39">
        <v>3914.005615234375</v>
      </c>
      <c r="I39">
        <v>4272.4140625</v>
      </c>
      <c r="J39">
        <v>3878.3154296875</v>
      </c>
      <c r="K39">
        <v>3206.071044921875</v>
      </c>
      <c r="L39">
        <v>2099.298828125</v>
      </c>
      <c r="M39">
        <v>1953.9012451171875</v>
      </c>
      <c r="N39">
        <v>1946.6407470703125</v>
      </c>
      <c r="O39">
        <v>1216.890380859375</v>
      </c>
      <c r="P39">
        <v>1467.9698486328125</v>
      </c>
      <c r="Q39">
        <v>1228.254150390625</v>
      </c>
      <c r="R39">
        <v>915.94769287109375</v>
      </c>
      <c r="S39">
        <v>652.00885009765625</v>
      </c>
      <c r="T39">
        <v>606.9818115234375</v>
      </c>
      <c r="U39">
        <v>271.58767700195312</v>
      </c>
      <c r="V39">
        <v>225.98220825195312</v>
      </c>
      <c r="W39">
        <v>417.19229125976562</v>
      </c>
    </row>
    <row r="40" spans="1:23" x14ac:dyDescent="0.2">
      <c r="B40">
        <v>23</v>
      </c>
      <c r="C40">
        <v>21</v>
      </c>
      <c r="D40">
        <v>577.7437744140625</v>
      </c>
      <c r="E40">
        <v>947.1021728515625</v>
      </c>
      <c r="F40">
        <v>634.2247314453125</v>
      </c>
      <c r="G40">
        <v>8065.7060546875</v>
      </c>
      <c r="H40">
        <v>5373.77294921875</v>
      </c>
      <c r="I40">
        <v>4996.35302734375</v>
      </c>
      <c r="J40">
        <v>4538.8154296875</v>
      </c>
      <c r="K40">
        <v>4282.73583984375</v>
      </c>
      <c r="L40">
        <v>2929.95703125</v>
      </c>
      <c r="M40">
        <v>2541.879150390625</v>
      </c>
      <c r="N40">
        <v>1880.435791015625</v>
      </c>
      <c r="O40">
        <v>1597.3248291015625</v>
      </c>
      <c r="P40">
        <v>1609.778076171875</v>
      </c>
      <c r="Q40">
        <v>1557.6591796875</v>
      </c>
      <c r="R40">
        <v>1056.1141357421875</v>
      </c>
      <c r="S40">
        <v>441.33694458007812</v>
      </c>
      <c r="T40">
        <v>779.556640625</v>
      </c>
      <c r="U40">
        <v>386.58963012695312</v>
      </c>
      <c r="V40">
        <v>122.02976989746094</v>
      </c>
      <c r="W40">
        <v>1052.8297119140625</v>
      </c>
    </row>
    <row r="41" spans="1:23" x14ac:dyDescent="0.2">
      <c r="B41">
        <v>23</v>
      </c>
      <c r="C41">
        <v>22</v>
      </c>
      <c r="D41">
        <v>439.23760986328125</v>
      </c>
      <c r="E41">
        <v>1038.480712890625</v>
      </c>
      <c r="F41">
        <v>315.15219116210938</v>
      </c>
      <c r="G41">
        <v>7688.7041015625</v>
      </c>
      <c r="H41">
        <v>5412.7041015625</v>
      </c>
      <c r="I41">
        <v>4239.42919921875</v>
      </c>
      <c r="J41">
        <v>4358.47802734375</v>
      </c>
      <c r="K41">
        <v>3998.371337890625</v>
      </c>
      <c r="L41">
        <v>3062.08251953125</v>
      </c>
      <c r="M41">
        <v>2264.754638671875</v>
      </c>
      <c r="N41">
        <v>1582.7442626953125</v>
      </c>
      <c r="O41">
        <v>1713.10791015625</v>
      </c>
      <c r="P41">
        <v>1447.315673828125</v>
      </c>
      <c r="Q41">
        <v>1342.7978515625</v>
      </c>
      <c r="R41">
        <v>1204.57861328125</v>
      </c>
      <c r="S41">
        <v>489.192138671875</v>
      </c>
      <c r="T41">
        <v>797.94024658203125</v>
      </c>
      <c r="U41">
        <v>853.64556884765625</v>
      </c>
      <c r="V41">
        <v>290.95742797851562</v>
      </c>
      <c r="W41">
        <v>1037.6514892578125</v>
      </c>
    </row>
    <row r="44" spans="1:23" x14ac:dyDescent="0.2">
      <c r="A44" t="s">
        <v>26</v>
      </c>
      <c r="B44">
        <v>26</v>
      </c>
      <c r="C44">
        <v>27</v>
      </c>
      <c r="D44">
        <v>246.74261474609375</v>
      </c>
      <c r="E44">
        <v>475.89157104492188</v>
      </c>
      <c r="F44">
        <v>813.20196533203125</v>
      </c>
      <c r="G44">
        <v>783.42852783203125</v>
      </c>
      <c r="H44">
        <v>631.1046142578125</v>
      </c>
      <c r="I44">
        <v>814.16510009765625</v>
      </c>
      <c r="J44">
        <v>751.65252685546875</v>
      </c>
      <c r="K44">
        <v>293.610107421875</v>
      </c>
      <c r="L44">
        <v>305.89529418945312</v>
      </c>
      <c r="M44">
        <v>282.359619140625</v>
      </c>
      <c r="N44">
        <v>632.14886474609375</v>
      </c>
      <c r="O44">
        <v>280.79498291015625</v>
      </c>
      <c r="P44">
        <v>196.55679321289062</v>
      </c>
      <c r="Q44">
        <v>292.06881713867188</v>
      </c>
      <c r="R44">
        <v>474.64059448242188</v>
      </c>
      <c r="S44">
        <v>880.4632568359375</v>
      </c>
      <c r="T44">
        <v>515.70709228515625</v>
      </c>
      <c r="U44">
        <v>222.45339965820312</v>
      </c>
      <c r="V44">
        <v>230.1724853515625</v>
      </c>
      <c r="W44">
        <v>238.68238830566406</v>
      </c>
    </row>
    <row r="45" spans="1:23" x14ac:dyDescent="0.2">
      <c r="B45">
        <v>26</v>
      </c>
      <c r="C45">
        <v>28</v>
      </c>
      <c r="D45">
        <v>672.4462890625</v>
      </c>
      <c r="E45">
        <v>273.44833374023438</v>
      </c>
      <c r="F45">
        <v>837.998291015625</v>
      </c>
      <c r="G45">
        <v>849.492919921875</v>
      </c>
      <c r="H45">
        <v>285.29263305664062</v>
      </c>
      <c r="I45">
        <v>415.4725341796875</v>
      </c>
      <c r="J45">
        <v>677.70166015625</v>
      </c>
      <c r="K45">
        <v>348.28451538085938</v>
      </c>
      <c r="L45">
        <v>304.90814208984375</v>
      </c>
      <c r="M45">
        <v>423.62203979492188</v>
      </c>
      <c r="N45">
        <v>139.97871398925781</v>
      </c>
      <c r="O45">
        <v>270.37741088867188</v>
      </c>
      <c r="P45">
        <v>231.49288940429688</v>
      </c>
      <c r="Q45">
        <v>327.14865112304688</v>
      </c>
      <c r="R45">
        <v>427.38153076171875</v>
      </c>
      <c r="S45">
        <v>827.08563232421875</v>
      </c>
      <c r="T45">
        <v>263.106689453125</v>
      </c>
      <c r="U45">
        <v>523.3114013671875</v>
      </c>
      <c r="V45">
        <v>143.80517578125</v>
      </c>
      <c r="W45">
        <v>711.0748291015625</v>
      </c>
    </row>
    <row r="46" spans="1:23" x14ac:dyDescent="0.2">
      <c r="B46">
        <v>26</v>
      </c>
      <c r="C46">
        <v>29</v>
      </c>
      <c r="D46">
        <v>828.58074951171875</v>
      </c>
      <c r="E46">
        <v>331.22463989257812</v>
      </c>
      <c r="F46">
        <v>322.40371704101562</v>
      </c>
      <c r="G46">
        <v>413.58517456054688</v>
      </c>
      <c r="H46">
        <v>225.4608154296875</v>
      </c>
      <c r="I46">
        <v>110.65975952148438</v>
      </c>
      <c r="J46">
        <v>694.91229248046875</v>
      </c>
      <c r="K46">
        <v>570.572021484375</v>
      </c>
      <c r="L46">
        <v>261.00076293945312</v>
      </c>
      <c r="M46">
        <v>322.132080078125</v>
      </c>
      <c r="N46">
        <v>799.548828125</v>
      </c>
      <c r="O46">
        <v>419.09747314453125</v>
      </c>
      <c r="P46">
        <v>368.16387939453125</v>
      </c>
      <c r="Q46">
        <v>584.27874755859375</v>
      </c>
      <c r="R46">
        <v>868.12969970703125</v>
      </c>
      <c r="S46">
        <v>504.14779663085938</v>
      </c>
      <c r="T46">
        <v>216.15859985351562</v>
      </c>
      <c r="U46">
        <v>575.8614501953125</v>
      </c>
      <c r="V46">
        <v>153.05316162109375</v>
      </c>
      <c r="W46">
        <v>723.4256591796875</v>
      </c>
    </row>
    <row r="47" spans="1:23" x14ac:dyDescent="0.2">
      <c r="B47">
        <v>27</v>
      </c>
      <c r="C47">
        <v>26</v>
      </c>
      <c r="D47">
        <v>165.76593017578125</v>
      </c>
      <c r="E47">
        <v>889.5782470703125</v>
      </c>
      <c r="F47">
        <v>166.36624145507812</v>
      </c>
      <c r="G47">
        <v>74.928131103515625</v>
      </c>
      <c r="H47">
        <v>367.48898315429688</v>
      </c>
      <c r="I47">
        <v>255.4114990234375</v>
      </c>
      <c r="J47">
        <v>543.77142333984375</v>
      </c>
      <c r="K47">
        <v>359.95635986328125</v>
      </c>
      <c r="L47">
        <v>502.486572265625</v>
      </c>
      <c r="M47">
        <v>97.902885437011719</v>
      </c>
      <c r="N47">
        <v>439.98861694335938</v>
      </c>
      <c r="O47">
        <v>486.28363037109375</v>
      </c>
      <c r="P47">
        <v>233.18019104003906</v>
      </c>
      <c r="Q47">
        <v>515.77294921875</v>
      </c>
      <c r="R47">
        <v>405.85723876953125</v>
      </c>
      <c r="S47">
        <v>793.99688720703125</v>
      </c>
      <c r="T47">
        <v>497.30978393554688</v>
      </c>
      <c r="U47">
        <v>492.45114135742188</v>
      </c>
      <c r="V47">
        <v>517.20574951171875</v>
      </c>
      <c r="W47">
        <v>317.63458251953125</v>
      </c>
    </row>
    <row r="48" spans="1:23" x14ac:dyDescent="0.2">
      <c r="B48">
        <v>27</v>
      </c>
      <c r="C48">
        <v>27</v>
      </c>
      <c r="D48">
        <v>68.9781494140625</v>
      </c>
      <c r="E48">
        <v>605.28204345703125</v>
      </c>
      <c r="F48">
        <v>514.36260986328125</v>
      </c>
      <c r="G48">
        <v>425.6553955078125</v>
      </c>
      <c r="H48">
        <v>648.78997802734375</v>
      </c>
      <c r="I48">
        <v>215.42320251464844</v>
      </c>
      <c r="J48">
        <v>492.31536865234375</v>
      </c>
      <c r="K48">
        <v>218.34468078613281</v>
      </c>
      <c r="L48">
        <v>536.1116943359375</v>
      </c>
      <c r="M48">
        <v>43.031520843505859</v>
      </c>
      <c r="N48">
        <v>135.52957153320312</v>
      </c>
      <c r="O48">
        <v>665.66729736328125</v>
      </c>
      <c r="P48">
        <v>144.62947082519531</v>
      </c>
      <c r="Q48">
        <v>344.28729248046875</v>
      </c>
      <c r="R48">
        <v>127.19206237792969</v>
      </c>
      <c r="S48">
        <v>875.86505126953125</v>
      </c>
      <c r="T48">
        <v>131.26007080078125</v>
      </c>
      <c r="U48">
        <v>455.77883911132812</v>
      </c>
      <c r="V48">
        <v>379.1016845703125</v>
      </c>
      <c r="W48">
        <v>196.87855529785156</v>
      </c>
    </row>
    <row r="49" spans="2:23" x14ac:dyDescent="0.2">
      <c r="B49">
        <v>27</v>
      </c>
      <c r="C49">
        <v>28</v>
      </c>
      <c r="D49">
        <v>45.173954010009766</v>
      </c>
      <c r="E49">
        <v>339.73794555664062</v>
      </c>
      <c r="F49">
        <v>522.5616455078125</v>
      </c>
      <c r="G49">
        <v>465.6824951171875</v>
      </c>
      <c r="H49">
        <v>161.04957580566406</v>
      </c>
      <c r="I49">
        <v>255.82012939453125</v>
      </c>
      <c r="J49">
        <v>227.66691589355469</v>
      </c>
      <c r="K49">
        <v>521.83233642578125</v>
      </c>
      <c r="L49">
        <v>150.96913146972656</v>
      </c>
      <c r="M49">
        <v>286.05661010742188</v>
      </c>
      <c r="N49">
        <v>250.36367797851562</v>
      </c>
      <c r="O49">
        <v>170.62017822265625</v>
      </c>
      <c r="P49">
        <v>510.06103515625</v>
      </c>
      <c r="Q49">
        <v>291.97711181640625</v>
      </c>
      <c r="R49">
        <v>392.1920166015625</v>
      </c>
      <c r="S49">
        <v>697.325439453125</v>
      </c>
      <c r="T49">
        <v>328.25936889648438</v>
      </c>
      <c r="U49">
        <v>514.54559326171875</v>
      </c>
      <c r="V49">
        <v>444.14254760742188</v>
      </c>
      <c r="W49">
        <v>339.89572143554688</v>
      </c>
    </row>
    <row r="50" spans="2:23" x14ac:dyDescent="0.2">
      <c r="B50">
        <v>27</v>
      </c>
      <c r="C50">
        <v>29</v>
      </c>
      <c r="D50">
        <v>97.589286804199219</v>
      </c>
      <c r="E50">
        <v>239.35723876953125</v>
      </c>
      <c r="F50">
        <v>196.78501892089844</v>
      </c>
      <c r="G50">
        <v>311.39712524414062</v>
      </c>
      <c r="H50">
        <v>204.544921875</v>
      </c>
      <c r="I50">
        <v>359.31402587890625</v>
      </c>
      <c r="J50">
        <v>365.9556884765625</v>
      </c>
      <c r="K50">
        <v>705.72491455078125</v>
      </c>
      <c r="L50">
        <v>30.266397476196289</v>
      </c>
      <c r="M50">
        <v>605.7003173828125</v>
      </c>
      <c r="N50">
        <v>631.64630126953125</v>
      </c>
      <c r="O50">
        <v>270.41427612304688</v>
      </c>
      <c r="P50">
        <v>479.1951904296875</v>
      </c>
      <c r="Q50">
        <v>375.68356323242188</v>
      </c>
      <c r="R50">
        <v>607.69439697265625</v>
      </c>
      <c r="S50">
        <v>473.5816650390625</v>
      </c>
      <c r="T50">
        <v>272.10626220703125</v>
      </c>
      <c r="U50">
        <v>582.63427734375</v>
      </c>
      <c r="V50">
        <v>304.289306640625</v>
      </c>
      <c r="W50">
        <v>606.95294189453125</v>
      </c>
    </row>
    <row r="51" spans="2:23" x14ac:dyDescent="0.2">
      <c r="B51">
        <v>27</v>
      </c>
      <c r="C51">
        <v>30</v>
      </c>
      <c r="D51">
        <v>241.35427856445312</v>
      </c>
      <c r="E51">
        <v>379.1046142578125</v>
      </c>
      <c r="F51">
        <v>115.27077484130859</v>
      </c>
      <c r="G51">
        <v>90.979522705078125</v>
      </c>
      <c r="H51">
        <v>234.38557434082031</v>
      </c>
      <c r="I51">
        <v>285.294677734375</v>
      </c>
      <c r="J51">
        <v>287.3209228515625</v>
      </c>
      <c r="K51">
        <v>229.01010131835938</v>
      </c>
      <c r="L51">
        <v>285.98635864257812</v>
      </c>
      <c r="M51">
        <v>598.03076171875</v>
      </c>
      <c r="N51">
        <v>918.9501953125</v>
      </c>
      <c r="O51">
        <v>86.7510986328125</v>
      </c>
      <c r="P51">
        <v>432.387939453125</v>
      </c>
      <c r="Q51">
        <v>136.90615844726562</v>
      </c>
      <c r="R51">
        <v>288.803955078125</v>
      </c>
      <c r="S51">
        <v>256.68316650390625</v>
      </c>
      <c r="T51">
        <v>217.76467895507812</v>
      </c>
      <c r="U51">
        <v>362.79876708984375</v>
      </c>
      <c r="V51">
        <v>198.97489929199219</v>
      </c>
      <c r="W51">
        <v>619.5853271484375</v>
      </c>
    </row>
    <row r="52" spans="2:23" x14ac:dyDescent="0.2">
      <c r="B52">
        <v>28</v>
      </c>
      <c r="C52">
        <v>26</v>
      </c>
      <c r="D52">
        <v>473.90420532226562</v>
      </c>
      <c r="E52">
        <v>666.2252197265625</v>
      </c>
      <c r="F52">
        <v>515.6090087890625</v>
      </c>
      <c r="G52">
        <v>96.613296508789062</v>
      </c>
      <c r="H52">
        <v>168.53654479980469</v>
      </c>
      <c r="I52">
        <v>830.2706298828125</v>
      </c>
      <c r="J52">
        <v>288.89059448242188</v>
      </c>
      <c r="K52">
        <v>131.88882446289062</v>
      </c>
      <c r="L52">
        <v>695.54754638671875</v>
      </c>
      <c r="M52">
        <v>580.020263671875</v>
      </c>
      <c r="N52">
        <v>509.83966064453125</v>
      </c>
      <c r="O52">
        <v>1258.6759033203125</v>
      </c>
      <c r="P52">
        <v>218.86526489257812</v>
      </c>
      <c r="Q52">
        <v>541.80401611328125</v>
      </c>
      <c r="R52">
        <v>295.65353393554688</v>
      </c>
      <c r="S52">
        <v>465.75482177734375</v>
      </c>
      <c r="T52">
        <v>299.6558837890625</v>
      </c>
      <c r="U52">
        <v>211.0035400390625</v>
      </c>
      <c r="V52">
        <v>481.73931884765625</v>
      </c>
      <c r="W52">
        <v>556.3084716796875</v>
      </c>
    </row>
    <row r="53" spans="2:23" x14ac:dyDescent="0.2">
      <c r="B53">
        <v>28</v>
      </c>
      <c r="C53">
        <v>27</v>
      </c>
      <c r="D53">
        <v>400.23635864257812</v>
      </c>
      <c r="E53">
        <v>481.67361450195312</v>
      </c>
      <c r="F53">
        <v>510.37615966796875</v>
      </c>
      <c r="G53">
        <v>207.36500549316406</v>
      </c>
      <c r="H53">
        <v>184.9801025390625</v>
      </c>
      <c r="I53">
        <v>681.05938720703125</v>
      </c>
      <c r="J53">
        <v>172.67805480957031</v>
      </c>
      <c r="K53">
        <v>243.85704040527344</v>
      </c>
      <c r="L53">
        <v>589.66876220703125</v>
      </c>
      <c r="M53">
        <v>300.3773193359375</v>
      </c>
      <c r="N53">
        <v>257.90390014648438</v>
      </c>
      <c r="O53">
        <v>881.01678466796875</v>
      </c>
      <c r="P53">
        <v>392.570068359375</v>
      </c>
      <c r="Q53">
        <v>697.56787109375</v>
      </c>
      <c r="R53">
        <v>232.25901794433594</v>
      </c>
      <c r="S53">
        <v>613.11083984375</v>
      </c>
      <c r="T53">
        <v>414.51129150390625</v>
      </c>
      <c r="U53">
        <v>245.53579711914062</v>
      </c>
      <c r="V53">
        <v>609.27630615234375</v>
      </c>
      <c r="W53">
        <v>71.126182556152344</v>
      </c>
    </row>
    <row r="54" spans="2:23" x14ac:dyDescent="0.2">
      <c r="B54">
        <v>28</v>
      </c>
      <c r="C54">
        <v>28</v>
      </c>
      <c r="D54">
        <v>405.64657592773438</v>
      </c>
      <c r="E54">
        <v>217.621826171875</v>
      </c>
      <c r="F54">
        <v>346.49270629882812</v>
      </c>
      <c r="G54">
        <v>322.38812255859375</v>
      </c>
      <c r="H54">
        <v>324.22427368164062</v>
      </c>
      <c r="I54">
        <v>414.86044311523438</v>
      </c>
      <c r="J54">
        <v>376.16668701171875</v>
      </c>
      <c r="K54">
        <v>287.76739501953125</v>
      </c>
      <c r="L54">
        <v>73.862472534179688</v>
      </c>
      <c r="M54">
        <v>404.79376220703125</v>
      </c>
      <c r="N54">
        <v>425.44638061523438</v>
      </c>
      <c r="O54">
        <v>368.58477783203125</v>
      </c>
      <c r="P54">
        <v>612.62481689453125</v>
      </c>
      <c r="Q54">
        <v>457.54644775390625</v>
      </c>
      <c r="R54">
        <v>187.16293334960938</v>
      </c>
      <c r="S54">
        <v>640.5213623046875</v>
      </c>
      <c r="T54">
        <v>392.47549438476562</v>
      </c>
      <c r="U54">
        <v>356.76654052734375</v>
      </c>
      <c r="V54">
        <v>514.61346435546875</v>
      </c>
      <c r="W54">
        <v>285.122802734375</v>
      </c>
    </row>
    <row r="55" spans="2:23" x14ac:dyDescent="0.2">
      <c r="B55">
        <v>28</v>
      </c>
      <c r="C55">
        <v>29</v>
      </c>
      <c r="D55">
        <v>310.94839477539062</v>
      </c>
      <c r="E55">
        <v>293.79513549804688</v>
      </c>
      <c r="F55">
        <v>85.485252380371094</v>
      </c>
      <c r="G55">
        <v>423.04647827148438</v>
      </c>
      <c r="H55">
        <v>425.32598876953125</v>
      </c>
      <c r="I55">
        <v>336.7979736328125</v>
      </c>
      <c r="J55">
        <v>253.20182800292969</v>
      </c>
      <c r="K55">
        <v>480.48486328125</v>
      </c>
      <c r="L55">
        <v>350.10098266601562</v>
      </c>
      <c r="M55">
        <v>1007.2216186523438</v>
      </c>
      <c r="N55">
        <v>93.583526611328125</v>
      </c>
      <c r="O55">
        <v>329.212890625</v>
      </c>
      <c r="P55">
        <v>290.8033447265625</v>
      </c>
      <c r="Q55">
        <v>239.0596923828125</v>
      </c>
      <c r="R55">
        <v>285.073974609375</v>
      </c>
      <c r="S55">
        <v>392.7266845703125</v>
      </c>
      <c r="T55">
        <v>182.99765014648438</v>
      </c>
      <c r="U55">
        <v>326.2330322265625</v>
      </c>
      <c r="V55">
        <v>414.83929443359375</v>
      </c>
      <c r="W55">
        <v>211.366943359375</v>
      </c>
    </row>
    <row r="56" spans="2:23" x14ac:dyDescent="0.2">
      <c r="B56">
        <v>28</v>
      </c>
      <c r="C56">
        <v>30</v>
      </c>
      <c r="D56">
        <v>161.54884338378906</v>
      </c>
      <c r="E56">
        <v>159.03050231933594</v>
      </c>
      <c r="F56">
        <v>221.83218383789062</v>
      </c>
      <c r="G56">
        <v>344.93167114257812</v>
      </c>
      <c r="H56">
        <v>373.82269287109375</v>
      </c>
      <c r="I56">
        <v>122.58927917480469</v>
      </c>
      <c r="J56">
        <v>135.91958618164062</v>
      </c>
      <c r="K56">
        <v>189.07859802246094</v>
      </c>
      <c r="L56">
        <v>137.87889099121094</v>
      </c>
      <c r="M56">
        <v>804.97357177734375</v>
      </c>
      <c r="N56">
        <v>624.6265869140625</v>
      </c>
      <c r="O56">
        <v>226.64070129394531</v>
      </c>
      <c r="P56">
        <v>108.01522827148438</v>
      </c>
      <c r="Q56">
        <v>320.14501953125</v>
      </c>
      <c r="R56">
        <v>593.17681884765625</v>
      </c>
      <c r="S56">
        <v>406.78042602539062</v>
      </c>
      <c r="T56">
        <v>128.79588317871094</v>
      </c>
      <c r="U56">
        <v>151.76676940917969</v>
      </c>
      <c r="V56">
        <v>442.69473266601562</v>
      </c>
      <c r="W56">
        <v>792.84564208984375</v>
      </c>
    </row>
    <row r="57" spans="2:23" x14ac:dyDescent="0.2">
      <c r="B57">
        <v>29</v>
      </c>
      <c r="C57">
        <v>26</v>
      </c>
      <c r="D57">
        <v>698.23907470703125</v>
      </c>
      <c r="E57">
        <v>121.16420745849609</v>
      </c>
      <c r="F57">
        <v>231.45162963867188</v>
      </c>
      <c r="G57">
        <v>168.97122192382812</v>
      </c>
      <c r="H57">
        <v>414.1409912109375</v>
      </c>
      <c r="I57">
        <v>868.20294189453125</v>
      </c>
      <c r="J57">
        <v>235.20793151855469</v>
      </c>
      <c r="K57">
        <v>176.07579040527344</v>
      </c>
      <c r="L57">
        <v>168.32510375976562</v>
      </c>
      <c r="M57">
        <v>646.66705322265625</v>
      </c>
      <c r="N57">
        <v>361.42959594726562</v>
      </c>
      <c r="O57">
        <v>1442.9986572265625</v>
      </c>
      <c r="P57">
        <v>177.96798706054688</v>
      </c>
      <c r="Q57">
        <v>304.60604858398438</v>
      </c>
      <c r="R57">
        <v>357.92398071289062</v>
      </c>
      <c r="S57">
        <v>311.45455932617188</v>
      </c>
      <c r="T57">
        <v>587.32781982421875</v>
      </c>
      <c r="U57">
        <v>452.025634765625</v>
      </c>
      <c r="V57">
        <v>291.1865234375</v>
      </c>
      <c r="W57">
        <v>414.60467529296875</v>
      </c>
    </row>
    <row r="58" spans="2:23" x14ac:dyDescent="0.2">
      <c r="B58">
        <v>29</v>
      </c>
      <c r="C58">
        <v>27</v>
      </c>
      <c r="D58">
        <v>690.88214111328125</v>
      </c>
      <c r="E58">
        <v>190.2332763671875</v>
      </c>
      <c r="F58">
        <v>221.99301147460938</v>
      </c>
      <c r="G58">
        <v>288.2056884765625</v>
      </c>
      <c r="H58">
        <v>789.587158203125</v>
      </c>
      <c r="I58">
        <v>569.1534423828125</v>
      </c>
      <c r="J58">
        <v>189.287353515625</v>
      </c>
      <c r="K58">
        <v>264.77362060546875</v>
      </c>
      <c r="L58">
        <v>377.56491088867188</v>
      </c>
      <c r="M58">
        <v>279.43927001953125</v>
      </c>
      <c r="N58">
        <v>149.36811828613281</v>
      </c>
      <c r="O58">
        <v>615.230712890625</v>
      </c>
      <c r="P58">
        <v>233.1531982421875</v>
      </c>
      <c r="Q58">
        <v>487.75970458984375</v>
      </c>
      <c r="R58">
        <v>257.29788208007812</v>
      </c>
      <c r="S58">
        <v>260.37979125976562</v>
      </c>
      <c r="T58">
        <v>245.74504089355469</v>
      </c>
      <c r="U58">
        <v>423.55142211914062</v>
      </c>
      <c r="V58">
        <v>592.8980712890625</v>
      </c>
      <c r="W58">
        <v>85.380607604980469</v>
      </c>
    </row>
    <row r="59" spans="2:23" x14ac:dyDescent="0.2">
      <c r="B59">
        <v>29</v>
      </c>
      <c r="C59">
        <v>28</v>
      </c>
      <c r="D59">
        <v>333.65139770507812</v>
      </c>
      <c r="E59">
        <v>7.7194466590881348</v>
      </c>
      <c r="F59">
        <v>281.060302734375</v>
      </c>
      <c r="G59">
        <v>512.135009765625</v>
      </c>
      <c r="H59">
        <v>873.7939453125</v>
      </c>
      <c r="I59">
        <v>473.61788940429688</v>
      </c>
      <c r="J59">
        <v>461.83529663085938</v>
      </c>
      <c r="K59">
        <v>307.2091064453125</v>
      </c>
      <c r="L59">
        <v>204.38511657714844</v>
      </c>
      <c r="M59">
        <v>401.3028564453125</v>
      </c>
      <c r="N59">
        <v>423.78414916992188</v>
      </c>
      <c r="O59">
        <v>336.89541625976562</v>
      </c>
      <c r="P59">
        <v>310.4853515625</v>
      </c>
      <c r="Q59">
        <v>277.24014282226562</v>
      </c>
      <c r="R59">
        <v>187.90937805175781</v>
      </c>
      <c r="S59">
        <v>771.2891845703125</v>
      </c>
      <c r="T59">
        <v>354.00582885742188</v>
      </c>
      <c r="U59">
        <v>381.01040649414062</v>
      </c>
      <c r="V59">
        <v>606.49676513671875</v>
      </c>
      <c r="W59">
        <v>160.60623168945312</v>
      </c>
    </row>
    <row r="60" spans="2:23" x14ac:dyDescent="0.2">
      <c r="B60">
        <v>29</v>
      </c>
      <c r="C60">
        <v>29</v>
      </c>
      <c r="D60">
        <v>79.553009033203125</v>
      </c>
      <c r="E60">
        <v>394.12680053710938</v>
      </c>
      <c r="F60">
        <v>467.91824340820312</v>
      </c>
      <c r="G60">
        <v>551.44671630859375</v>
      </c>
      <c r="H60">
        <v>623.03948974609375</v>
      </c>
      <c r="I60">
        <v>260.16464233398438</v>
      </c>
      <c r="J60">
        <v>343.86953735351562</v>
      </c>
      <c r="K60">
        <v>333.02178955078125</v>
      </c>
      <c r="L60">
        <v>403.9150390625</v>
      </c>
      <c r="M60">
        <v>725.083740234375</v>
      </c>
      <c r="N60">
        <v>336.11227416992188</v>
      </c>
      <c r="O60">
        <v>127.49782562255859</v>
      </c>
      <c r="P60">
        <v>381.388671875</v>
      </c>
      <c r="Q60">
        <v>171.15716552734375</v>
      </c>
      <c r="R60">
        <v>103.17959594726562</v>
      </c>
      <c r="S60">
        <v>494.07223510742188</v>
      </c>
      <c r="T60">
        <v>479.87716674804688</v>
      </c>
      <c r="U60">
        <v>103.45236206054688</v>
      </c>
      <c r="V60">
        <v>149.88592529296875</v>
      </c>
      <c r="W60">
        <v>350.78121948242188</v>
      </c>
    </row>
    <row r="61" spans="2:23" x14ac:dyDescent="0.2">
      <c r="B61">
        <v>29</v>
      </c>
      <c r="C61">
        <v>30</v>
      </c>
      <c r="D61">
        <v>286.62286376953125</v>
      </c>
      <c r="E61">
        <v>549.61944580078125</v>
      </c>
      <c r="F61">
        <v>451.73147583007812</v>
      </c>
      <c r="G61">
        <v>535.286376953125</v>
      </c>
      <c r="H61">
        <v>167.70046997070312</v>
      </c>
      <c r="I61">
        <v>214.07498168945312</v>
      </c>
      <c r="J61">
        <v>350.84100341796875</v>
      </c>
      <c r="K61">
        <v>178.50238037109375</v>
      </c>
      <c r="L61">
        <v>456.91976928710938</v>
      </c>
      <c r="M61">
        <v>520.7537841796875</v>
      </c>
      <c r="N61">
        <v>461.68716430664062</v>
      </c>
      <c r="O61">
        <v>388.2803955078125</v>
      </c>
      <c r="P61">
        <v>567.3177490234375</v>
      </c>
      <c r="Q61">
        <v>534.37359619140625</v>
      </c>
      <c r="R61">
        <v>403.981689453125</v>
      </c>
      <c r="S61">
        <v>250.86589050292969</v>
      </c>
      <c r="T61">
        <v>406.61163330078125</v>
      </c>
      <c r="U61">
        <v>213.59373474121094</v>
      </c>
      <c r="V61">
        <v>624.2935791015625</v>
      </c>
      <c r="W61">
        <v>552.4119873046875</v>
      </c>
    </row>
    <row r="62" spans="2:23" x14ac:dyDescent="0.2">
      <c r="B62">
        <v>30</v>
      </c>
      <c r="C62">
        <v>26</v>
      </c>
      <c r="D62">
        <v>602.58477783203125</v>
      </c>
      <c r="E62">
        <v>353.11151123046875</v>
      </c>
      <c r="F62">
        <v>233.2701416015625</v>
      </c>
      <c r="G62">
        <v>125.85013580322266</v>
      </c>
      <c r="H62">
        <v>324.80047607421875</v>
      </c>
      <c r="I62">
        <v>394.23989868164062</v>
      </c>
      <c r="J62">
        <v>455.95977783203125</v>
      </c>
      <c r="K62">
        <v>534.49359130859375</v>
      </c>
      <c r="L62">
        <v>659.59405517578125</v>
      </c>
      <c r="M62">
        <v>97.2392578125</v>
      </c>
      <c r="N62">
        <v>655.718505859375</v>
      </c>
      <c r="O62">
        <v>523.66778564453125</v>
      </c>
      <c r="P62">
        <v>87.211662292480469</v>
      </c>
      <c r="Q62">
        <v>382.14959716796875</v>
      </c>
      <c r="R62">
        <v>536.0430908203125</v>
      </c>
      <c r="S62">
        <v>617.52032470703125</v>
      </c>
      <c r="T62">
        <v>454.93209838867188</v>
      </c>
      <c r="U62">
        <v>693.3023681640625</v>
      </c>
      <c r="V62">
        <v>150.45632934570312</v>
      </c>
      <c r="W62">
        <v>152.27156066894531</v>
      </c>
    </row>
    <row r="63" spans="2:23" x14ac:dyDescent="0.2">
      <c r="B63">
        <v>30</v>
      </c>
      <c r="C63">
        <v>27</v>
      </c>
      <c r="D63">
        <v>548.675048828125</v>
      </c>
      <c r="E63">
        <v>317.415771484375</v>
      </c>
      <c r="F63">
        <v>93.419174194335938</v>
      </c>
      <c r="G63">
        <v>456.17465209960938</v>
      </c>
      <c r="H63">
        <v>930.9095458984375</v>
      </c>
      <c r="I63">
        <v>371.94180297851562</v>
      </c>
      <c r="J63">
        <v>87.049095153808594</v>
      </c>
      <c r="K63">
        <v>452.232421875</v>
      </c>
      <c r="L63">
        <v>461.5460205078125</v>
      </c>
      <c r="M63">
        <v>472.62057495117188</v>
      </c>
      <c r="N63">
        <v>234.36698913574219</v>
      </c>
      <c r="O63">
        <v>49.704658508300781</v>
      </c>
      <c r="P63">
        <v>129.07408142089844</v>
      </c>
      <c r="Q63">
        <v>736.90008544921875</v>
      </c>
      <c r="R63">
        <v>276.29098510742188</v>
      </c>
      <c r="S63">
        <v>493.14547729492188</v>
      </c>
      <c r="T63">
        <v>152.65089416503906</v>
      </c>
      <c r="U63">
        <v>550.51678466796875</v>
      </c>
      <c r="V63">
        <v>684.18133544921875</v>
      </c>
      <c r="W63">
        <v>176.31390380859375</v>
      </c>
    </row>
    <row r="64" spans="2:23" x14ac:dyDescent="0.2">
      <c r="B64">
        <v>30</v>
      </c>
      <c r="C64">
        <v>28</v>
      </c>
      <c r="D64">
        <v>464.53030395507812</v>
      </c>
      <c r="E64">
        <v>205.39164733886719</v>
      </c>
      <c r="F64">
        <v>671.59161376953125</v>
      </c>
      <c r="G64">
        <v>500.69967651367188</v>
      </c>
      <c r="H64">
        <v>1045.6424560546875</v>
      </c>
      <c r="I64">
        <v>390.3302001953125</v>
      </c>
      <c r="J64">
        <v>230.4820556640625</v>
      </c>
      <c r="K64">
        <v>506.1025390625</v>
      </c>
      <c r="L64">
        <v>282.9830322265625</v>
      </c>
      <c r="M64">
        <v>427.5115966796875</v>
      </c>
      <c r="N64">
        <v>306.51785278320312</v>
      </c>
      <c r="O64">
        <v>253.53460693359375</v>
      </c>
      <c r="P64">
        <v>215.66860961914062</v>
      </c>
      <c r="Q64">
        <v>502.18319702148438</v>
      </c>
      <c r="R64">
        <v>123.3865966796875</v>
      </c>
      <c r="S64">
        <v>616.00775146484375</v>
      </c>
      <c r="T64">
        <v>816.9149169921875</v>
      </c>
      <c r="U64">
        <v>494.28482055664062</v>
      </c>
      <c r="V64">
        <v>788.14129638671875</v>
      </c>
      <c r="W64">
        <v>537.46441650390625</v>
      </c>
    </row>
    <row r="65" spans="2:23" x14ac:dyDescent="0.2">
      <c r="B65">
        <v>30</v>
      </c>
      <c r="C65">
        <v>29</v>
      </c>
      <c r="D65">
        <v>255.58433532714844</v>
      </c>
      <c r="E65">
        <v>214.43594360351562</v>
      </c>
      <c r="F65">
        <v>984.6451416015625</v>
      </c>
      <c r="G65">
        <v>189.05010986328125</v>
      </c>
      <c r="H65">
        <v>579.3043212890625</v>
      </c>
      <c r="I65">
        <v>288.59872436523438</v>
      </c>
      <c r="J65">
        <v>359.60415649414062</v>
      </c>
      <c r="K65">
        <v>751.490478515625</v>
      </c>
      <c r="L65">
        <v>148.08648681640625</v>
      </c>
      <c r="M65">
        <v>85.281013488769531</v>
      </c>
      <c r="N65">
        <v>592.538818359375</v>
      </c>
      <c r="O65">
        <v>327.1236572265625</v>
      </c>
      <c r="P65">
        <v>577.7000732421875</v>
      </c>
      <c r="Q65">
        <v>241.33425903320312</v>
      </c>
      <c r="R65">
        <v>163.7078857421875</v>
      </c>
      <c r="S65">
        <v>448.7698974609375</v>
      </c>
      <c r="T65">
        <v>933.12982177734375</v>
      </c>
      <c r="U65">
        <v>82.196113586425781</v>
      </c>
      <c r="V65">
        <v>266.44796752929688</v>
      </c>
      <c r="W65">
        <v>655.1756591796875</v>
      </c>
    </row>
    <row r="66" spans="2:23" x14ac:dyDescent="0.2">
      <c r="B66">
        <v>30</v>
      </c>
      <c r="C66">
        <v>30</v>
      </c>
      <c r="D66">
        <v>74.156929016113281</v>
      </c>
      <c r="E66">
        <v>278.47021484375</v>
      </c>
      <c r="F66">
        <v>695.6353759765625</v>
      </c>
      <c r="G66">
        <v>138.41065979003906</v>
      </c>
      <c r="H66">
        <v>162.51327514648438</v>
      </c>
      <c r="I66">
        <v>223.06265258789062</v>
      </c>
      <c r="J66">
        <v>556.986083984375</v>
      </c>
      <c r="K66">
        <v>427.92340087890625</v>
      </c>
      <c r="L66">
        <v>450.78665161132812</v>
      </c>
      <c r="M66">
        <v>277.54025268554688</v>
      </c>
      <c r="N66">
        <v>547.037109375</v>
      </c>
      <c r="O66">
        <v>427.80032348632812</v>
      </c>
      <c r="P66">
        <v>601.7772216796875</v>
      </c>
      <c r="Q66">
        <v>320.99948120117188</v>
      </c>
      <c r="R66">
        <v>76.963348388671875</v>
      </c>
      <c r="S66">
        <v>880.0159912109375</v>
      </c>
      <c r="T66">
        <v>356.59808349609375</v>
      </c>
      <c r="U66">
        <v>550.601806640625</v>
      </c>
      <c r="V66">
        <v>290.01669311523438</v>
      </c>
      <c r="W66">
        <v>261.34664916992188</v>
      </c>
    </row>
    <row r="67" spans="2:23" x14ac:dyDescent="0.2">
      <c r="B67">
        <v>31</v>
      </c>
      <c r="C67">
        <v>27</v>
      </c>
      <c r="D67">
        <v>436.33056640625</v>
      </c>
      <c r="E67">
        <v>329.89071655273438</v>
      </c>
      <c r="F67">
        <v>321.32778930664062</v>
      </c>
      <c r="G67">
        <v>216.42691040039062</v>
      </c>
      <c r="H67">
        <v>330.57305908203125</v>
      </c>
      <c r="I67">
        <v>21.220287322998047</v>
      </c>
      <c r="J67">
        <v>81.270294189453125</v>
      </c>
      <c r="K67">
        <v>652.11785888671875</v>
      </c>
      <c r="L67">
        <v>399.69619750976562</v>
      </c>
      <c r="M67">
        <v>598.47320556640625</v>
      </c>
      <c r="N67">
        <v>323.30990600585938</v>
      </c>
      <c r="O67">
        <v>552.19366455078125</v>
      </c>
      <c r="P67">
        <v>189.98933410644531</v>
      </c>
      <c r="Q67">
        <v>598.3511962890625</v>
      </c>
      <c r="R67">
        <v>278.79537963867188</v>
      </c>
      <c r="S67">
        <v>934.9664306640625</v>
      </c>
      <c r="T67">
        <v>184.3701171875</v>
      </c>
      <c r="U67">
        <v>232.27384948730469</v>
      </c>
      <c r="V67">
        <v>352.75857543945312</v>
      </c>
      <c r="W67">
        <v>254.23921203613281</v>
      </c>
    </row>
    <row r="68" spans="2:23" x14ac:dyDescent="0.2">
      <c r="B68">
        <v>31</v>
      </c>
      <c r="C68">
        <v>28</v>
      </c>
      <c r="D68">
        <v>412.96371459960938</v>
      </c>
      <c r="E68">
        <v>358.402587890625</v>
      </c>
      <c r="F68">
        <v>889.0635986328125</v>
      </c>
      <c r="G68">
        <v>20.244508743286133</v>
      </c>
      <c r="H68">
        <v>534.7239990234375</v>
      </c>
      <c r="I68">
        <v>145.99195861816406</v>
      </c>
      <c r="J68">
        <v>383.697998046875</v>
      </c>
      <c r="K68">
        <v>278.03631591796875</v>
      </c>
      <c r="L68">
        <v>129.99263000488281</v>
      </c>
      <c r="M68">
        <v>558.6197509765625</v>
      </c>
      <c r="N68">
        <v>245.18380737304688</v>
      </c>
      <c r="O68">
        <v>473.94345092773438</v>
      </c>
      <c r="P68">
        <v>171.12065124511719</v>
      </c>
      <c r="Q68">
        <v>399.83779907226562</v>
      </c>
      <c r="R68">
        <v>99.232940673828125</v>
      </c>
      <c r="S68">
        <v>655.020263671875</v>
      </c>
      <c r="T68">
        <v>596.37823486328125</v>
      </c>
      <c r="U68">
        <v>141.24491882324219</v>
      </c>
      <c r="V68">
        <v>428.06155395507812</v>
      </c>
      <c r="W68">
        <v>473.69940185546875</v>
      </c>
    </row>
    <row r="69" spans="2:23" x14ac:dyDescent="0.2">
      <c r="B69">
        <v>31</v>
      </c>
      <c r="C69">
        <v>29</v>
      </c>
      <c r="D69">
        <v>180.22390747070312</v>
      </c>
      <c r="E69">
        <v>414.2607421875</v>
      </c>
      <c r="F69">
        <v>980.85357666015625</v>
      </c>
      <c r="G69">
        <v>530.00897216796875</v>
      </c>
      <c r="H69">
        <v>366.42312622070312</v>
      </c>
      <c r="I69">
        <v>382.1331787109375</v>
      </c>
      <c r="J69">
        <v>446.4652099609375</v>
      </c>
      <c r="K69">
        <v>659.730712890625</v>
      </c>
      <c r="L69">
        <v>156.16432189941406</v>
      </c>
      <c r="M69">
        <v>344.41778564453125</v>
      </c>
      <c r="N69">
        <v>583.7789306640625</v>
      </c>
      <c r="O69">
        <v>479.92471313476562</v>
      </c>
      <c r="P69">
        <v>511.3365478515625</v>
      </c>
      <c r="Q69">
        <v>722.88018798828125</v>
      </c>
      <c r="R69">
        <v>172.71028137207031</v>
      </c>
      <c r="S69">
        <v>370.53250122070312</v>
      </c>
      <c r="T69">
        <v>580.3731689453125</v>
      </c>
      <c r="U69">
        <v>339.23171997070312</v>
      </c>
      <c r="V69">
        <v>535.46942138671875</v>
      </c>
      <c r="W69">
        <v>687.12982177734375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9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7</v>
      </c>
      <c r="C3">
        <v>18</v>
      </c>
      <c r="D3">
        <v>1081.9456787109375</v>
      </c>
      <c r="E3">
        <v>2152.997314453125</v>
      </c>
      <c r="F3">
        <v>2231.25390625</v>
      </c>
      <c r="G3">
        <v>1687.3980712890625</v>
      </c>
      <c r="H3">
        <v>1530.0958251953125</v>
      </c>
      <c r="I3">
        <v>1496.085693359375</v>
      </c>
      <c r="J3">
        <v>1082.0853271484375</v>
      </c>
      <c r="K3">
        <v>1036.8319091796875</v>
      </c>
      <c r="L3">
        <v>1022.468505859375</v>
      </c>
      <c r="M3">
        <v>282.63992309570312</v>
      </c>
      <c r="N3">
        <v>1012.5593872070312</v>
      </c>
      <c r="O3">
        <v>789.2530517578125</v>
      </c>
      <c r="P3">
        <v>222.66670227050781</v>
      </c>
      <c r="Q3">
        <v>1043.845703125</v>
      </c>
      <c r="R3">
        <v>681.41632080078125</v>
      </c>
      <c r="S3">
        <v>899.68658447265625</v>
      </c>
      <c r="T3">
        <v>303.35842895507812</v>
      </c>
      <c r="U3">
        <v>300.61373901367188</v>
      </c>
      <c r="V3">
        <v>183.94052124023438</v>
      </c>
      <c r="W3">
        <v>481.52163696289062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7</v>
      </c>
      <c r="C4">
        <v>19</v>
      </c>
      <c r="D4">
        <v>846.57318115234375</v>
      </c>
      <c r="E4">
        <v>2339.654296875</v>
      </c>
      <c r="F4">
        <v>2789.58837890625</v>
      </c>
      <c r="G4">
        <v>2009.63671875</v>
      </c>
      <c r="H4">
        <v>1935.566650390625</v>
      </c>
      <c r="I4">
        <v>2278.7998046875</v>
      </c>
      <c r="J4">
        <v>819.96044921875</v>
      </c>
      <c r="K4">
        <v>1248.984375</v>
      </c>
      <c r="L4">
        <v>1290.57861328125</v>
      </c>
      <c r="M4">
        <v>778.8155517578125</v>
      </c>
      <c r="N4">
        <v>1015.8076782226562</v>
      </c>
      <c r="O4">
        <v>1051.4100341796875</v>
      </c>
      <c r="P4">
        <v>72.388198852539062</v>
      </c>
      <c r="Q4">
        <v>923.6234130859375</v>
      </c>
      <c r="R4">
        <v>659.33563232421875</v>
      </c>
      <c r="S4">
        <v>671.328125</v>
      </c>
      <c r="T4">
        <v>429.48773193359375</v>
      </c>
      <c r="U4">
        <v>179.85520935058594</v>
      </c>
      <c r="V4">
        <v>20.71721076965332</v>
      </c>
      <c r="W4">
        <v>465.7724609375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7</v>
      </c>
      <c r="C5">
        <v>20</v>
      </c>
      <c r="D5">
        <v>1086.2137451171875</v>
      </c>
      <c r="E5">
        <v>2581.88427734375</v>
      </c>
      <c r="F5">
        <v>3232.864013671875</v>
      </c>
      <c r="G5">
        <v>2837.62548828125</v>
      </c>
      <c r="H5">
        <v>2543.354248046875</v>
      </c>
      <c r="I5">
        <v>2490.0625</v>
      </c>
      <c r="J5">
        <v>1436.5859375</v>
      </c>
      <c r="K5">
        <v>1207.8701171875</v>
      </c>
      <c r="L5">
        <v>1333.5633544921875</v>
      </c>
      <c r="M5">
        <v>1243.5933837890625</v>
      </c>
      <c r="N5">
        <v>1104.7364501953125</v>
      </c>
      <c r="O5">
        <v>911.89691162109375</v>
      </c>
      <c r="P5">
        <v>312.71990966796875</v>
      </c>
      <c r="Q5">
        <v>751.38458251953125</v>
      </c>
      <c r="R5">
        <v>563.26824951171875</v>
      </c>
      <c r="S5">
        <v>270.50030517578125</v>
      </c>
      <c r="T5">
        <v>448.77322387695312</v>
      </c>
      <c r="U5">
        <v>82.006797790527344</v>
      </c>
      <c r="V5">
        <v>292.51052856445312</v>
      </c>
      <c r="W5">
        <v>657.7960205078125</v>
      </c>
      <c r="Y5">
        <f>IF(ISNUMBER('lactate '!Y5),pyruvate!G5,"")</f>
        <v>2837.62548828125</v>
      </c>
      <c r="Z5">
        <f>IF(ISNUMBER('lactate '!Z5),pyruvate!H5,"")</f>
        <v>2543.354248046875</v>
      </c>
      <c r="AA5">
        <f>IF(ISNUMBER('lactate '!AA5),pyruvate!I5,"")</f>
        <v>2490.0625</v>
      </c>
      <c r="AB5">
        <f>IF(ISNUMBER('lactate '!AB5),pyruvate!J5,"")</f>
        <v>1436.5859375</v>
      </c>
      <c r="AC5">
        <f>IF(ISNUMBER('lactate '!AC5),pyruvate!K5,"")</f>
        <v>1207.8701171875</v>
      </c>
      <c r="AD5">
        <f>IF(ISNUMBER('lactate '!AD5),pyruvate!L5,"")</f>
        <v>1333.5633544921875</v>
      </c>
      <c r="AE5">
        <f>IF(ISNUMBER('lactate '!AE5),pyruvate!M5,"")</f>
        <v>1243.5933837890625</v>
      </c>
      <c r="AF5">
        <f>IF(ISNUMBER('lactate '!AF5),pyruvate!N5,"")</f>
        <v>1104.7364501953125</v>
      </c>
      <c r="AG5">
        <f>IF(ISNUMBER('lactate '!AG5),pyruvate!O5,"")</f>
        <v>911.89691162109375</v>
      </c>
      <c r="AH5">
        <f>IF(ISNUMBER('lactate '!AH5),pyruvate!P5,"")</f>
        <v>312.71990966796875</v>
      </c>
      <c r="AI5">
        <f>IF(ISNUMBER('lactate '!AI5),pyruvate!Q5,"")</f>
        <v>751.38458251953125</v>
      </c>
      <c r="AJ5">
        <f>IF(ISNUMBER('lactate '!AJ5),pyruvate!R5,"")</f>
        <v>563.26824951171875</v>
      </c>
      <c r="AK5">
        <f>IF(ISNUMBER('lactate '!AK5),pyruvate!S5,"")</f>
        <v>270.50030517578125</v>
      </c>
      <c r="AL5">
        <f>IF(ISNUMBER('lactate '!AL5),pyruvate!T5,"")</f>
        <v>448.77322387695312</v>
      </c>
      <c r="AM5">
        <f>IF(ISNUMBER('lactate '!AM5),pyruvate!U5,"")</f>
        <v>82.006797790527344</v>
      </c>
      <c r="AN5">
        <f>IF(ISNUMBER('lactate '!AN5),pyruvate!V5,"")</f>
        <v>292.51052856445312</v>
      </c>
      <c r="AO5">
        <f>IF(ISNUMBER('lactate '!AO5),pyruvate!W5,"")</f>
        <v>657.7960205078125</v>
      </c>
    </row>
    <row r="6" spans="1:41" x14ac:dyDescent="0.2">
      <c r="B6">
        <v>7</v>
      </c>
      <c r="C6">
        <v>21</v>
      </c>
      <c r="D6">
        <v>1932.9815673828125</v>
      </c>
      <c r="E6">
        <v>2903.7822265625</v>
      </c>
      <c r="F6">
        <v>3347.94921875</v>
      </c>
      <c r="G6">
        <v>3192.02197265625</v>
      </c>
      <c r="H6">
        <v>2857.856689453125</v>
      </c>
      <c r="I6">
        <v>1858.49609375</v>
      </c>
      <c r="J6">
        <v>1812.0010986328125</v>
      </c>
      <c r="K6">
        <v>1461.6380615234375</v>
      </c>
      <c r="L6">
        <v>1345.494140625</v>
      </c>
      <c r="M6">
        <v>1287.093017578125</v>
      </c>
      <c r="N6">
        <v>1096.197021484375</v>
      </c>
      <c r="O6">
        <v>484.598388671875</v>
      </c>
      <c r="P6">
        <v>586.4202880859375</v>
      </c>
      <c r="Q6">
        <v>748.49127197265625</v>
      </c>
      <c r="R6">
        <v>602.67181396484375</v>
      </c>
      <c r="S6">
        <v>468.03463745117188</v>
      </c>
      <c r="T6">
        <v>287.81622314453125</v>
      </c>
      <c r="U6">
        <v>212.464599609375</v>
      </c>
      <c r="V6">
        <v>564.8988037109375</v>
      </c>
      <c r="W6">
        <v>622.79119873046875</v>
      </c>
      <c r="Y6">
        <f>IF(ISNUMBER('lactate '!Y6),pyruvate!G6,"")</f>
        <v>3192.02197265625</v>
      </c>
      <c r="Z6">
        <f>IF(ISNUMBER('lactate '!Z6),pyruvate!H6,"")</f>
        <v>2857.856689453125</v>
      </c>
      <c r="AA6">
        <f>IF(ISNUMBER('lactate '!AA6),pyruvate!I6,"")</f>
        <v>1858.49609375</v>
      </c>
      <c r="AB6">
        <f>IF(ISNUMBER('lactate '!AB6),pyruvate!J6,"")</f>
        <v>1812.0010986328125</v>
      </c>
      <c r="AC6">
        <f>IF(ISNUMBER('lactate '!AC6),pyruvate!K6,"")</f>
        <v>1461.6380615234375</v>
      </c>
      <c r="AD6">
        <f>IF(ISNUMBER('lactate '!AD6),pyruvate!L6,"")</f>
        <v>1345.494140625</v>
      </c>
      <c r="AE6">
        <f>IF(ISNUMBER('lactate '!AE6),pyruvate!M6,"")</f>
        <v>1287.093017578125</v>
      </c>
      <c r="AF6">
        <f>IF(ISNUMBER('lactate '!AF6),pyruvate!N6,"")</f>
        <v>1096.197021484375</v>
      </c>
      <c r="AG6">
        <f>IF(ISNUMBER('lactate '!AG6),pyruvate!O6,"")</f>
        <v>484.598388671875</v>
      </c>
      <c r="AH6">
        <f>IF(ISNUMBER('lactate '!AH6),pyruvate!P6,"")</f>
        <v>586.4202880859375</v>
      </c>
      <c r="AI6">
        <f>IF(ISNUMBER('lactate '!AI6),pyruvate!Q6,"")</f>
        <v>748.49127197265625</v>
      </c>
      <c r="AJ6">
        <f>IF(ISNUMBER('lactate '!AJ6),pyruvate!R6,"")</f>
        <v>602.67181396484375</v>
      </c>
      <c r="AK6">
        <f>IF(ISNUMBER('lactate '!AK6),pyruvate!S6,"")</f>
        <v>468.03463745117188</v>
      </c>
      <c r="AL6">
        <f>IF(ISNUMBER('lactate '!AL6),pyruvate!T6,"")</f>
        <v>287.81622314453125</v>
      </c>
      <c r="AM6">
        <f>IF(ISNUMBER('lactate '!AM6),pyruvate!U6,"")</f>
        <v>212.464599609375</v>
      </c>
      <c r="AN6">
        <f>IF(ISNUMBER('lactate '!AN6),pyruvate!V6,"")</f>
        <v>564.8988037109375</v>
      </c>
      <c r="AO6">
        <f>IF(ISNUMBER('lactate '!AO6),pyruvate!W6,"")</f>
        <v>622.79119873046875</v>
      </c>
    </row>
    <row r="7" spans="1:41" x14ac:dyDescent="0.2">
      <c r="B7">
        <v>8</v>
      </c>
      <c r="C7">
        <v>17</v>
      </c>
      <c r="D7">
        <v>1434.2908935546875</v>
      </c>
      <c r="E7">
        <v>1599.855712890625</v>
      </c>
      <c r="F7">
        <v>2381.46142578125</v>
      </c>
      <c r="G7">
        <v>2316.88916015625</v>
      </c>
      <c r="H7">
        <v>1604.7896728515625</v>
      </c>
      <c r="I7">
        <v>1499.8336181640625</v>
      </c>
      <c r="J7">
        <v>1177.700439453125</v>
      </c>
      <c r="K7">
        <v>1104.425048828125</v>
      </c>
      <c r="L7">
        <v>631.41656494140625</v>
      </c>
      <c r="M7">
        <v>498.63101196289062</v>
      </c>
      <c r="N7">
        <v>1037.5177001953125</v>
      </c>
      <c r="O7">
        <v>669.290771484375</v>
      </c>
      <c r="P7">
        <v>190.36833190917969</v>
      </c>
      <c r="Q7">
        <v>1027.3006591796875</v>
      </c>
      <c r="R7">
        <v>642.91864013671875</v>
      </c>
      <c r="S7">
        <v>943.77587890625</v>
      </c>
      <c r="T7">
        <v>69.453651428222656</v>
      </c>
      <c r="U7">
        <v>53.235565185546875</v>
      </c>
      <c r="V7">
        <v>424.768798828125</v>
      </c>
      <c r="W7">
        <v>126.13294219970703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8</v>
      </c>
      <c r="C8">
        <v>18</v>
      </c>
      <c r="D8">
        <v>1250.442626953125</v>
      </c>
      <c r="E8">
        <v>2537.3076171875</v>
      </c>
      <c r="F8">
        <v>2849.510498046875</v>
      </c>
      <c r="G8">
        <v>2235.784912109375</v>
      </c>
      <c r="H8">
        <v>1759.65087890625</v>
      </c>
      <c r="I8">
        <v>1453.5206298828125</v>
      </c>
      <c r="J8">
        <v>896.9600830078125</v>
      </c>
      <c r="K8">
        <v>906.24725341796875</v>
      </c>
      <c r="L8">
        <v>1096.3427734375</v>
      </c>
      <c r="M8">
        <v>679.6270751953125</v>
      </c>
      <c r="N8">
        <v>772.5347900390625</v>
      </c>
      <c r="O8">
        <v>470.8101806640625</v>
      </c>
      <c r="P8">
        <v>229.86270141601562</v>
      </c>
      <c r="Q8">
        <v>1096.0745849609375</v>
      </c>
      <c r="R8">
        <v>494.90728759765625</v>
      </c>
      <c r="S8">
        <v>698.47711181640625</v>
      </c>
      <c r="T8">
        <v>172.13209533691406</v>
      </c>
      <c r="U8">
        <v>160.84249877929688</v>
      </c>
      <c r="V8">
        <v>267.00640869140625</v>
      </c>
      <c r="W8">
        <v>177.9429931640625</v>
      </c>
      <c r="Y8" t="str">
        <f>IF(ISNUMBER('lactate '!Y8),pyruvate!G8,"")</f>
        <v/>
      </c>
      <c r="Z8" t="str">
        <f>IF(ISNUMBER('lactate '!Z8),pyruvate!H8,"")</f>
        <v/>
      </c>
      <c r="AA8" t="str">
        <f>IF(ISNUMBER('lactate '!AA8),pyruvate!I8,"")</f>
        <v/>
      </c>
      <c r="AB8" t="str">
        <f>IF(ISNUMBER('lactate '!AB8),pyruvate!J8,"")</f>
        <v/>
      </c>
      <c r="AC8" t="str">
        <f>IF(ISNUMBER('lactate '!AC8),pyruvate!K8,"")</f>
        <v/>
      </c>
      <c r="AD8" t="str">
        <f>IF(ISNUMBER('lactate '!AD8),pyruvate!L8,"")</f>
        <v/>
      </c>
      <c r="AE8" t="str">
        <f>IF(ISNUMBER('lactate '!AE8),pyruvate!M8,"")</f>
        <v/>
      </c>
      <c r="AF8" t="str">
        <f>IF(ISNUMBER('lactate '!AF8),pyruvate!N8,"")</f>
        <v/>
      </c>
      <c r="AG8" t="str">
        <f>IF(ISNUMBER('lactate '!AG8),pyruvate!O8,"")</f>
        <v/>
      </c>
      <c r="AH8" t="str">
        <f>IF(ISNUMBER('lactate '!AH8),pyruvate!P8,"")</f>
        <v/>
      </c>
      <c r="AI8" t="str">
        <f>IF(ISNUMBER('lactate '!AI8),pyruvate!Q8,"")</f>
        <v/>
      </c>
      <c r="AJ8" t="str">
        <f>IF(ISNUMBER('lactate '!AJ8),pyruvate!R8,"")</f>
        <v/>
      </c>
      <c r="AK8" t="str">
        <f>IF(ISNUMBER('lactate '!AK8),pyruvate!S8,"")</f>
        <v/>
      </c>
      <c r="AL8" t="str">
        <f>IF(ISNUMBER('lactate '!AL8),pyruvate!T8,"")</f>
        <v/>
      </c>
      <c r="AM8" t="str">
        <f>IF(ISNUMBER('lactate '!AM8),pyruvate!U8,"")</f>
        <v/>
      </c>
      <c r="AN8" t="str">
        <f>IF(ISNUMBER('lactate '!AN8),pyruvate!V8,"")</f>
        <v/>
      </c>
      <c r="AO8" t="str">
        <f>IF(ISNUMBER('lactate '!AO8),pyruvate!W8,"")</f>
        <v/>
      </c>
    </row>
    <row r="9" spans="1:41" x14ac:dyDescent="0.2">
      <c r="B9">
        <v>8</v>
      </c>
      <c r="C9">
        <v>19</v>
      </c>
      <c r="D9">
        <v>1258.0445556640625</v>
      </c>
      <c r="E9">
        <v>2847.17724609375</v>
      </c>
      <c r="F9">
        <v>3007.205078125</v>
      </c>
      <c r="G9">
        <v>2229.53857421875</v>
      </c>
      <c r="H9">
        <v>1984.774169921875</v>
      </c>
      <c r="I9">
        <v>1931.230712890625</v>
      </c>
      <c r="J9">
        <v>1101.04736328125</v>
      </c>
      <c r="K9">
        <v>853.189453125</v>
      </c>
      <c r="L9">
        <v>1240.425537109375</v>
      </c>
      <c r="M9">
        <v>763.28411865234375</v>
      </c>
      <c r="N9">
        <v>481.10165405273438</v>
      </c>
      <c r="O9">
        <v>948.91546630859375</v>
      </c>
      <c r="P9">
        <v>215.37516784667969</v>
      </c>
      <c r="Q9">
        <v>871.283935546875</v>
      </c>
      <c r="R9">
        <v>634.40478515625</v>
      </c>
      <c r="S9">
        <v>198.34114074707031</v>
      </c>
      <c r="T9">
        <v>307.83145141601562</v>
      </c>
      <c r="U9">
        <v>300.70828247070312</v>
      </c>
      <c r="V9">
        <v>288.62890625</v>
      </c>
      <c r="W9">
        <v>365.02667236328125</v>
      </c>
      <c r="Y9" t="str">
        <f>IF(ISNUMBER('lactate '!Y9),pyruvate!G9,"")</f>
        <v/>
      </c>
      <c r="Z9" t="str">
        <f>IF(ISNUMBER('lactate '!Z9),pyruvate!H9,"")</f>
        <v/>
      </c>
      <c r="AA9" t="str">
        <f>IF(ISNUMBER('lactate '!AA9),pyruvate!I9,"")</f>
        <v/>
      </c>
      <c r="AB9" t="str">
        <f>IF(ISNUMBER('lactate '!AB9),pyruvate!J9,"")</f>
        <v/>
      </c>
      <c r="AC9" t="str">
        <f>IF(ISNUMBER('lactate '!AC9),pyruvate!K9,"")</f>
        <v/>
      </c>
      <c r="AD9" t="str">
        <f>IF(ISNUMBER('lactate '!AD9),pyruvate!L9,"")</f>
        <v/>
      </c>
      <c r="AE9" t="str">
        <f>IF(ISNUMBER('lactate '!AE9),pyruvate!M9,"")</f>
        <v/>
      </c>
      <c r="AF9" t="str">
        <f>IF(ISNUMBER('lactate '!AF9),pyruvate!N9,"")</f>
        <v/>
      </c>
      <c r="AG9" t="str">
        <f>IF(ISNUMBER('lactate '!AG9),pyruvate!O9,"")</f>
        <v/>
      </c>
      <c r="AH9" t="str">
        <f>IF(ISNUMBER('lactate '!AH9),pyruvate!P9,"")</f>
        <v/>
      </c>
      <c r="AI9" t="str">
        <f>IF(ISNUMBER('lactate '!AI9),pyruvate!Q9,"")</f>
        <v/>
      </c>
      <c r="AJ9" t="str">
        <f>IF(ISNUMBER('lactate '!AJ9),pyruvate!R9,"")</f>
        <v/>
      </c>
      <c r="AK9" t="str">
        <f>IF(ISNUMBER('lactate '!AK9),pyruvate!S9,"")</f>
        <v/>
      </c>
      <c r="AL9" t="str">
        <f>IF(ISNUMBER('lactate '!AL9),pyruvate!T9,"")</f>
        <v/>
      </c>
      <c r="AM9" t="str">
        <f>IF(ISNUMBER('lactate '!AM9),pyruvate!U9,"")</f>
        <v/>
      </c>
      <c r="AN9" t="str">
        <f>IF(ISNUMBER('lactate '!AN9),pyruvate!V9,"")</f>
        <v/>
      </c>
      <c r="AO9" t="str">
        <f>IF(ISNUMBER('lactate '!AO9),pyruvate!W9,"")</f>
        <v/>
      </c>
    </row>
    <row r="10" spans="1:41" x14ac:dyDescent="0.2">
      <c r="B10">
        <v>8</v>
      </c>
      <c r="C10">
        <v>20</v>
      </c>
      <c r="D10">
        <v>1178.4195556640625</v>
      </c>
      <c r="E10">
        <v>2295.629150390625</v>
      </c>
      <c r="F10">
        <v>3262.34033203125</v>
      </c>
      <c r="G10">
        <v>2791.875</v>
      </c>
      <c r="H10">
        <v>2315.208740234375</v>
      </c>
      <c r="I10">
        <v>2347.222412109375</v>
      </c>
      <c r="J10">
        <v>1822.9166259765625</v>
      </c>
      <c r="K10">
        <v>976.49432373046875</v>
      </c>
      <c r="L10">
        <v>1110.7440185546875</v>
      </c>
      <c r="M10">
        <v>976.89617919921875</v>
      </c>
      <c r="N10">
        <v>559.32391357421875</v>
      </c>
      <c r="O10">
        <v>1253.1025390625</v>
      </c>
      <c r="P10">
        <v>459.6478271484375</v>
      </c>
      <c r="Q10">
        <v>897.96826171875</v>
      </c>
      <c r="R10">
        <v>611.4185791015625</v>
      </c>
      <c r="S10">
        <v>127.03999328613281</v>
      </c>
      <c r="T10">
        <v>318.53155517578125</v>
      </c>
      <c r="U10">
        <v>301.26837158203125</v>
      </c>
      <c r="V10">
        <v>291.565185546875</v>
      </c>
      <c r="W10">
        <v>541.8016357421875</v>
      </c>
      <c r="Y10">
        <f>IF(ISNUMBER('lactate '!Y10),pyruvate!G10,"")</f>
        <v>2791.875</v>
      </c>
      <c r="Z10">
        <f>IF(ISNUMBER('lactate '!Z10),pyruvate!H10,"")</f>
        <v>2315.208740234375</v>
      </c>
      <c r="AA10">
        <f>IF(ISNUMBER('lactate '!AA10),pyruvate!I10,"")</f>
        <v>2347.222412109375</v>
      </c>
      <c r="AB10">
        <f>IF(ISNUMBER('lactate '!AB10),pyruvate!J10,"")</f>
        <v>1822.9166259765625</v>
      </c>
      <c r="AC10">
        <f>IF(ISNUMBER('lactate '!AC10),pyruvate!K10,"")</f>
        <v>976.49432373046875</v>
      </c>
      <c r="AD10">
        <f>IF(ISNUMBER('lactate '!AD10),pyruvate!L10,"")</f>
        <v>1110.7440185546875</v>
      </c>
      <c r="AE10">
        <f>IF(ISNUMBER('lactate '!AE10),pyruvate!M10,"")</f>
        <v>976.89617919921875</v>
      </c>
      <c r="AF10">
        <f>IF(ISNUMBER('lactate '!AF10),pyruvate!N10,"")</f>
        <v>559.32391357421875</v>
      </c>
      <c r="AG10">
        <f>IF(ISNUMBER('lactate '!AG10),pyruvate!O10,"")</f>
        <v>1253.1025390625</v>
      </c>
      <c r="AH10">
        <f>IF(ISNUMBER('lactate '!AH10),pyruvate!P10,"")</f>
        <v>459.6478271484375</v>
      </c>
      <c r="AI10">
        <f>IF(ISNUMBER('lactate '!AI10),pyruvate!Q10,"")</f>
        <v>897.96826171875</v>
      </c>
      <c r="AJ10">
        <f>IF(ISNUMBER('lactate '!AJ10),pyruvate!R10,"")</f>
        <v>611.4185791015625</v>
      </c>
      <c r="AK10">
        <f>IF(ISNUMBER('lactate '!AK10),pyruvate!S10,"")</f>
        <v>127.03999328613281</v>
      </c>
      <c r="AL10">
        <f>IF(ISNUMBER('lactate '!AL10),pyruvate!T10,"")</f>
        <v>318.53155517578125</v>
      </c>
      <c r="AM10">
        <f>IF(ISNUMBER('lactate '!AM10),pyruvate!U10,"")</f>
        <v>301.26837158203125</v>
      </c>
      <c r="AN10">
        <f>IF(ISNUMBER('lactate '!AN10),pyruvate!V10,"")</f>
        <v>291.565185546875</v>
      </c>
      <c r="AO10">
        <f>IF(ISNUMBER('lactate '!AO10),pyruvate!W10,"")</f>
        <v>541.8016357421875</v>
      </c>
    </row>
    <row r="11" spans="1:41" x14ac:dyDescent="0.2">
      <c r="B11">
        <v>8</v>
      </c>
      <c r="C11">
        <v>21</v>
      </c>
      <c r="D11">
        <v>1686.3348388671875</v>
      </c>
      <c r="E11">
        <v>2059.08349609375</v>
      </c>
      <c r="F11">
        <v>3599.89599609375</v>
      </c>
      <c r="G11">
        <v>3311.175048828125</v>
      </c>
      <c r="H11">
        <v>2598.990478515625</v>
      </c>
      <c r="I11">
        <v>2189.229248046875</v>
      </c>
      <c r="J11">
        <v>1919.2022705078125</v>
      </c>
      <c r="K11">
        <v>1485.536376953125</v>
      </c>
      <c r="L11">
        <v>1319.818115234375</v>
      </c>
      <c r="M11">
        <v>1293.6639404296875</v>
      </c>
      <c r="N11">
        <v>838.51983642578125</v>
      </c>
      <c r="O11">
        <v>972.9371337890625</v>
      </c>
      <c r="P11">
        <v>915.2886962890625</v>
      </c>
      <c r="Q11">
        <v>599.6109619140625</v>
      </c>
      <c r="R11">
        <v>351.12179565429688</v>
      </c>
      <c r="S11">
        <v>607.4697265625</v>
      </c>
      <c r="T11">
        <v>429.49801635742188</v>
      </c>
      <c r="U11">
        <v>274.85598754882812</v>
      </c>
      <c r="V11">
        <v>524.47296142578125</v>
      </c>
      <c r="W11">
        <v>404.9710693359375</v>
      </c>
      <c r="Y11">
        <f>IF(ISNUMBER('lactate '!Y11),pyruvate!G11,"")</f>
        <v>3311.175048828125</v>
      </c>
      <c r="Z11">
        <f>IF(ISNUMBER('lactate '!Z11),pyruvate!H11,"")</f>
        <v>2598.990478515625</v>
      </c>
      <c r="AA11">
        <f>IF(ISNUMBER('lactate '!AA11),pyruvate!I11,"")</f>
        <v>2189.229248046875</v>
      </c>
      <c r="AB11">
        <f>IF(ISNUMBER('lactate '!AB11),pyruvate!J11,"")</f>
        <v>1919.2022705078125</v>
      </c>
      <c r="AC11">
        <f>IF(ISNUMBER('lactate '!AC11),pyruvate!K11,"")</f>
        <v>1485.536376953125</v>
      </c>
      <c r="AD11">
        <f>IF(ISNUMBER('lactate '!AD11),pyruvate!L11,"")</f>
        <v>1319.818115234375</v>
      </c>
      <c r="AE11">
        <f>IF(ISNUMBER('lactate '!AE11),pyruvate!M11,"")</f>
        <v>1293.6639404296875</v>
      </c>
      <c r="AF11">
        <f>IF(ISNUMBER('lactate '!AF11),pyruvate!N11,"")</f>
        <v>838.51983642578125</v>
      </c>
      <c r="AG11">
        <f>IF(ISNUMBER('lactate '!AG11),pyruvate!O11,"")</f>
        <v>972.9371337890625</v>
      </c>
      <c r="AH11">
        <f>IF(ISNUMBER('lactate '!AH11),pyruvate!P11,"")</f>
        <v>915.2886962890625</v>
      </c>
      <c r="AI11">
        <f>IF(ISNUMBER('lactate '!AI11),pyruvate!Q11,"")</f>
        <v>599.6109619140625</v>
      </c>
      <c r="AJ11">
        <f>IF(ISNUMBER('lactate '!AJ11),pyruvate!R11,"")</f>
        <v>351.12179565429688</v>
      </c>
      <c r="AK11">
        <f>IF(ISNUMBER('lactate '!AK11),pyruvate!S11,"")</f>
        <v>607.4697265625</v>
      </c>
      <c r="AL11">
        <f>IF(ISNUMBER('lactate '!AL11),pyruvate!T11,"")</f>
        <v>429.49801635742188</v>
      </c>
      <c r="AM11">
        <f>IF(ISNUMBER('lactate '!AM11),pyruvate!U11,"")</f>
        <v>274.85598754882812</v>
      </c>
      <c r="AN11">
        <f>IF(ISNUMBER('lactate '!AN11),pyruvate!V11,"")</f>
        <v>524.47296142578125</v>
      </c>
      <c r="AO11">
        <f>IF(ISNUMBER('lactate '!AO11),pyruvate!W11,"")</f>
        <v>404.9710693359375</v>
      </c>
    </row>
    <row r="12" spans="1:41" x14ac:dyDescent="0.2">
      <c r="B12">
        <v>9</v>
      </c>
      <c r="C12">
        <v>16</v>
      </c>
      <c r="D12">
        <v>815.727783203125</v>
      </c>
      <c r="E12">
        <v>1602.928955078125</v>
      </c>
      <c r="F12">
        <v>1736.2916259765625</v>
      </c>
      <c r="G12">
        <v>2054.49560546875</v>
      </c>
      <c r="H12">
        <v>1538.267333984375</v>
      </c>
      <c r="I12">
        <v>1061.3348388671875</v>
      </c>
      <c r="J12">
        <v>845.93133544921875</v>
      </c>
      <c r="K12">
        <v>1083.7020263671875</v>
      </c>
      <c r="L12">
        <v>688.505126953125</v>
      </c>
      <c r="M12">
        <v>651.6551513671875</v>
      </c>
      <c r="N12">
        <v>1016.1954956054688</v>
      </c>
      <c r="O12">
        <v>646.65863037109375</v>
      </c>
      <c r="P12">
        <v>627.7952880859375</v>
      </c>
      <c r="Q12">
        <v>963.9559326171875</v>
      </c>
      <c r="R12">
        <v>837.39453125</v>
      </c>
      <c r="S12">
        <v>674.224609375</v>
      </c>
      <c r="T12">
        <v>313.65277099609375</v>
      </c>
      <c r="U12">
        <v>422.7630615234375</v>
      </c>
      <c r="V12">
        <v>676.8265380859375</v>
      </c>
      <c r="W12">
        <v>332.52517700195312</v>
      </c>
      <c r="Y12" t="str">
        <f>IF(ISNUMBER('lactate '!Y12),pyruvate!G12,"")</f>
        <v/>
      </c>
      <c r="Z12" t="str">
        <f>IF(ISNUMBER('lactate '!Z12),pyruvate!H12,"")</f>
        <v/>
      </c>
      <c r="AA12" t="str">
        <f>IF(ISNUMBER('lactate '!AA12),pyruvate!I12,"")</f>
        <v/>
      </c>
      <c r="AB12" t="str">
        <f>IF(ISNUMBER('lactate '!AB12),pyruvate!J12,"")</f>
        <v/>
      </c>
      <c r="AC12" t="str">
        <f>IF(ISNUMBER('lactate '!AC12),pyruvate!K12,"")</f>
        <v/>
      </c>
      <c r="AD12" t="str">
        <f>IF(ISNUMBER('lactate '!AD12),pyruvate!L12,"")</f>
        <v/>
      </c>
      <c r="AE12" t="str">
        <f>IF(ISNUMBER('lactate '!AE12),pyruvate!M12,"")</f>
        <v/>
      </c>
      <c r="AF12" t="str">
        <f>IF(ISNUMBER('lactate '!AF12),pyruvate!N12,"")</f>
        <v/>
      </c>
      <c r="AG12" t="str">
        <f>IF(ISNUMBER('lactate '!AG12),pyruvate!O12,"")</f>
        <v/>
      </c>
      <c r="AH12" t="str">
        <f>IF(ISNUMBER('lactate '!AH12),pyruvate!P12,"")</f>
        <v/>
      </c>
      <c r="AI12" t="str">
        <f>IF(ISNUMBER('lactate '!AI12),pyruvate!Q12,"")</f>
        <v/>
      </c>
      <c r="AJ12" t="str">
        <f>IF(ISNUMBER('lactate '!AJ12),pyruvate!R12,"")</f>
        <v/>
      </c>
      <c r="AK12" t="str">
        <f>IF(ISNUMBER('lactate '!AK12),pyruvate!S12,"")</f>
        <v/>
      </c>
      <c r="AL12" t="str">
        <f>IF(ISNUMBER('lactate '!AL12),pyruvate!T12,"")</f>
        <v/>
      </c>
      <c r="AM12" t="str">
        <f>IF(ISNUMBER('lactate '!AM12),pyruvate!U12,"")</f>
        <v/>
      </c>
      <c r="AN12" t="str">
        <f>IF(ISNUMBER('lactate '!AN12),pyruvate!V12,"")</f>
        <v/>
      </c>
      <c r="AO12" t="str">
        <f>IF(ISNUMBER('lactate '!AO12),pyruvate!W12,"")</f>
        <v/>
      </c>
    </row>
    <row r="13" spans="1:41" x14ac:dyDescent="0.2">
      <c r="B13">
        <v>9</v>
      </c>
      <c r="C13">
        <v>17</v>
      </c>
      <c r="D13">
        <v>1009.796142578125</v>
      </c>
      <c r="E13">
        <v>1872.9403076171875</v>
      </c>
      <c r="F13">
        <v>2854.922607421875</v>
      </c>
      <c r="G13">
        <v>2461.9521484375</v>
      </c>
      <c r="H13">
        <v>2023.411865234375</v>
      </c>
      <c r="I13">
        <v>1363.880615234375</v>
      </c>
      <c r="J13">
        <v>855.41302490234375</v>
      </c>
      <c r="K13">
        <v>1404.7574462890625</v>
      </c>
      <c r="L13">
        <v>834.2398681640625</v>
      </c>
      <c r="M13">
        <v>697.54449462890625</v>
      </c>
      <c r="N13">
        <v>1132.2791748046875</v>
      </c>
      <c r="O13">
        <v>622.25775146484375</v>
      </c>
      <c r="P13">
        <v>647.7430419921875</v>
      </c>
      <c r="Q13">
        <v>1174.834716796875</v>
      </c>
      <c r="R13">
        <v>656.484130859375</v>
      </c>
      <c r="S13">
        <v>713.84478759765625</v>
      </c>
      <c r="T13">
        <v>385.6268310546875</v>
      </c>
      <c r="U13">
        <v>231.84535217285156</v>
      </c>
      <c r="V13">
        <v>624.697509765625</v>
      </c>
      <c r="W13">
        <v>120.87858581542969</v>
      </c>
      <c r="Y13" t="str">
        <f>IF(ISNUMBER('lactate '!Y13),pyruvate!G13,"")</f>
        <v/>
      </c>
      <c r="Z13" t="str">
        <f>IF(ISNUMBER('lactate '!Z13),pyruvate!H13,"")</f>
        <v/>
      </c>
      <c r="AA13" t="str">
        <f>IF(ISNUMBER('lactate '!AA13),pyruvate!I13,"")</f>
        <v/>
      </c>
      <c r="AB13" t="str">
        <f>IF(ISNUMBER('lactate '!AB13),pyruvate!J13,"")</f>
        <v/>
      </c>
      <c r="AC13" t="str">
        <f>IF(ISNUMBER('lactate '!AC13),pyruvate!K13,"")</f>
        <v/>
      </c>
      <c r="AD13" t="str">
        <f>IF(ISNUMBER('lactate '!AD13),pyruvate!L13,"")</f>
        <v/>
      </c>
      <c r="AE13" t="str">
        <f>IF(ISNUMBER('lactate '!AE13),pyruvate!M13,"")</f>
        <v/>
      </c>
      <c r="AF13" t="str">
        <f>IF(ISNUMBER('lactate '!AF13),pyruvate!N13,"")</f>
        <v/>
      </c>
      <c r="AG13" t="str">
        <f>IF(ISNUMBER('lactate '!AG13),pyruvate!O13,"")</f>
        <v/>
      </c>
      <c r="AH13" t="str">
        <f>IF(ISNUMBER('lactate '!AH13),pyruvate!P13,"")</f>
        <v/>
      </c>
      <c r="AI13" t="str">
        <f>IF(ISNUMBER('lactate '!AI13),pyruvate!Q13,"")</f>
        <v/>
      </c>
      <c r="AJ13" t="str">
        <f>IF(ISNUMBER('lactate '!AJ13),pyruvate!R13,"")</f>
        <v/>
      </c>
      <c r="AK13" t="str">
        <f>IF(ISNUMBER('lactate '!AK13),pyruvate!S13,"")</f>
        <v/>
      </c>
      <c r="AL13" t="str">
        <f>IF(ISNUMBER('lactate '!AL13),pyruvate!T13,"")</f>
        <v/>
      </c>
      <c r="AM13" t="str">
        <f>IF(ISNUMBER('lactate '!AM13),pyruvate!U13,"")</f>
        <v/>
      </c>
      <c r="AN13" t="str">
        <f>IF(ISNUMBER('lactate '!AN13),pyruvate!V13,"")</f>
        <v/>
      </c>
      <c r="AO13" t="str">
        <f>IF(ISNUMBER('lactate '!AO13),pyruvate!W13,"")</f>
        <v/>
      </c>
    </row>
    <row r="14" spans="1:41" x14ac:dyDescent="0.2">
      <c r="B14">
        <v>9</v>
      </c>
      <c r="C14">
        <v>18</v>
      </c>
      <c r="D14">
        <v>1118.499267578125</v>
      </c>
      <c r="E14">
        <v>2444.731201171875</v>
      </c>
      <c r="F14">
        <v>3431.060302734375</v>
      </c>
      <c r="G14">
        <v>2599.239990234375</v>
      </c>
      <c r="H14">
        <v>2132.886962890625</v>
      </c>
      <c r="I14">
        <v>1535.65087890625</v>
      </c>
      <c r="J14">
        <v>961.197998046875</v>
      </c>
      <c r="K14">
        <v>1206.8250732421875</v>
      </c>
      <c r="L14">
        <v>1295.9979248046875</v>
      </c>
      <c r="M14">
        <v>901.941162109375</v>
      </c>
      <c r="N14">
        <v>627.33447265625</v>
      </c>
      <c r="O14">
        <v>565.880126953125</v>
      </c>
      <c r="P14">
        <v>682.5350341796875</v>
      </c>
      <c r="Q14">
        <v>760.33795166015625</v>
      </c>
      <c r="R14">
        <v>129.13777160644531</v>
      </c>
      <c r="S14">
        <v>469.06954956054688</v>
      </c>
      <c r="T14">
        <v>336.8028564453125</v>
      </c>
      <c r="U14">
        <v>327.91448974609375</v>
      </c>
      <c r="V14">
        <v>510.751708984375</v>
      </c>
      <c r="W14">
        <v>359.93606567382812</v>
      </c>
      <c r="Y14" t="str">
        <f>IF(ISNUMBER('lactate '!Y14),pyruvate!G14,"")</f>
        <v/>
      </c>
      <c r="Z14" t="str">
        <f>IF(ISNUMBER('lactate '!Z14),pyruvate!H14,"")</f>
        <v/>
      </c>
      <c r="AA14" t="str">
        <f>IF(ISNUMBER('lactate '!AA14),pyruvate!I14,"")</f>
        <v/>
      </c>
      <c r="AB14" t="str">
        <f>IF(ISNUMBER('lactate '!AB14),pyruvate!J14,"")</f>
        <v/>
      </c>
      <c r="AC14" t="str">
        <f>IF(ISNUMBER('lactate '!AC14),pyruvate!K14,"")</f>
        <v/>
      </c>
      <c r="AD14" t="str">
        <f>IF(ISNUMBER('lactate '!AD14),pyruvate!L14,"")</f>
        <v/>
      </c>
      <c r="AE14" t="str">
        <f>IF(ISNUMBER('lactate '!AE14),pyruvate!M14,"")</f>
        <v/>
      </c>
      <c r="AF14" t="str">
        <f>IF(ISNUMBER('lactate '!AF14),pyruvate!N14,"")</f>
        <v/>
      </c>
      <c r="AG14" t="str">
        <f>IF(ISNUMBER('lactate '!AG14),pyruvate!O14,"")</f>
        <v/>
      </c>
      <c r="AH14" t="str">
        <f>IF(ISNUMBER('lactate '!AH14),pyruvate!P14,"")</f>
        <v/>
      </c>
      <c r="AI14" t="str">
        <f>IF(ISNUMBER('lactate '!AI14),pyruvate!Q14,"")</f>
        <v/>
      </c>
      <c r="AJ14" t="str">
        <f>IF(ISNUMBER('lactate '!AJ14),pyruvate!R14,"")</f>
        <v/>
      </c>
      <c r="AK14" t="str">
        <f>IF(ISNUMBER('lactate '!AK14),pyruvate!S14,"")</f>
        <v/>
      </c>
      <c r="AL14" t="str">
        <f>IF(ISNUMBER('lactate '!AL14),pyruvate!T14,"")</f>
        <v/>
      </c>
      <c r="AM14" t="str">
        <f>IF(ISNUMBER('lactate '!AM14),pyruvate!U14,"")</f>
        <v/>
      </c>
      <c r="AN14" t="str">
        <f>IF(ISNUMBER('lactate '!AN14),pyruvate!V14,"")</f>
        <v/>
      </c>
      <c r="AO14" t="str">
        <f>IF(ISNUMBER('lactate '!AO14),pyruvate!W14,"")</f>
        <v/>
      </c>
    </row>
    <row r="15" spans="1:41" x14ac:dyDescent="0.2">
      <c r="B15">
        <v>9</v>
      </c>
      <c r="C15">
        <v>19</v>
      </c>
      <c r="D15">
        <v>1339.7506103515625</v>
      </c>
      <c r="E15">
        <v>2620.21044921875</v>
      </c>
      <c r="F15">
        <v>3245.024658203125</v>
      </c>
      <c r="G15">
        <v>2681.524658203125</v>
      </c>
      <c r="H15">
        <v>1946.662109375</v>
      </c>
      <c r="I15">
        <v>1635.88671875</v>
      </c>
      <c r="J15">
        <v>1303.584716796875</v>
      </c>
      <c r="K15">
        <v>817.10540771484375</v>
      </c>
      <c r="L15">
        <v>1328.103271484375</v>
      </c>
      <c r="M15">
        <v>1015.72705078125</v>
      </c>
      <c r="N15">
        <v>311.83624267578125</v>
      </c>
      <c r="O15">
        <v>1006.6847534179688</v>
      </c>
      <c r="P15">
        <v>668.0313720703125</v>
      </c>
      <c r="Q15">
        <v>612.45855712890625</v>
      </c>
      <c r="R15">
        <v>626.96270751953125</v>
      </c>
      <c r="S15">
        <v>487.2095947265625</v>
      </c>
      <c r="T15">
        <v>410.06466674804688</v>
      </c>
      <c r="U15">
        <v>502.28341674804688</v>
      </c>
      <c r="V15">
        <v>321.7686767578125</v>
      </c>
      <c r="W15">
        <v>614.3489990234375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9</v>
      </c>
      <c r="C16">
        <v>20</v>
      </c>
      <c r="D16">
        <v>986.7808837890625</v>
      </c>
      <c r="E16">
        <v>1825.5955810546875</v>
      </c>
      <c r="F16">
        <v>2752.253662109375</v>
      </c>
      <c r="G16">
        <v>2855.029296875</v>
      </c>
      <c r="H16">
        <v>1759.857421875</v>
      </c>
      <c r="I16">
        <v>1801.466064453125</v>
      </c>
      <c r="J16">
        <v>1564.752685546875</v>
      </c>
      <c r="K16">
        <v>804.9754638671875</v>
      </c>
      <c r="L16">
        <v>906.43988037109375</v>
      </c>
      <c r="M16">
        <v>1043.2763671875</v>
      </c>
      <c r="N16">
        <v>554.18035888671875</v>
      </c>
      <c r="O16">
        <v>1253.0277099609375</v>
      </c>
      <c r="P16">
        <v>735.9349365234375</v>
      </c>
      <c r="Q16">
        <v>636.5137939453125</v>
      </c>
      <c r="R16">
        <v>425.20401000976562</v>
      </c>
      <c r="S16">
        <v>507.02273559570312</v>
      </c>
      <c r="T16">
        <v>246.98635864257812</v>
      </c>
      <c r="U16">
        <v>402.46432495117188</v>
      </c>
      <c r="V16">
        <v>172.0657958984375</v>
      </c>
      <c r="W16">
        <v>465.94683837890625</v>
      </c>
      <c r="Y16">
        <f>IF(ISNUMBER('lactate '!Y16),pyruvate!G16,"")</f>
        <v>2855.029296875</v>
      </c>
      <c r="Z16">
        <f>IF(ISNUMBER('lactate '!Z16),pyruvate!H16,"")</f>
        <v>1759.857421875</v>
      </c>
      <c r="AA16">
        <f>IF(ISNUMBER('lactate '!AA16),pyruvate!I16,"")</f>
        <v>1801.466064453125</v>
      </c>
      <c r="AB16">
        <f>IF(ISNUMBER('lactate '!AB16),pyruvate!J16,"")</f>
        <v>1564.752685546875</v>
      </c>
      <c r="AC16">
        <f>IF(ISNUMBER('lactate '!AC16),pyruvate!K16,"")</f>
        <v>804.9754638671875</v>
      </c>
      <c r="AD16">
        <f>IF(ISNUMBER('lactate '!AD16),pyruvate!L16,"")</f>
        <v>906.43988037109375</v>
      </c>
      <c r="AE16">
        <f>IF(ISNUMBER('lactate '!AE16),pyruvate!M16,"")</f>
        <v>1043.2763671875</v>
      </c>
      <c r="AF16">
        <f>IF(ISNUMBER('lactate '!AF16),pyruvate!N16,"")</f>
        <v>554.18035888671875</v>
      </c>
      <c r="AG16">
        <f>IF(ISNUMBER('lactate '!AG16),pyruvate!O16,"")</f>
        <v>1253.0277099609375</v>
      </c>
      <c r="AH16">
        <f>IF(ISNUMBER('lactate '!AH16),pyruvate!P16,"")</f>
        <v>735.9349365234375</v>
      </c>
      <c r="AI16">
        <f>IF(ISNUMBER('lactate '!AI16),pyruvate!Q16,"")</f>
        <v>636.5137939453125</v>
      </c>
      <c r="AJ16">
        <f>IF(ISNUMBER('lactate '!AJ16),pyruvate!R16,"")</f>
        <v>425.20401000976562</v>
      </c>
      <c r="AK16">
        <f>IF(ISNUMBER('lactate '!AK16),pyruvate!S16,"")</f>
        <v>507.02273559570312</v>
      </c>
      <c r="AL16">
        <f>IF(ISNUMBER('lactate '!AL16),pyruvate!T16,"")</f>
        <v>246.98635864257812</v>
      </c>
      <c r="AM16">
        <f>IF(ISNUMBER('lactate '!AM16),pyruvate!U16,"")</f>
        <v>402.46432495117188</v>
      </c>
      <c r="AN16">
        <f>IF(ISNUMBER('lactate '!AN16),pyruvate!V16,"")</f>
        <v>172.0657958984375</v>
      </c>
      <c r="AO16">
        <f>IF(ISNUMBER('lactate '!AO16),pyruvate!W16,"")</f>
        <v>465.94683837890625</v>
      </c>
    </row>
    <row r="17" spans="1:41" x14ac:dyDescent="0.2">
      <c r="B17">
        <v>10</v>
      </c>
      <c r="C17">
        <v>16</v>
      </c>
      <c r="D17">
        <v>1188.336669921875</v>
      </c>
      <c r="E17">
        <v>2061.703125</v>
      </c>
      <c r="F17">
        <v>2370.83740234375</v>
      </c>
      <c r="G17">
        <v>2436.998779296875</v>
      </c>
      <c r="H17">
        <v>2106.89794921875</v>
      </c>
      <c r="I17">
        <v>950.64593505859375</v>
      </c>
      <c r="J17">
        <v>1034.4051513671875</v>
      </c>
      <c r="K17">
        <v>1082.159423828125</v>
      </c>
      <c r="L17">
        <v>1418.5955810546875</v>
      </c>
      <c r="M17">
        <v>322.75253295898438</v>
      </c>
      <c r="N17">
        <v>1095.7078857421875</v>
      </c>
      <c r="O17">
        <v>331.19076538085938</v>
      </c>
      <c r="P17">
        <v>954.5118408203125</v>
      </c>
      <c r="Q17">
        <v>863.71612548828125</v>
      </c>
      <c r="R17">
        <v>371.22775268554688</v>
      </c>
      <c r="S17">
        <v>622.20831298828125</v>
      </c>
      <c r="T17">
        <v>204.72804260253906</v>
      </c>
      <c r="U17">
        <v>696.38543701171875</v>
      </c>
      <c r="V17">
        <v>477.37066650390625</v>
      </c>
      <c r="W17">
        <v>619.8994140625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10</v>
      </c>
      <c r="C18">
        <v>17</v>
      </c>
      <c r="D18">
        <v>841.4307861328125</v>
      </c>
      <c r="E18">
        <v>2214.423828125</v>
      </c>
      <c r="F18">
        <v>3251.599609375</v>
      </c>
      <c r="G18">
        <v>2719.54638671875</v>
      </c>
      <c r="H18">
        <v>2419.99462890625</v>
      </c>
      <c r="I18">
        <v>1216.15380859375</v>
      </c>
      <c r="J18">
        <v>677.5965576171875</v>
      </c>
      <c r="K18">
        <v>1497.242431640625</v>
      </c>
      <c r="L18">
        <v>1383.428466796875</v>
      </c>
      <c r="M18">
        <v>736.14190673828125</v>
      </c>
      <c r="N18">
        <v>937.0633544921875</v>
      </c>
      <c r="O18">
        <v>524.49700927734375</v>
      </c>
      <c r="P18">
        <v>1081.91455078125</v>
      </c>
      <c r="Q18">
        <v>703.343017578125</v>
      </c>
      <c r="R18">
        <v>184.81375122070312</v>
      </c>
      <c r="S18">
        <v>488.5833740234375</v>
      </c>
      <c r="T18">
        <v>281.84918212890625</v>
      </c>
      <c r="U18">
        <v>877.7177734375</v>
      </c>
      <c r="V18">
        <v>575.27490234375</v>
      </c>
      <c r="W18">
        <v>139.09664916992188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10</v>
      </c>
      <c r="C19">
        <v>18</v>
      </c>
      <c r="D19">
        <v>736.08538818359375</v>
      </c>
      <c r="E19">
        <v>2159.052490234375</v>
      </c>
      <c r="F19">
        <v>3650.58251953125</v>
      </c>
      <c r="G19">
        <v>2749.31640625</v>
      </c>
      <c r="H19">
        <v>2334.39794921875</v>
      </c>
      <c r="I19">
        <v>1463.3333740234375</v>
      </c>
      <c r="J19">
        <v>988.089111328125</v>
      </c>
      <c r="K19">
        <v>1604.4090576171875</v>
      </c>
      <c r="L19">
        <v>1402.104248046875</v>
      </c>
      <c r="M19">
        <v>935.26739501953125</v>
      </c>
      <c r="N19">
        <v>406.39486694335938</v>
      </c>
      <c r="O19">
        <v>987.39208984375</v>
      </c>
      <c r="P19">
        <v>1013.513671875</v>
      </c>
      <c r="Q19">
        <v>606.45721435546875</v>
      </c>
      <c r="R19">
        <v>320.42739868164062</v>
      </c>
      <c r="S19">
        <v>182.91766357421875</v>
      </c>
      <c r="T19">
        <v>135.49452209472656</v>
      </c>
      <c r="U19">
        <v>557.1947021484375</v>
      </c>
      <c r="V19">
        <v>715.758544921875</v>
      </c>
      <c r="W19">
        <v>719.552978515625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10</v>
      </c>
      <c r="C20">
        <v>19</v>
      </c>
      <c r="D20">
        <v>1037.267578125</v>
      </c>
      <c r="E20">
        <v>2268.3662109375</v>
      </c>
      <c r="F20">
        <v>3311.68603515625</v>
      </c>
      <c r="G20">
        <v>2920.701904296875</v>
      </c>
      <c r="H20">
        <v>1973.340576171875</v>
      </c>
      <c r="I20">
        <v>1571.11376953125</v>
      </c>
      <c r="J20">
        <v>1306.2176513671875</v>
      </c>
      <c r="K20">
        <v>1400.698486328125</v>
      </c>
      <c r="L20">
        <v>1283.8131103515625</v>
      </c>
      <c r="M20">
        <v>970.2486572265625</v>
      </c>
      <c r="N20">
        <v>471.25347900390625</v>
      </c>
      <c r="O20">
        <v>1003.77001953125</v>
      </c>
      <c r="P20">
        <v>805.17852783203125</v>
      </c>
      <c r="Q20">
        <v>397.49072265625</v>
      </c>
      <c r="R20">
        <v>545.664306640625</v>
      </c>
      <c r="S20">
        <v>839.882568359375</v>
      </c>
      <c r="T20">
        <v>516.4757080078125</v>
      </c>
      <c r="U20">
        <v>328.98178100585938</v>
      </c>
      <c r="V20">
        <v>626.353271484375</v>
      </c>
      <c r="W20">
        <v>952.41656494140625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11</v>
      </c>
      <c r="C21">
        <v>16</v>
      </c>
      <c r="D21">
        <v>1713.4727783203125</v>
      </c>
      <c r="E21">
        <v>2063.436279296875</v>
      </c>
      <c r="F21">
        <v>2923.265869140625</v>
      </c>
      <c r="G21">
        <v>3060.82861328125</v>
      </c>
      <c r="H21">
        <v>2366.41943359375</v>
      </c>
      <c r="I21">
        <v>1574.3192138671875</v>
      </c>
      <c r="J21">
        <v>1464.3553466796875</v>
      </c>
      <c r="K21">
        <v>1273.271728515625</v>
      </c>
      <c r="L21">
        <v>1740.2857666015625</v>
      </c>
      <c r="M21">
        <v>281.04965209960938</v>
      </c>
      <c r="N21">
        <v>1035.834716796875</v>
      </c>
      <c r="O21">
        <v>800.31072998046875</v>
      </c>
      <c r="P21">
        <v>1020.070068359375</v>
      </c>
      <c r="Q21">
        <v>572.5013427734375</v>
      </c>
      <c r="R21">
        <v>454.56564331054688</v>
      </c>
      <c r="S21">
        <v>392.43206787109375</v>
      </c>
      <c r="T21">
        <v>135.4991455078125</v>
      </c>
      <c r="U21">
        <v>1105.2347412109375</v>
      </c>
      <c r="V21">
        <v>578.33447265625</v>
      </c>
      <c r="W21">
        <v>433.76434326171875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B22">
        <v>11</v>
      </c>
      <c r="C22">
        <v>17</v>
      </c>
      <c r="D22">
        <v>1112.5440673828125</v>
      </c>
      <c r="E22">
        <v>2320.738525390625</v>
      </c>
      <c r="F22">
        <v>3497.732177734375</v>
      </c>
      <c r="G22">
        <v>3304.64404296875</v>
      </c>
      <c r="H22">
        <v>2541.6357421875</v>
      </c>
      <c r="I22">
        <v>1502.9071044921875</v>
      </c>
      <c r="J22">
        <v>1214.0323486328125</v>
      </c>
      <c r="K22">
        <v>1372.7037353515625</v>
      </c>
      <c r="L22">
        <v>1671.042724609375</v>
      </c>
      <c r="M22">
        <v>691.4749755859375</v>
      </c>
      <c r="N22">
        <v>576.68499755859375</v>
      </c>
      <c r="O22">
        <v>808.37109375</v>
      </c>
      <c r="P22">
        <v>1049.544921875</v>
      </c>
      <c r="Q22">
        <v>805.32928466796875</v>
      </c>
      <c r="R22">
        <v>453.88613891601562</v>
      </c>
      <c r="S22">
        <v>210.33341979980469</v>
      </c>
      <c r="T22">
        <v>258.6688232421875</v>
      </c>
      <c r="U22">
        <v>1188.8599853515625</v>
      </c>
      <c r="V22">
        <v>528.04290771484375</v>
      </c>
      <c r="W22">
        <v>90.505760192871094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2997.5453613281252</v>
      </c>
      <c r="Z23">
        <f t="shared" ref="Z23:AO23" si="0">AVERAGE(Z3:Z22)</f>
        <v>2415.0535156249998</v>
      </c>
      <c r="AA23">
        <f t="shared" si="0"/>
        <v>2137.2952636718751</v>
      </c>
      <c r="AB23">
        <f t="shared" si="0"/>
        <v>1711.0917236328125</v>
      </c>
      <c r="AC23">
        <f t="shared" si="0"/>
        <v>1187.3028686523437</v>
      </c>
      <c r="AD23">
        <f t="shared" si="0"/>
        <v>1203.2119018554688</v>
      </c>
      <c r="AE23">
        <f t="shared" si="0"/>
        <v>1168.9045776367188</v>
      </c>
      <c r="AF23">
        <f t="shared" si="0"/>
        <v>830.59151611328127</v>
      </c>
      <c r="AG23">
        <f t="shared" si="0"/>
        <v>975.1125366210938</v>
      </c>
      <c r="AH23">
        <f t="shared" si="0"/>
        <v>602.0023315429687</v>
      </c>
      <c r="AI23">
        <f t="shared" si="0"/>
        <v>726.79377441406245</v>
      </c>
      <c r="AJ23">
        <f t="shared" si="0"/>
        <v>510.73688964843751</v>
      </c>
      <c r="AK23">
        <f t="shared" si="0"/>
        <v>396.01347961425779</v>
      </c>
      <c r="AL23">
        <f t="shared" si="0"/>
        <v>346.32107543945312</v>
      </c>
      <c r="AM23">
        <f t="shared" si="0"/>
        <v>254.61201629638671</v>
      </c>
      <c r="AN23">
        <f t="shared" si="0"/>
        <v>369.1026550292969</v>
      </c>
      <c r="AO23">
        <f t="shared" si="0"/>
        <v>538.66135253906248</v>
      </c>
    </row>
    <row r="24" spans="1:41" x14ac:dyDescent="0.2">
      <c r="A24" t="s">
        <v>25</v>
      </c>
      <c r="B24">
        <v>19</v>
      </c>
      <c r="C24">
        <v>20</v>
      </c>
      <c r="D24">
        <v>604.517822265625</v>
      </c>
      <c r="E24">
        <v>942.1109619140625</v>
      </c>
      <c r="F24">
        <v>1580.49755859375</v>
      </c>
      <c r="G24">
        <v>2829.156494140625</v>
      </c>
      <c r="H24">
        <v>2588.691650390625</v>
      </c>
      <c r="I24">
        <v>1112.7611083984375</v>
      </c>
      <c r="J24">
        <v>1194.35595703125</v>
      </c>
      <c r="K24">
        <v>654.778564453125</v>
      </c>
      <c r="L24">
        <v>1049.4805908203125</v>
      </c>
      <c r="M24">
        <v>1124.67431640625</v>
      </c>
      <c r="N24">
        <v>404.07962036132812</v>
      </c>
      <c r="O24">
        <v>930.980224609375</v>
      </c>
      <c r="P24">
        <v>863.3038330078125</v>
      </c>
      <c r="Q24">
        <v>131.62384033203125</v>
      </c>
      <c r="R24">
        <v>864.64886474609375</v>
      </c>
      <c r="S24">
        <v>95.413673400878906</v>
      </c>
      <c r="T24">
        <v>599.3984375</v>
      </c>
      <c r="U24">
        <v>393.7447509765625</v>
      </c>
      <c r="V24">
        <v>853.68609619140625</v>
      </c>
      <c r="W24">
        <v>320.02243041992188</v>
      </c>
    </row>
    <row r="25" spans="1:41" x14ac:dyDescent="0.2">
      <c r="B25">
        <v>19</v>
      </c>
      <c r="C25">
        <v>21</v>
      </c>
      <c r="D25">
        <v>1127.0616455078125</v>
      </c>
      <c r="E25">
        <v>1362.448974609375</v>
      </c>
      <c r="F25">
        <v>1825.288330078125</v>
      </c>
      <c r="G25">
        <v>2976.44189453125</v>
      </c>
      <c r="H25">
        <v>2611.533447265625</v>
      </c>
      <c r="I25">
        <v>1336.4150390625</v>
      </c>
      <c r="J25">
        <v>795.5643310546875</v>
      </c>
      <c r="K25">
        <v>530.156982421875</v>
      </c>
      <c r="L25">
        <v>1000.1741333007812</v>
      </c>
      <c r="M25">
        <v>997.63861083984375</v>
      </c>
      <c r="N25">
        <v>623.415771484375</v>
      </c>
      <c r="O25">
        <v>212.35777282714844</v>
      </c>
      <c r="P25">
        <v>677.22540283203125</v>
      </c>
      <c r="Q25">
        <v>443.80410766601562</v>
      </c>
      <c r="R25">
        <v>305.04647827148438</v>
      </c>
      <c r="S25">
        <v>603.5479736328125</v>
      </c>
      <c r="T25">
        <v>305.13095092773438</v>
      </c>
      <c r="U25">
        <v>434.01406860351562</v>
      </c>
      <c r="V25">
        <v>362.60577392578125</v>
      </c>
      <c r="W25">
        <v>87.767021179199219</v>
      </c>
    </row>
    <row r="26" spans="1:41" x14ac:dyDescent="0.2">
      <c r="B26">
        <v>19</v>
      </c>
      <c r="C26">
        <v>22</v>
      </c>
      <c r="D26">
        <v>1528.93701171875</v>
      </c>
      <c r="E26">
        <v>1838.9276123046875</v>
      </c>
      <c r="F26">
        <v>2192.418212890625</v>
      </c>
      <c r="G26">
        <v>2419.0185546875</v>
      </c>
      <c r="H26">
        <v>1894.0228271484375</v>
      </c>
      <c r="I26">
        <v>1664.42236328125</v>
      </c>
      <c r="J26">
        <v>1029.000244140625</v>
      </c>
      <c r="K26">
        <v>700.18707275390625</v>
      </c>
      <c r="L26">
        <v>1060.086181640625</v>
      </c>
      <c r="M26">
        <v>958.1365966796875</v>
      </c>
      <c r="N26">
        <v>588.4603271484375</v>
      </c>
      <c r="O26">
        <v>208.19281005859375</v>
      </c>
      <c r="P26">
        <v>603.4381103515625</v>
      </c>
      <c r="Q26">
        <v>274.8306884765625</v>
      </c>
      <c r="R26">
        <v>352.74273681640625</v>
      </c>
      <c r="S26">
        <v>924.431640625</v>
      </c>
      <c r="T26">
        <v>604.83477783203125</v>
      </c>
      <c r="U26">
        <v>371.856201171875</v>
      </c>
      <c r="V26">
        <v>359.90328979492188</v>
      </c>
      <c r="W26">
        <v>531.43145751953125</v>
      </c>
    </row>
    <row r="27" spans="1:41" x14ac:dyDescent="0.2">
      <c r="B27">
        <v>20</v>
      </c>
      <c r="C27">
        <v>19</v>
      </c>
      <c r="D27">
        <v>351.67965698242188</v>
      </c>
      <c r="E27">
        <v>884.9674072265625</v>
      </c>
      <c r="F27">
        <v>1896.60595703125</v>
      </c>
      <c r="G27">
        <v>2170.61376953125</v>
      </c>
      <c r="H27">
        <v>1514.6103515625</v>
      </c>
      <c r="I27">
        <v>867.54827880859375</v>
      </c>
      <c r="J27">
        <v>1672.6739501953125</v>
      </c>
      <c r="K27">
        <v>924.8880615234375</v>
      </c>
      <c r="L27">
        <v>730.07696533203125</v>
      </c>
      <c r="M27">
        <v>698.4517822265625</v>
      </c>
      <c r="N27">
        <v>669.46270751953125</v>
      </c>
      <c r="O27">
        <v>886.99517822265625</v>
      </c>
      <c r="P27">
        <v>379.8621826171875</v>
      </c>
      <c r="Q27">
        <v>830.2335205078125</v>
      </c>
      <c r="R27">
        <v>733.78643798828125</v>
      </c>
      <c r="S27">
        <v>640.32269287109375</v>
      </c>
      <c r="T27">
        <v>665.981689453125</v>
      </c>
      <c r="U27">
        <v>165.10173034667969</v>
      </c>
      <c r="V27">
        <v>590.29913330078125</v>
      </c>
      <c r="W27">
        <v>196.78828430175781</v>
      </c>
    </row>
    <row r="28" spans="1:41" x14ac:dyDescent="0.2">
      <c r="B28">
        <v>20</v>
      </c>
      <c r="C28">
        <v>20</v>
      </c>
      <c r="D28">
        <v>509.66610717773438</v>
      </c>
      <c r="E28">
        <v>1110.9737548828125</v>
      </c>
      <c r="F28">
        <v>1842.27099609375</v>
      </c>
      <c r="G28">
        <v>2471.502685546875</v>
      </c>
      <c r="H28">
        <v>2181.092041015625</v>
      </c>
      <c r="I28">
        <v>1287.3585205078125</v>
      </c>
      <c r="J28">
        <v>1401.28857421875</v>
      </c>
      <c r="K28">
        <v>771.04461669921875</v>
      </c>
      <c r="L28">
        <v>1015.1438598632812</v>
      </c>
      <c r="M28">
        <v>402.709228515625</v>
      </c>
      <c r="N28">
        <v>599.25469970703125</v>
      </c>
      <c r="O28">
        <v>844.343994140625</v>
      </c>
      <c r="P28">
        <v>885.4654541015625</v>
      </c>
      <c r="Q28">
        <v>283.205810546875</v>
      </c>
      <c r="R28">
        <v>625.8858642578125</v>
      </c>
      <c r="S28">
        <v>463.54397583007812</v>
      </c>
      <c r="T28">
        <v>552.96978759765625</v>
      </c>
      <c r="U28">
        <v>353.68685913085938</v>
      </c>
      <c r="V28">
        <v>854.875</v>
      </c>
      <c r="W28">
        <v>217.84736633300781</v>
      </c>
    </row>
    <row r="29" spans="1:41" x14ac:dyDescent="0.2">
      <c r="B29">
        <v>20</v>
      </c>
      <c r="C29">
        <v>21</v>
      </c>
      <c r="D29">
        <v>31.453830718994141</v>
      </c>
      <c r="E29">
        <v>1060.83642578125</v>
      </c>
      <c r="F29">
        <v>2160.16650390625</v>
      </c>
      <c r="G29">
        <v>2552.28466796875</v>
      </c>
      <c r="H29">
        <v>2399.5</v>
      </c>
      <c r="I29">
        <v>1541.246337890625</v>
      </c>
      <c r="J29">
        <v>964.54351806640625</v>
      </c>
      <c r="K29">
        <v>726.15289306640625</v>
      </c>
      <c r="L29">
        <v>1594.9033203125</v>
      </c>
      <c r="M29">
        <v>683.65496826171875</v>
      </c>
      <c r="N29">
        <v>620.703857421875</v>
      </c>
      <c r="O29">
        <v>465.73434448242188</v>
      </c>
      <c r="P29">
        <v>1115.2828369140625</v>
      </c>
      <c r="Q29">
        <v>404.727294921875</v>
      </c>
      <c r="R29">
        <v>224.18624877929688</v>
      </c>
      <c r="S29">
        <v>469.07455444335938</v>
      </c>
      <c r="T29">
        <v>270.91775512695312</v>
      </c>
      <c r="U29">
        <v>712.19281005859375</v>
      </c>
      <c r="V29">
        <v>554.1065673828125</v>
      </c>
      <c r="W29">
        <v>405.50302124023438</v>
      </c>
    </row>
    <row r="30" spans="1:41" x14ac:dyDescent="0.2">
      <c r="B30">
        <v>20</v>
      </c>
      <c r="C30">
        <v>22</v>
      </c>
      <c r="D30">
        <v>1369.136474609375</v>
      </c>
      <c r="E30">
        <v>1339.0361328125</v>
      </c>
      <c r="F30">
        <v>2710.0283203125</v>
      </c>
      <c r="G30">
        <v>2635.093017578125</v>
      </c>
      <c r="H30">
        <v>2100.413330078125</v>
      </c>
      <c r="I30">
        <v>1892.4454345703125</v>
      </c>
      <c r="J30">
        <v>1058.752685546875</v>
      </c>
      <c r="K30">
        <v>977.71295166015625</v>
      </c>
      <c r="L30">
        <v>1628.6650390625</v>
      </c>
      <c r="M30">
        <v>1154.8662109375</v>
      </c>
      <c r="N30">
        <v>624.53741455078125</v>
      </c>
      <c r="O30">
        <v>583.53515625</v>
      </c>
      <c r="P30">
        <v>847.116455078125</v>
      </c>
      <c r="Q30">
        <v>163.95535278320312</v>
      </c>
      <c r="R30">
        <v>56.836933135986328</v>
      </c>
      <c r="S30">
        <v>273.5313720703125</v>
      </c>
      <c r="T30">
        <v>864.01544189453125</v>
      </c>
      <c r="U30">
        <v>575.967041015625</v>
      </c>
      <c r="V30">
        <v>100.96096038818359</v>
      </c>
      <c r="W30">
        <v>315.43301391601562</v>
      </c>
    </row>
    <row r="31" spans="1:41" x14ac:dyDescent="0.2">
      <c r="B31">
        <v>21</v>
      </c>
      <c r="C31">
        <v>19</v>
      </c>
      <c r="D31">
        <v>1020.740478515625</v>
      </c>
      <c r="E31">
        <v>1898.64599609375</v>
      </c>
      <c r="F31">
        <v>1608.86474609375</v>
      </c>
      <c r="G31">
        <v>1405.6943359375</v>
      </c>
      <c r="H31">
        <v>858.5098876953125</v>
      </c>
      <c r="I31">
        <v>744.83447265625</v>
      </c>
      <c r="J31">
        <v>913.6312255859375</v>
      </c>
      <c r="K31">
        <v>630.9801025390625</v>
      </c>
      <c r="L31">
        <v>654.4425048828125</v>
      </c>
      <c r="M31">
        <v>375.43014526367188</v>
      </c>
      <c r="N31">
        <v>1106.0272216796875</v>
      </c>
      <c r="O31">
        <v>616.25665283203125</v>
      </c>
      <c r="P31">
        <v>372.37393188476562</v>
      </c>
      <c r="Q31">
        <v>615.935791015625</v>
      </c>
      <c r="R31">
        <v>573.01263427734375</v>
      </c>
      <c r="S31">
        <v>453.34628295898438</v>
      </c>
      <c r="T31">
        <v>621.44488525390625</v>
      </c>
      <c r="U31">
        <v>150.33857727050781</v>
      </c>
      <c r="V31">
        <v>356.43975830078125</v>
      </c>
      <c r="W31">
        <v>137.82868957519531</v>
      </c>
    </row>
    <row r="32" spans="1:41" x14ac:dyDescent="0.2">
      <c r="B32">
        <v>21</v>
      </c>
      <c r="C32">
        <v>20</v>
      </c>
      <c r="D32">
        <v>951.9683837890625</v>
      </c>
      <c r="E32">
        <v>2543.425537109375</v>
      </c>
      <c r="F32">
        <v>2287.37060546875</v>
      </c>
      <c r="G32">
        <v>1730.8067626953125</v>
      </c>
      <c r="H32">
        <v>1496.7457275390625</v>
      </c>
      <c r="I32">
        <v>1442.73583984375</v>
      </c>
      <c r="J32">
        <v>1216.0548095703125</v>
      </c>
      <c r="K32">
        <v>624.8919677734375</v>
      </c>
      <c r="L32">
        <v>1037.05322265625</v>
      </c>
      <c r="M32">
        <v>291.37063598632812</v>
      </c>
      <c r="N32">
        <v>728.2742919921875</v>
      </c>
      <c r="O32">
        <v>897.44384765625</v>
      </c>
      <c r="P32">
        <v>828.25439453125</v>
      </c>
      <c r="Q32">
        <v>478.60797119140625</v>
      </c>
      <c r="R32">
        <v>206.43226623535156</v>
      </c>
      <c r="S32">
        <v>749.86767578125</v>
      </c>
      <c r="T32">
        <v>461.79995727539062</v>
      </c>
      <c r="U32">
        <v>243.8680419921875</v>
      </c>
      <c r="V32">
        <v>301.98687744140625</v>
      </c>
      <c r="W32">
        <v>400.90728759765625</v>
      </c>
    </row>
    <row r="33" spans="1:23" x14ac:dyDescent="0.2">
      <c r="B33">
        <v>21</v>
      </c>
      <c r="C33">
        <v>21</v>
      </c>
      <c r="D33">
        <v>1252.764892578125</v>
      </c>
      <c r="E33">
        <v>2315.57470703125</v>
      </c>
      <c r="F33">
        <v>3202.0908203125</v>
      </c>
      <c r="G33">
        <v>2440.89990234375</v>
      </c>
      <c r="H33">
        <v>2035.679931640625</v>
      </c>
      <c r="I33">
        <v>1980.2510986328125</v>
      </c>
      <c r="J33">
        <v>1423.2750244140625</v>
      </c>
      <c r="K33">
        <v>801.45721435546875</v>
      </c>
      <c r="L33">
        <v>1784.538818359375</v>
      </c>
      <c r="M33">
        <v>341.06869506835938</v>
      </c>
      <c r="N33">
        <v>740.8701171875</v>
      </c>
      <c r="O33">
        <v>753.05145263671875</v>
      </c>
      <c r="P33">
        <v>1150.9364013671875</v>
      </c>
      <c r="Q33">
        <v>573.8824462890625</v>
      </c>
      <c r="R33">
        <v>446.82302856445312</v>
      </c>
      <c r="S33">
        <v>653.83599853515625</v>
      </c>
      <c r="T33">
        <v>523.93646240234375</v>
      </c>
      <c r="U33">
        <v>372.254638671875</v>
      </c>
      <c r="V33">
        <v>743.16143798828125</v>
      </c>
      <c r="W33">
        <v>638.8717041015625</v>
      </c>
    </row>
    <row r="34" spans="1:23" x14ac:dyDescent="0.2">
      <c r="B34">
        <v>21</v>
      </c>
      <c r="C34">
        <v>22</v>
      </c>
      <c r="D34">
        <v>1950.0889892578125</v>
      </c>
      <c r="E34">
        <v>1808.2369384765625</v>
      </c>
      <c r="F34">
        <v>3797.094482421875</v>
      </c>
      <c r="G34">
        <v>3193.334228515625</v>
      </c>
      <c r="H34">
        <v>2267.590576171875</v>
      </c>
      <c r="I34">
        <v>2015.6400146484375</v>
      </c>
      <c r="J34">
        <v>1631.0977783203125</v>
      </c>
      <c r="K34">
        <v>1275.76025390625</v>
      </c>
      <c r="L34">
        <v>1807.045166015625</v>
      </c>
      <c r="M34">
        <v>1051.0526123046875</v>
      </c>
      <c r="N34">
        <v>813.86578369140625</v>
      </c>
      <c r="O34">
        <v>914.08685302734375</v>
      </c>
      <c r="P34">
        <v>1143.325439453125</v>
      </c>
      <c r="Q34">
        <v>197.11868286132812</v>
      </c>
      <c r="R34">
        <v>558.96234130859375</v>
      </c>
      <c r="S34">
        <v>185.99378967285156</v>
      </c>
      <c r="T34">
        <v>990.9234619140625</v>
      </c>
      <c r="U34">
        <v>258.02362060546875</v>
      </c>
      <c r="V34">
        <v>545.80401611328125</v>
      </c>
      <c r="W34">
        <v>516.33270263671875</v>
      </c>
    </row>
    <row r="35" spans="1:23" x14ac:dyDescent="0.2">
      <c r="B35">
        <v>22</v>
      </c>
      <c r="C35">
        <v>19</v>
      </c>
      <c r="D35">
        <v>855.60308837890625</v>
      </c>
      <c r="E35">
        <v>1324.096435546875</v>
      </c>
      <c r="F35">
        <v>1027.862060546875</v>
      </c>
      <c r="G35">
        <v>758.889404296875</v>
      </c>
      <c r="H35">
        <v>678.3441162109375</v>
      </c>
      <c r="I35">
        <v>885.02789306640625</v>
      </c>
      <c r="J35">
        <v>262.15890502929688</v>
      </c>
      <c r="K35">
        <v>661.3447265625</v>
      </c>
      <c r="L35">
        <v>753.46343994140625</v>
      </c>
      <c r="M35">
        <v>473.92105102539062</v>
      </c>
      <c r="N35">
        <v>1217.2763671875</v>
      </c>
      <c r="O35">
        <v>698.51507568359375</v>
      </c>
      <c r="P35">
        <v>432.01956176757812</v>
      </c>
      <c r="Q35">
        <v>367.78195190429688</v>
      </c>
      <c r="R35">
        <v>101.91110229492188</v>
      </c>
      <c r="S35">
        <v>174.19435119628906</v>
      </c>
      <c r="T35">
        <v>562.86163330078125</v>
      </c>
      <c r="U35">
        <v>61.745998382568359</v>
      </c>
      <c r="V35">
        <v>305.92422485351562</v>
      </c>
      <c r="W35">
        <v>335.19097900390625</v>
      </c>
    </row>
    <row r="36" spans="1:23" x14ac:dyDescent="0.2">
      <c r="B36">
        <v>22</v>
      </c>
      <c r="C36">
        <v>20</v>
      </c>
      <c r="D36">
        <v>1069.9219970703125</v>
      </c>
      <c r="E36">
        <v>1991.8380126953125</v>
      </c>
      <c r="F36">
        <v>1989.9710693359375</v>
      </c>
      <c r="G36">
        <v>1695.783203125</v>
      </c>
      <c r="H36">
        <v>1198.1146240234375</v>
      </c>
      <c r="I36">
        <v>1653.72216796875</v>
      </c>
      <c r="J36">
        <v>631.82965087890625</v>
      </c>
      <c r="K36">
        <v>616.35211181640625</v>
      </c>
      <c r="L36">
        <v>951.0755615234375</v>
      </c>
      <c r="M36">
        <v>441.83218383789062</v>
      </c>
      <c r="N36">
        <v>977.53460693359375</v>
      </c>
      <c r="O36">
        <v>847.11761474609375</v>
      </c>
      <c r="P36">
        <v>659.30419921875</v>
      </c>
      <c r="Q36">
        <v>441.91943359375</v>
      </c>
      <c r="R36">
        <v>159.33538818359375</v>
      </c>
      <c r="S36">
        <v>528.31011962890625</v>
      </c>
      <c r="T36">
        <v>587.25714111328125</v>
      </c>
      <c r="U36">
        <v>269.30111694335938</v>
      </c>
      <c r="V36">
        <v>424.45108032226562</v>
      </c>
      <c r="W36">
        <v>371.32705688476562</v>
      </c>
    </row>
    <row r="37" spans="1:23" x14ac:dyDescent="0.2">
      <c r="B37">
        <v>22</v>
      </c>
      <c r="C37">
        <v>21</v>
      </c>
      <c r="D37">
        <v>1377.84326171875</v>
      </c>
      <c r="E37">
        <v>2428.14453125</v>
      </c>
      <c r="F37">
        <v>3348.995361328125</v>
      </c>
      <c r="G37">
        <v>3059.26513671875</v>
      </c>
      <c r="H37">
        <v>2035.0489501953125</v>
      </c>
      <c r="I37">
        <v>2332.64697265625</v>
      </c>
      <c r="J37">
        <v>1649.3787841796875</v>
      </c>
      <c r="K37">
        <v>986.57391357421875</v>
      </c>
      <c r="L37">
        <v>1309.1466064453125</v>
      </c>
      <c r="M37">
        <v>495.19802856445312</v>
      </c>
      <c r="N37">
        <v>1067.989501953125</v>
      </c>
      <c r="O37">
        <v>904.609619140625</v>
      </c>
      <c r="P37">
        <v>930.07061767578125</v>
      </c>
      <c r="Q37">
        <v>837.1407470703125</v>
      </c>
      <c r="R37">
        <v>497.07498168945312</v>
      </c>
      <c r="S37">
        <v>694.25189208984375</v>
      </c>
      <c r="T37">
        <v>714.77386474609375</v>
      </c>
      <c r="U37">
        <v>368.78216552734375</v>
      </c>
      <c r="V37">
        <v>558.5732421875</v>
      </c>
      <c r="W37">
        <v>654.656005859375</v>
      </c>
    </row>
    <row r="38" spans="1:23" x14ac:dyDescent="0.2">
      <c r="B38">
        <v>22</v>
      </c>
      <c r="C38">
        <v>22</v>
      </c>
      <c r="D38">
        <v>1953.2283935546875</v>
      </c>
      <c r="E38">
        <v>2420.067626953125</v>
      </c>
      <c r="F38">
        <v>4193.3525390625</v>
      </c>
      <c r="G38">
        <v>3682.158447265625</v>
      </c>
      <c r="H38">
        <v>2486.1787109375</v>
      </c>
      <c r="I38">
        <v>2384.23046875</v>
      </c>
      <c r="J38">
        <v>2187.544921875</v>
      </c>
      <c r="K38">
        <v>1485.4404296875</v>
      </c>
      <c r="L38">
        <v>1241.5677490234375</v>
      </c>
      <c r="M38">
        <v>1037.2947998046875</v>
      </c>
      <c r="N38">
        <v>1057.5009765625</v>
      </c>
      <c r="O38">
        <v>959.231689453125</v>
      </c>
      <c r="P38">
        <v>1091.534912109375</v>
      </c>
      <c r="Q38">
        <v>854.58428955078125</v>
      </c>
      <c r="R38">
        <v>763.54229736328125</v>
      </c>
      <c r="S38">
        <v>329.93975830078125</v>
      </c>
      <c r="T38">
        <v>753.12750244140625</v>
      </c>
      <c r="U38">
        <v>244.04911804199219</v>
      </c>
      <c r="V38">
        <v>456.13742065429688</v>
      </c>
      <c r="W38">
        <v>700.3082275390625</v>
      </c>
    </row>
    <row r="39" spans="1:23" x14ac:dyDescent="0.2">
      <c r="B39">
        <v>23</v>
      </c>
      <c r="C39">
        <v>20</v>
      </c>
      <c r="D39">
        <v>469.40872192382812</v>
      </c>
      <c r="E39">
        <v>1014.904052734375</v>
      </c>
      <c r="F39">
        <v>1578.919677734375</v>
      </c>
      <c r="G39">
        <v>2024.010498046875</v>
      </c>
      <c r="H39">
        <v>1212.734619140625</v>
      </c>
      <c r="I39">
        <v>1296.6732177734375</v>
      </c>
      <c r="J39">
        <v>214.3138427734375</v>
      </c>
      <c r="K39">
        <v>988.34210205078125</v>
      </c>
      <c r="L39">
        <v>951.1766357421875</v>
      </c>
      <c r="M39">
        <v>715.51361083984375</v>
      </c>
      <c r="N39">
        <v>1095.1424560546875</v>
      </c>
      <c r="O39">
        <v>576.5040283203125</v>
      </c>
      <c r="P39">
        <v>675.18670654296875</v>
      </c>
      <c r="Q39">
        <v>371.45166015625</v>
      </c>
      <c r="R39">
        <v>175.75161743164062</v>
      </c>
      <c r="S39">
        <v>227.27267456054688</v>
      </c>
      <c r="T39">
        <v>414.1937255859375</v>
      </c>
      <c r="U39">
        <v>192.69602966308594</v>
      </c>
      <c r="V39">
        <v>532.3978271484375</v>
      </c>
      <c r="W39">
        <v>342.79653930664062</v>
      </c>
    </row>
    <row r="40" spans="1:23" x14ac:dyDescent="0.2">
      <c r="B40">
        <v>23</v>
      </c>
      <c r="C40">
        <v>21</v>
      </c>
      <c r="D40">
        <v>861.263916015625</v>
      </c>
      <c r="E40">
        <v>1739.232177734375</v>
      </c>
      <c r="F40">
        <v>2499.676513671875</v>
      </c>
      <c r="G40">
        <v>3189.049560546875</v>
      </c>
      <c r="H40">
        <v>1809.4490966796875</v>
      </c>
      <c r="I40">
        <v>1998.5628662109375</v>
      </c>
      <c r="J40">
        <v>1200.9822998046875</v>
      </c>
      <c r="K40">
        <v>1241.6766357421875</v>
      </c>
      <c r="L40">
        <v>837.1693115234375</v>
      </c>
      <c r="M40">
        <v>794.23492431640625</v>
      </c>
      <c r="N40">
        <v>1062.2677001953125</v>
      </c>
      <c r="O40">
        <v>754.80657958984375</v>
      </c>
      <c r="P40">
        <v>757.1654052734375</v>
      </c>
      <c r="Q40">
        <v>706.98541259765625</v>
      </c>
      <c r="R40">
        <v>269.3001708984375</v>
      </c>
      <c r="S40">
        <v>468.18096923828125</v>
      </c>
      <c r="T40">
        <v>639.7886962890625</v>
      </c>
      <c r="U40">
        <v>425.63943481445312</v>
      </c>
      <c r="V40">
        <v>390.57073974609375</v>
      </c>
      <c r="W40">
        <v>505.394775390625</v>
      </c>
    </row>
    <row r="41" spans="1:23" x14ac:dyDescent="0.2">
      <c r="B41">
        <v>23</v>
      </c>
      <c r="C41">
        <v>22</v>
      </c>
      <c r="D41">
        <v>1160.0447998046875</v>
      </c>
      <c r="E41">
        <v>2049.61083984375</v>
      </c>
      <c r="F41">
        <v>2968.63232421875</v>
      </c>
      <c r="G41">
        <v>2994.049072265625</v>
      </c>
      <c r="H41">
        <v>2112.600830078125</v>
      </c>
      <c r="I41">
        <v>2279.64013671875</v>
      </c>
      <c r="J41">
        <v>1751.18701171875</v>
      </c>
      <c r="K41">
        <v>1357.4288330078125</v>
      </c>
      <c r="L41">
        <v>600.2442626953125</v>
      </c>
      <c r="M41">
        <v>1086.87548828125</v>
      </c>
      <c r="N41">
        <v>874.9560546875</v>
      </c>
      <c r="O41">
        <v>924.62005615234375</v>
      </c>
      <c r="P41">
        <v>888.86163330078125</v>
      </c>
      <c r="Q41">
        <v>1040.8499755859375</v>
      </c>
      <c r="R41">
        <v>639.7962646484375</v>
      </c>
      <c r="S41">
        <v>530.3253173828125</v>
      </c>
      <c r="T41">
        <v>544.47808837890625</v>
      </c>
      <c r="U41">
        <v>244.61231994628906</v>
      </c>
      <c r="V41">
        <v>65.794662475585938</v>
      </c>
      <c r="W41">
        <v>546.229736328125</v>
      </c>
    </row>
    <row r="44" spans="1:23" x14ac:dyDescent="0.2">
      <c r="A44" t="s">
        <v>26</v>
      </c>
      <c r="B44">
        <v>26</v>
      </c>
      <c r="C44">
        <v>27</v>
      </c>
      <c r="D44">
        <v>255.3306884765625</v>
      </c>
      <c r="E44">
        <v>78.873817443847656</v>
      </c>
      <c r="F44">
        <v>207.45944213867188</v>
      </c>
      <c r="G44">
        <v>185.36160278320312</v>
      </c>
      <c r="H44">
        <v>380.50717163085938</v>
      </c>
      <c r="I44">
        <v>499.28683471679688</v>
      </c>
      <c r="J44">
        <v>855.05804443359375</v>
      </c>
      <c r="K44">
        <v>389.15240478515625</v>
      </c>
      <c r="L44">
        <v>289.26434326171875</v>
      </c>
      <c r="M44">
        <v>221.70771789550781</v>
      </c>
      <c r="N44">
        <v>124.49392700195312</v>
      </c>
      <c r="O44">
        <v>101.28293609619141</v>
      </c>
      <c r="P44">
        <v>121.65336608886719</v>
      </c>
      <c r="Q44">
        <v>454.58285522460938</v>
      </c>
      <c r="R44">
        <v>478.52066040039062</v>
      </c>
      <c r="S44">
        <v>426.03134155273438</v>
      </c>
      <c r="T44">
        <v>224.27374267578125</v>
      </c>
      <c r="U44">
        <v>708.35992431640625</v>
      </c>
      <c r="V44">
        <v>382.95162963867188</v>
      </c>
      <c r="W44">
        <v>387.13900756835938</v>
      </c>
    </row>
    <row r="45" spans="1:23" x14ac:dyDescent="0.2">
      <c r="B45">
        <v>26</v>
      </c>
      <c r="C45">
        <v>28</v>
      </c>
      <c r="D45">
        <v>291.49929809570312</v>
      </c>
      <c r="E45">
        <v>481.70257568359375</v>
      </c>
      <c r="F45">
        <v>484.70343017578125</v>
      </c>
      <c r="G45">
        <v>137.53358459472656</v>
      </c>
      <c r="H45">
        <v>193.34994506835938</v>
      </c>
      <c r="I45">
        <v>506.06451416015625</v>
      </c>
      <c r="J45">
        <v>618.5400390625</v>
      </c>
      <c r="K45">
        <v>461.27200317382812</v>
      </c>
      <c r="L45">
        <v>309.30300903320312</v>
      </c>
      <c r="M45">
        <v>185.27549743652344</v>
      </c>
      <c r="N45">
        <v>522.2275390625</v>
      </c>
      <c r="O45">
        <v>359.56463623046875</v>
      </c>
      <c r="P45">
        <v>334.82736206054688</v>
      </c>
      <c r="Q45">
        <v>212.15463256835938</v>
      </c>
      <c r="R45">
        <v>124.18624114990234</v>
      </c>
      <c r="S45">
        <v>415.69241333007812</v>
      </c>
      <c r="T45">
        <v>271.40567016601562</v>
      </c>
      <c r="U45">
        <v>379.78518676757812</v>
      </c>
      <c r="V45">
        <v>307.24996948242188</v>
      </c>
      <c r="W45">
        <v>369.60952758789062</v>
      </c>
    </row>
    <row r="46" spans="1:23" x14ac:dyDescent="0.2">
      <c r="B46">
        <v>26</v>
      </c>
      <c r="C46">
        <v>29</v>
      </c>
      <c r="D46">
        <v>279.42367553710938</v>
      </c>
      <c r="E46">
        <v>389.9317626953125</v>
      </c>
      <c r="F46">
        <v>735.24346923828125</v>
      </c>
      <c r="G46">
        <v>284.61227416992188</v>
      </c>
      <c r="H46">
        <v>25.820184707641602</v>
      </c>
      <c r="I46">
        <v>411.89114379882812</v>
      </c>
      <c r="J46">
        <v>244.90805053710938</v>
      </c>
      <c r="K46">
        <v>183.75108337402344</v>
      </c>
      <c r="L46">
        <v>740.8416748046875</v>
      </c>
      <c r="M46">
        <v>338.76458740234375</v>
      </c>
      <c r="N46">
        <v>895.0421142578125</v>
      </c>
      <c r="O46">
        <v>561.53045654296875</v>
      </c>
      <c r="P46">
        <v>327.05194091796875</v>
      </c>
      <c r="Q46">
        <v>686.04498291015625</v>
      </c>
      <c r="R46">
        <v>516.81475830078125</v>
      </c>
      <c r="S46">
        <v>328.57217407226562</v>
      </c>
      <c r="T46">
        <v>53.891407012939453</v>
      </c>
      <c r="U46">
        <v>335.731689453125</v>
      </c>
      <c r="V46">
        <v>594.96636962890625</v>
      </c>
      <c r="W46">
        <v>504.66796875</v>
      </c>
    </row>
    <row r="47" spans="1:23" x14ac:dyDescent="0.2">
      <c r="B47">
        <v>27</v>
      </c>
      <c r="C47">
        <v>26</v>
      </c>
      <c r="D47">
        <v>253.72135925292969</v>
      </c>
      <c r="E47">
        <v>738.60321044921875</v>
      </c>
      <c r="F47">
        <v>426.85885620117188</v>
      </c>
      <c r="G47">
        <v>281.1885986328125</v>
      </c>
      <c r="H47">
        <v>223.57566833496094</v>
      </c>
      <c r="I47">
        <v>482.81378173828125</v>
      </c>
      <c r="J47">
        <v>328.22509765625</v>
      </c>
      <c r="K47">
        <v>175.71034240722656</v>
      </c>
      <c r="L47">
        <v>475.32638549804688</v>
      </c>
      <c r="M47">
        <v>261.02517700195312</v>
      </c>
      <c r="N47">
        <v>217.02900695800781</v>
      </c>
      <c r="O47">
        <v>256.99014282226562</v>
      </c>
      <c r="P47">
        <v>163.30441284179688</v>
      </c>
      <c r="Q47">
        <v>204.3031005859375</v>
      </c>
      <c r="R47">
        <v>615.18408203125</v>
      </c>
      <c r="S47">
        <v>286.56768798828125</v>
      </c>
      <c r="T47">
        <v>371.56198120117188</v>
      </c>
      <c r="U47">
        <v>427.334228515625</v>
      </c>
      <c r="V47">
        <v>505.26553344726562</v>
      </c>
      <c r="W47">
        <v>300.13558959960938</v>
      </c>
    </row>
    <row r="48" spans="1:23" x14ac:dyDescent="0.2">
      <c r="B48">
        <v>27</v>
      </c>
      <c r="C48">
        <v>27</v>
      </c>
      <c r="D48">
        <v>192.92579650878906</v>
      </c>
      <c r="E48">
        <v>494.0921630859375</v>
      </c>
      <c r="F48">
        <v>429.41644287109375</v>
      </c>
      <c r="G48">
        <v>131.50495910644531</v>
      </c>
      <c r="H48">
        <v>247.03315734863281</v>
      </c>
      <c r="I48">
        <v>438.10635375976562</v>
      </c>
      <c r="J48">
        <v>588.16278076171875</v>
      </c>
      <c r="K48">
        <v>176.57011413574219</v>
      </c>
      <c r="L48">
        <v>797.75958251953125</v>
      </c>
      <c r="M48">
        <v>330.96673583984375</v>
      </c>
      <c r="N48">
        <v>123.28553771972656</v>
      </c>
      <c r="O48">
        <v>325.05535888671875</v>
      </c>
      <c r="P48">
        <v>512.8460693359375</v>
      </c>
      <c r="Q48">
        <v>517.41607666015625</v>
      </c>
      <c r="R48">
        <v>635.83477783203125</v>
      </c>
      <c r="S48">
        <v>390.94754028320312</v>
      </c>
      <c r="T48">
        <v>669.0867919921875</v>
      </c>
      <c r="U48">
        <v>703.49542236328125</v>
      </c>
      <c r="V48">
        <v>451.50845336914062</v>
      </c>
      <c r="W48">
        <v>307.64251708984375</v>
      </c>
    </row>
    <row r="49" spans="2:23" x14ac:dyDescent="0.2">
      <c r="B49">
        <v>27</v>
      </c>
      <c r="C49">
        <v>28</v>
      </c>
      <c r="D49">
        <v>97.398574829101562</v>
      </c>
      <c r="E49">
        <v>690.75408935546875</v>
      </c>
      <c r="F49">
        <v>623.36090087890625</v>
      </c>
      <c r="G49">
        <v>116.13285064697266</v>
      </c>
      <c r="H49">
        <v>220.99876403808594</v>
      </c>
      <c r="I49">
        <v>616.73236083984375</v>
      </c>
      <c r="J49">
        <v>675.69158935546875</v>
      </c>
      <c r="K49">
        <v>374.74114990234375</v>
      </c>
      <c r="L49">
        <v>300.11968994140625</v>
      </c>
      <c r="M49">
        <v>169.5147705078125</v>
      </c>
      <c r="N49">
        <v>311.40072631835938</v>
      </c>
      <c r="O49">
        <v>405.86044311523438</v>
      </c>
      <c r="P49">
        <v>546.9615478515625</v>
      </c>
      <c r="Q49">
        <v>446.67169189453125</v>
      </c>
      <c r="R49">
        <v>338.0863037109375</v>
      </c>
      <c r="S49">
        <v>146.80967712402344</v>
      </c>
      <c r="T49">
        <v>562.96270751953125</v>
      </c>
      <c r="U49">
        <v>444.973388671875</v>
      </c>
      <c r="V49">
        <v>438.28909301757812</v>
      </c>
      <c r="W49">
        <v>408.39505004882812</v>
      </c>
    </row>
    <row r="50" spans="2:23" x14ac:dyDescent="0.2">
      <c r="B50">
        <v>27</v>
      </c>
      <c r="C50">
        <v>29</v>
      </c>
      <c r="D50">
        <v>162.07939147949219</v>
      </c>
      <c r="E50">
        <v>380.60247802734375</v>
      </c>
      <c r="F50">
        <v>584.8873291015625</v>
      </c>
      <c r="G50">
        <v>219.50820922851562</v>
      </c>
      <c r="H50">
        <v>186.67648315429688</v>
      </c>
      <c r="I50">
        <v>349.85269165039062</v>
      </c>
      <c r="J50">
        <v>417.56814575195312</v>
      </c>
      <c r="K50">
        <v>363.11636352539062</v>
      </c>
      <c r="L50">
        <v>710.29730224609375</v>
      </c>
      <c r="M50">
        <v>357.57943725585938</v>
      </c>
      <c r="N50">
        <v>713.7628173828125</v>
      </c>
      <c r="O50">
        <v>503.9327392578125</v>
      </c>
      <c r="P50">
        <v>336.40655517578125</v>
      </c>
      <c r="Q50">
        <v>491.21456909179688</v>
      </c>
      <c r="R50">
        <v>249.74295043945312</v>
      </c>
      <c r="S50">
        <v>160.13557434082031</v>
      </c>
      <c r="T50">
        <v>325.21017456054688</v>
      </c>
      <c r="U50">
        <v>763.13720703125</v>
      </c>
      <c r="V50">
        <v>607.32257080078125</v>
      </c>
      <c r="W50">
        <v>316.670166015625</v>
      </c>
    </row>
    <row r="51" spans="2:23" x14ac:dyDescent="0.2">
      <c r="B51">
        <v>27</v>
      </c>
      <c r="C51">
        <v>30</v>
      </c>
      <c r="D51">
        <v>195.66236877441406</v>
      </c>
      <c r="E51">
        <v>389.7490234375</v>
      </c>
      <c r="F51">
        <v>173.59963989257812</v>
      </c>
      <c r="G51">
        <v>233.15025329589844</v>
      </c>
      <c r="H51">
        <v>432.338623046875</v>
      </c>
      <c r="I51">
        <v>393.59927368164062</v>
      </c>
      <c r="J51">
        <v>306.797119140625</v>
      </c>
      <c r="K51">
        <v>81.882011413574219</v>
      </c>
      <c r="L51">
        <v>985.14166259765625</v>
      </c>
      <c r="M51">
        <v>562.11395263671875</v>
      </c>
      <c r="N51">
        <v>717.48345947265625</v>
      </c>
      <c r="O51">
        <v>533.30792236328125</v>
      </c>
      <c r="P51">
        <v>139.86474609375</v>
      </c>
      <c r="Q51">
        <v>400.35879516601562</v>
      </c>
      <c r="R51">
        <v>415.55368041992188</v>
      </c>
      <c r="S51">
        <v>402.77783203125</v>
      </c>
      <c r="T51">
        <v>550.25079345703125</v>
      </c>
      <c r="U51">
        <v>797.5440673828125</v>
      </c>
      <c r="V51">
        <v>661.2896728515625</v>
      </c>
      <c r="W51">
        <v>349.09671020507812</v>
      </c>
    </row>
    <row r="52" spans="2:23" x14ac:dyDescent="0.2">
      <c r="B52">
        <v>28</v>
      </c>
      <c r="C52">
        <v>26</v>
      </c>
      <c r="D52">
        <v>497.459716796875</v>
      </c>
      <c r="E52">
        <v>726.22869873046875</v>
      </c>
      <c r="F52">
        <v>245.71063232421875</v>
      </c>
      <c r="G52">
        <v>360.85324096679688</v>
      </c>
      <c r="H52">
        <v>212.51899719238281</v>
      </c>
      <c r="I52">
        <v>941.868896484375</v>
      </c>
      <c r="J52">
        <v>843.7403564453125</v>
      </c>
      <c r="K52">
        <v>375.41815185546875</v>
      </c>
      <c r="L52">
        <v>606.97882080078125</v>
      </c>
      <c r="M52">
        <v>365.58346557617188</v>
      </c>
      <c r="N52">
        <v>293.37301635742188</v>
      </c>
      <c r="O52">
        <v>83.451766967773438</v>
      </c>
      <c r="P52">
        <v>175.17221069335938</v>
      </c>
      <c r="Q52">
        <v>121.14109039306641</v>
      </c>
      <c r="R52">
        <v>305.75418090820312</v>
      </c>
      <c r="S52">
        <v>422.3046875</v>
      </c>
      <c r="T52">
        <v>802.69580078125</v>
      </c>
      <c r="U52">
        <v>314.14300537109375</v>
      </c>
      <c r="V52">
        <v>382.03793334960938</v>
      </c>
      <c r="W52">
        <v>734.45550537109375</v>
      </c>
    </row>
    <row r="53" spans="2:23" x14ac:dyDescent="0.2">
      <c r="B53">
        <v>28</v>
      </c>
      <c r="C53">
        <v>27</v>
      </c>
      <c r="D53">
        <v>748.82464599609375</v>
      </c>
      <c r="E53">
        <v>517.714111328125</v>
      </c>
      <c r="F53">
        <v>224.69911193847656</v>
      </c>
      <c r="G53">
        <v>231.03556823730469</v>
      </c>
      <c r="H53">
        <v>533.696044921875</v>
      </c>
      <c r="I53">
        <v>720.8084716796875</v>
      </c>
      <c r="J53">
        <v>208.53973388671875</v>
      </c>
      <c r="K53">
        <v>580.6986083984375</v>
      </c>
      <c r="L53">
        <v>1081.2757568359375</v>
      </c>
      <c r="M53">
        <v>370.32330322265625</v>
      </c>
      <c r="N53">
        <v>324.23614501953125</v>
      </c>
      <c r="O53">
        <v>468.8997802734375</v>
      </c>
      <c r="P53">
        <v>193.65701293945312</v>
      </c>
      <c r="Q53">
        <v>539.75006103515625</v>
      </c>
      <c r="R53">
        <v>173.96452331542969</v>
      </c>
      <c r="S53">
        <v>220.83322143554688</v>
      </c>
      <c r="T53">
        <v>804.43194580078125</v>
      </c>
      <c r="U53">
        <v>684.04803466796875</v>
      </c>
      <c r="V53">
        <v>509.33151245117188</v>
      </c>
      <c r="W53">
        <v>249.87583923339844</v>
      </c>
    </row>
    <row r="54" spans="2:23" x14ac:dyDescent="0.2">
      <c r="B54">
        <v>28</v>
      </c>
      <c r="C54">
        <v>28</v>
      </c>
      <c r="D54">
        <v>814.6771240234375</v>
      </c>
      <c r="E54">
        <v>668.49560546875</v>
      </c>
      <c r="F54">
        <v>538.3370361328125</v>
      </c>
      <c r="G54">
        <v>108.7408447265625</v>
      </c>
      <c r="H54">
        <v>214.38526916503906</v>
      </c>
      <c r="I54">
        <v>434.7010498046875</v>
      </c>
      <c r="J54">
        <v>200.57736206054688</v>
      </c>
      <c r="K54">
        <v>741.34320068359375</v>
      </c>
      <c r="L54">
        <v>766.07574462890625</v>
      </c>
      <c r="M54">
        <v>248.1558837890625</v>
      </c>
      <c r="N54">
        <v>211.01988220214844</v>
      </c>
      <c r="O54">
        <v>471.116455078125</v>
      </c>
      <c r="P54">
        <v>289.50564575195312</v>
      </c>
      <c r="Q54">
        <v>643.7398681640625</v>
      </c>
      <c r="R54">
        <v>169.50918579101562</v>
      </c>
      <c r="S54">
        <v>80.112831115722656</v>
      </c>
      <c r="T54">
        <v>425.77963256835938</v>
      </c>
      <c r="U54">
        <v>776.78704833984375</v>
      </c>
      <c r="V54">
        <v>455.33224487304688</v>
      </c>
      <c r="W54">
        <v>811.0465087890625</v>
      </c>
    </row>
    <row r="55" spans="2:23" x14ac:dyDescent="0.2">
      <c r="B55">
        <v>28</v>
      </c>
      <c r="C55">
        <v>29</v>
      </c>
      <c r="D55">
        <v>254.14390563964844</v>
      </c>
      <c r="E55">
        <v>728.89404296875</v>
      </c>
      <c r="F55">
        <v>377.59237670898438</v>
      </c>
      <c r="G55">
        <v>254.41229248046875</v>
      </c>
      <c r="H55">
        <v>235.22779846191406</v>
      </c>
      <c r="I55">
        <v>181.60284423828125</v>
      </c>
      <c r="J55">
        <v>87.491912841796875</v>
      </c>
      <c r="K55">
        <v>447.32281494140625</v>
      </c>
      <c r="L55">
        <v>132.02456665039062</v>
      </c>
      <c r="M55">
        <v>149.36459350585938</v>
      </c>
      <c r="N55">
        <v>263.68170166015625</v>
      </c>
      <c r="O55">
        <v>527.03338623046875</v>
      </c>
      <c r="P55">
        <v>141.59669494628906</v>
      </c>
      <c r="Q55">
        <v>308.35040283203125</v>
      </c>
      <c r="R55">
        <v>248.69854736328125</v>
      </c>
      <c r="S55">
        <v>186.34480285644531</v>
      </c>
      <c r="T55">
        <v>241.47218322753906</v>
      </c>
      <c r="U55">
        <v>823.51654052734375</v>
      </c>
      <c r="V55">
        <v>164.78147888183594</v>
      </c>
      <c r="W55">
        <v>588.3741455078125</v>
      </c>
    </row>
    <row r="56" spans="2:23" x14ac:dyDescent="0.2">
      <c r="B56">
        <v>28</v>
      </c>
      <c r="C56">
        <v>30</v>
      </c>
      <c r="D56">
        <v>174.72499084472656</v>
      </c>
      <c r="E56">
        <v>735.1396484375</v>
      </c>
      <c r="F56">
        <v>147.83056640625</v>
      </c>
      <c r="G56">
        <v>150.88522338867188</v>
      </c>
      <c r="H56">
        <v>631.47772216796875</v>
      </c>
      <c r="I56">
        <v>485.53485107421875</v>
      </c>
      <c r="J56">
        <v>332.34475708007812</v>
      </c>
      <c r="K56">
        <v>240.06307983398438</v>
      </c>
      <c r="L56">
        <v>563.74737548828125</v>
      </c>
      <c r="M56">
        <v>450.837646484375</v>
      </c>
      <c r="N56">
        <v>325.91555786132812</v>
      </c>
      <c r="O56">
        <v>453.31170654296875</v>
      </c>
      <c r="P56">
        <v>138.74911499023438</v>
      </c>
      <c r="Q56">
        <v>184.73074340820312</v>
      </c>
      <c r="R56">
        <v>407.9954833984375</v>
      </c>
      <c r="S56">
        <v>535.49432373046875</v>
      </c>
      <c r="T56">
        <v>172.251220703125</v>
      </c>
      <c r="U56">
        <v>628.52642822265625</v>
      </c>
      <c r="V56">
        <v>134.80178833007812</v>
      </c>
      <c r="W56">
        <v>471.46914672851562</v>
      </c>
    </row>
    <row r="57" spans="2:23" x14ac:dyDescent="0.2">
      <c r="B57">
        <v>29</v>
      </c>
      <c r="C57">
        <v>26</v>
      </c>
      <c r="D57">
        <v>167.2254638671875</v>
      </c>
      <c r="E57">
        <v>607.5635986328125</v>
      </c>
      <c r="F57">
        <v>325.5753173828125</v>
      </c>
      <c r="G57">
        <v>591.1534423828125</v>
      </c>
      <c r="H57">
        <v>66.908523559570312</v>
      </c>
      <c r="I57">
        <v>728.3558349609375</v>
      </c>
      <c r="J57">
        <v>1039.8714599609375</v>
      </c>
      <c r="K57">
        <v>798.28826904296875</v>
      </c>
      <c r="L57">
        <v>611.127197265625</v>
      </c>
      <c r="M57">
        <v>242.03627014160156</v>
      </c>
      <c r="N57">
        <v>707.03363037109375</v>
      </c>
      <c r="O57">
        <v>470.24252319335938</v>
      </c>
      <c r="P57">
        <v>391.67083740234375</v>
      </c>
      <c r="Q57">
        <v>342.54776000976562</v>
      </c>
      <c r="R57">
        <v>36.736457824707031</v>
      </c>
      <c r="S57">
        <v>501.59417724609375</v>
      </c>
      <c r="T57">
        <v>523.45819091796875</v>
      </c>
      <c r="U57">
        <v>630.18389892578125</v>
      </c>
      <c r="V57">
        <v>235.77922058105469</v>
      </c>
      <c r="W57">
        <v>833.55279541015625</v>
      </c>
    </row>
    <row r="58" spans="2:23" x14ac:dyDescent="0.2">
      <c r="B58">
        <v>29</v>
      </c>
      <c r="C58">
        <v>27</v>
      </c>
      <c r="D58">
        <v>806.60858154296875</v>
      </c>
      <c r="E58">
        <v>250.13612365722656</v>
      </c>
      <c r="F58">
        <v>327.72964477539062</v>
      </c>
      <c r="G58">
        <v>389.86410522460938</v>
      </c>
      <c r="H58">
        <v>248.12127685546875</v>
      </c>
      <c r="I58">
        <v>892.4896240234375</v>
      </c>
      <c r="J58">
        <v>655.3828125</v>
      </c>
      <c r="K58">
        <v>731.52044677734375</v>
      </c>
      <c r="L58">
        <v>1005.1243896484375</v>
      </c>
      <c r="M58">
        <v>435.031005859375</v>
      </c>
      <c r="N58">
        <v>617.34197998046875</v>
      </c>
      <c r="O58">
        <v>500.0640869140625</v>
      </c>
      <c r="P58">
        <v>484.05450439453125</v>
      </c>
      <c r="Q58">
        <v>195.15843200683594</v>
      </c>
      <c r="R58">
        <v>201.19033813476562</v>
      </c>
      <c r="S58">
        <v>320.1201171875</v>
      </c>
      <c r="T58">
        <v>327.6671142578125</v>
      </c>
      <c r="U58">
        <v>1151.56640625</v>
      </c>
      <c r="V58">
        <v>482.12203979492188</v>
      </c>
      <c r="W58">
        <v>263.8428955078125</v>
      </c>
    </row>
    <row r="59" spans="2:23" x14ac:dyDescent="0.2">
      <c r="B59">
        <v>29</v>
      </c>
      <c r="C59">
        <v>28</v>
      </c>
      <c r="D59">
        <v>896.1192626953125</v>
      </c>
      <c r="E59">
        <v>340.54000854492188</v>
      </c>
      <c r="F59">
        <v>216.22244262695312</v>
      </c>
      <c r="G59">
        <v>193.83273315429688</v>
      </c>
      <c r="H59">
        <v>125.66416168212891</v>
      </c>
      <c r="I59">
        <v>396.8917236328125</v>
      </c>
      <c r="J59">
        <v>420.89791870117188</v>
      </c>
      <c r="K59">
        <v>347.39569091796875</v>
      </c>
      <c r="L59">
        <v>1052.4786376953125</v>
      </c>
      <c r="M59">
        <v>382.88436889648438</v>
      </c>
      <c r="N59">
        <v>363.1331787109375</v>
      </c>
      <c r="O59">
        <v>583.229248046875</v>
      </c>
      <c r="P59">
        <v>132.22357177734375</v>
      </c>
      <c r="Q59">
        <v>110.11347198486328</v>
      </c>
      <c r="R59">
        <v>401.44833374023438</v>
      </c>
      <c r="S59">
        <v>411.20108032226562</v>
      </c>
      <c r="T59">
        <v>207.81526184082031</v>
      </c>
      <c r="U59">
        <v>1037.9073486328125</v>
      </c>
      <c r="V59">
        <v>317.45550537109375</v>
      </c>
      <c r="W59">
        <v>587.09271240234375</v>
      </c>
    </row>
    <row r="60" spans="2:23" x14ac:dyDescent="0.2">
      <c r="B60">
        <v>29</v>
      </c>
      <c r="C60">
        <v>29</v>
      </c>
      <c r="D60">
        <v>165.87820434570312</v>
      </c>
      <c r="E60">
        <v>508.78265380859375</v>
      </c>
      <c r="F60">
        <v>223.22869873046875</v>
      </c>
      <c r="G60">
        <v>381.82870483398438</v>
      </c>
      <c r="H60">
        <v>238.04804992675781</v>
      </c>
      <c r="I60">
        <v>351.41409301757812</v>
      </c>
      <c r="J60">
        <v>673.57891845703125</v>
      </c>
      <c r="K60">
        <v>277.65866088867188</v>
      </c>
      <c r="L60">
        <v>607.46453857421875</v>
      </c>
      <c r="M60">
        <v>172.475341796875</v>
      </c>
      <c r="N60">
        <v>191.8099365234375</v>
      </c>
      <c r="O60">
        <v>286.24270629882812</v>
      </c>
      <c r="P60">
        <v>194.34222412109375</v>
      </c>
      <c r="Q60">
        <v>175.78150939941406</v>
      </c>
      <c r="R60">
        <v>308.5509033203125</v>
      </c>
      <c r="S60">
        <v>139.77658081054688</v>
      </c>
      <c r="T60">
        <v>180.86488342285156</v>
      </c>
      <c r="U60">
        <v>514.214111328125</v>
      </c>
      <c r="V60">
        <v>505.99169921875</v>
      </c>
      <c r="W60">
        <v>339.18045043945312</v>
      </c>
    </row>
    <row r="61" spans="2:23" x14ac:dyDescent="0.2">
      <c r="B61">
        <v>29</v>
      </c>
      <c r="C61">
        <v>30</v>
      </c>
      <c r="D61">
        <v>502.00640869140625</v>
      </c>
      <c r="E61">
        <v>399.34280395507812</v>
      </c>
      <c r="F61">
        <v>142.63896179199219</v>
      </c>
      <c r="G61">
        <v>361.02951049804688</v>
      </c>
      <c r="H61">
        <v>257.29379272460938</v>
      </c>
      <c r="I61">
        <v>235.34597778320312</v>
      </c>
      <c r="J61">
        <v>284.25802612304688</v>
      </c>
      <c r="K61">
        <v>518.76190185546875</v>
      </c>
      <c r="L61">
        <v>317.00894165039062</v>
      </c>
      <c r="M61">
        <v>255.12812805175781</v>
      </c>
      <c r="N61">
        <v>195.26992797851562</v>
      </c>
      <c r="O61">
        <v>471.69723510742188</v>
      </c>
      <c r="P61">
        <v>199.37422180175781</v>
      </c>
      <c r="Q61">
        <v>204.19210815429688</v>
      </c>
      <c r="R61">
        <v>320.6046142578125</v>
      </c>
      <c r="S61">
        <v>355.03778076171875</v>
      </c>
      <c r="T61">
        <v>676.11767578125</v>
      </c>
      <c r="U61">
        <v>83.8634033203125</v>
      </c>
      <c r="V61">
        <v>474.56558227539062</v>
      </c>
      <c r="W61">
        <v>188.07157897949219</v>
      </c>
    </row>
    <row r="62" spans="2:23" x14ac:dyDescent="0.2">
      <c r="B62">
        <v>30</v>
      </c>
      <c r="C62">
        <v>26</v>
      </c>
      <c r="D62">
        <v>360.40817260742188</v>
      </c>
      <c r="E62">
        <v>439.00851440429688</v>
      </c>
      <c r="F62">
        <v>171.37030029296875</v>
      </c>
      <c r="G62">
        <v>558.42156982421875</v>
      </c>
      <c r="H62">
        <v>319.56973266601562</v>
      </c>
      <c r="I62">
        <v>507.58151245117188</v>
      </c>
      <c r="J62">
        <v>960.15948486328125</v>
      </c>
      <c r="K62">
        <v>972.3907470703125</v>
      </c>
      <c r="L62">
        <v>445.09219360351562</v>
      </c>
      <c r="M62">
        <v>629.3956298828125</v>
      </c>
      <c r="N62">
        <v>716.02606201171875</v>
      </c>
      <c r="O62">
        <v>539.940185546875</v>
      </c>
      <c r="P62">
        <v>667.5660400390625</v>
      </c>
      <c r="Q62">
        <v>276.80178833007812</v>
      </c>
      <c r="R62">
        <v>380.78994750976562</v>
      </c>
      <c r="S62">
        <v>547.11688232421875</v>
      </c>
      <c r="T62">
        <v>188.41490173339844</v>
      </c>
      <c r="U62">
        <v>91.625526428222656</v>
      </c>
      <c r="V62">
        <v>176.35939025878906</v>
      </c>
      <c r="W62">
        <v>353.43276977539062</v>
      </c>
    </row>
    <row r="63" spans="2:23" x14ac:dyDescent="0.2">
      <c r="B63">
        <v>30</v>
      </c>
      <c r="C63">
        <v>27</v>
      </c>
      <c r="D63">
        <v>335.711669921875</v>
      </c>
      <c r="E63">
        <v>94.425590515136719</v>
      </c>
      <c r="F63">
        <v>622.57293701171875</v>
      </c>
      <c r="G63">
        <v>114.17270660400391</v>
      </c>
      <c r="H63">
        <v>154.96469116210938</v>
      </c>
      <c r="I63">
        <v>559.966064453125</v>
      </c>
      <c r="J63">
        <v>653.49249267578125</v>
      </c>
      <c r="K63">
        <v>456.3482666015625</v>
      </c>
      <c r="L63">
        <v>775.143310546875</v>
      </c>
      <c r="M63">
        <v>859.84930419921875</v>
      </c>
      <c r="N63">
        <v>659.303466796875</v>
      </c>
      <c r="O63">
        <v>171.61264038085938</v>
      </c>
      <c r="P63">
        <v>721.468017578125</v>
      </c>
      <c r="Q63">
        <v>540.471923828125</v>
      </c>
      <c r="R63">
        <v>252.95124816894531</v>
      </c>
      <c r="S63">
        <v>471.61489868164062</v>
      </c>
      <c r="T63">
        <v>266.71188354492188</v>
      </c>
      <c r="U63">
        <v>467.14443969726562</v>
      </c>
      <c r="V63">
        <v>144.25555419921875</v>
      </c>
      <c r="W63">
        <v>239.72262573242188</v>
      </c>
    </row>
    <row r="64" spans="2:23" x14ac:dyDescent="0.2">
      <c r="B64">
        <v>30</v>
      </c>
      <c r="C64">
        <v>28</v>
      </c>
      <c r="D64">
        <v>206.64582824707031</v>
      </c>
      <c r="E64">
        <v>391.59732055664062</v>
      </c>
      <c r="F64">
        <v>396.74017333984375</v>
      </c>
      <c r="G64">
        <v>450.31173706054688</v>
      </c>
      <c r="H64">
        <v>242.846435546875</v>
      </c>
      <c r="I64">
        <v>272.20565795898438</v>
      </c>
      <c r="J64">
        <v>378.9686279296875</v>
      </c>
      <c r="K64">
        <v>457.17279052734375</v>
      </c>
      <c r="L64">
        <v>816.91845703125</v>
      </c>
      <c r="M64">
        <v>668.6046142578125</v>
      </c>
      <c r="N64">
        <v>293.22677612304688</v>
      </c>
      <c r="O64">
        <v>509.41021728515625</v>
      </c>
      <c r="P64">
        <v>307.11428833007812</v>
      </c>
      <c r="Q64">
        <v>797.60858154296875</v>
      </c>
      <c r="R64">
        <v>113.86993408203125</v>
      </c>
      <c r="S64">
        <v>465.16534423828125</v>
      </c>
      <c r="T64">
        <v>153.40145874023438</v>
      </c>
      <c r="U64">
        <v>458.2716064453125</v>
      </c>
      <c r="V64">
        <v>79.673370361328125</v>
      </c>
      <c r="W64">
        <v>52.756256103515625</v>
      </c>
    </row>
    <row r="65" spans="2:23" x14ac:dyDescent="0.2">
      <c r="B65">
        <v>30</v>
      </c>
      <c r="C65">
        <v>29</v>
      </c>
      <c r="D65">
        <v>363.6043701171875</v>
      </c>
      <c r="E65">
        <v>443.06289672851562</v>
      </c>
      <c r="F65">
        <v>203.75038146972656</v>
      </c>
      <c r="G65">
        <v>397.93490600585938</v>
      </c>
      <c r="H65">
        <v>86.426315307617188</v>
      </c>
      <c r="I65">
        <v>465.35848999023438</v>
      </c>
      <c r="J65">
        <v>950.4581298828125</v>
      </c>
      <c r="K65">
        <v>873.42913818359375</v>
      </c>
      <c r="L65">
        <v>646.0780029296875</v>
      </c>
      <c r="M65">
        <v>434.59146118164062</v>
      </c>
      <c r="N65">
        <v>116.60044860839844</v>
      </c>
      <c r="O65">
        <v>396.58203125</v>
      </c>
      <c r="P65">
        <v>165.66372680664062</v>
      </c>
      <c r="Q65">
        <v>798.71942138671875</v>
      </c>
      <c r="R65">
        <v>395.3880615234375</v>
      </c>
      <c r="S65">
        <v>394.83834838867188</v>
      </c>
      <c r="T65">
        <v>404.65283203125</v>
      </c>
      <c r="U65">
        <v>170.80140686035156</v>
      </c>
      <c r="V65">
        <v>322.09280395507812</v>
      </c>
      <c r="W65">
        <v>306.52008056640625</v>
      </c>
    </row>
    <row r="66" spans="2:23" x14ac:dyDescent="0.2">
      <c r="B66">
        <v>30</v>
      </c>
      <c r="C66">
        <v>30</v>
      </c>
      <c r="D66">
        <v>518.42779541015625</v>
      </c>
      <c r="E66">
        <v>309.04437255859375</v>
      </c>
      <c r="F66">
        <v>129.46257019042969</v>
      </c>
      <c r="G66">
        <v>383.991943359375</v>
      </c>
      <c r="H66">
        <v>497.75741577148438</v>
      </c>
      <c r="I66">
        <v>226.89625549316406</v>
      </c>
      <c r="J66">
        <v>750.29595947265625</v>
      </c>
      <c r="K66">
        <v>523.160888671875</v>
      </c>
      <c r="L66">
        <v>355.27359008789062</v>
      </c>
      <c r="M66">
        <v>161.64439392089844</v>
      </c>
      <c r="N66">
        <v>174.34880065917969</v>
      </c>
      <c r="O66">
        <v>235.28353881835938</v>
      </c>
      <c r="P66">
        <v>569.87744140625</v>
      </c>
      <c r="Q66">
        <v>642.34857177734375</v>
      </c>
      <c r="R66">
        <v>426.5447998046875</v>
      </c>
      <c r="S66">
        <v>109.55580139160156</v>
      </c>
      <c r="T66">
        <v>992.332763671875</v>
      </c>
      <c r="U66">
        <v>537.10528564453125</v>
      </c>
      <c r="V66">
        <v>193.64559936523438</v>
      </c>
      <c r="W66">
        <v>464.85040283203125</v>
      </c>
    </row>
    <row r="67" spans="2:23" x14ac:dyDescent="0.2">
      <c r="B67">
        <v>31</v>
      </c>
      <c r="C67">
        <v>27</v>
      </c>
      <c r="D67">
        <v>166.73583984375</v>
      </c>
      <c r="E67">
        <v>154.08949279785156</v>
      </c>
      <c r="F67">
        <v>477.3629150390625</v>
      </c>
      <c r="G67">
        <v>302.29428100585938</v>
      </c>
      <c r="H67">
        <v>406.66372680664062</v>
      </c>
      <c r="I67">
        <v>777.72894287109375</v>
      </c>
      <c r="J67">
        <v>370.09371948242188</v>
      </c>
      <c r="K67">
        <v>201.404052734375</v>
      </c>
      <c r="L67">
        <v>504.03570556640625</v>
      </c>
      <c r="M67">
        <v>598.1304931640625</v>
      </c>
      <c r="N67">
        <v>391.02203369140625</v>
      </c>
      <c r="O67">
        <v>323.32781982421875</v>
      </c>
      <c r="P67">
        <v>437.64349365234375</v>
      </c>
      <c r="Q67">
        <v>327.15737915039062</v>
      </c>
      <c r="R67">
        <v>700.73907470703125</v>
      </c>
      <c r="S67">
        <v>299.88137817382812</v>
      </c>
      <c r="T67">
        <v>381.46170043945312</v>
      </c>
      <c r="U67">
        <v>585.82037353515625</v>
      </c>
      <c r="V67">
        <v>490.56561279296875</v>
      </c>
      <c r="W67">
        <v>110.17291259765625</v>
      </c>
    </row>
    <row r="68" spans="2:23" x14ac:dyDescent="0.2">
      <c r="B68">
        <v>31</v>
      </c>
      <c r="C68">
        <v>28</v>
      </c>
      <c r="D68">
        <v>697.1251220703125</v>
      </c>
      <c r="E68">
        <v>567.06378173828125</v>
      </c>
      <c r="F68">
        <v>566.458251953125</v>
      </c>
      <c r="G68">
        <v>532.1351318359375</v>
      </c>
      <c r="H68">
        <v>614.06610107421875</v>
      </c>
      <c r="I68">
        <v>226.93452453613281</v>
      </c>
      <c r="J68">
        <v>191.3809814453125</v>
      </c>
      <c r="K68">
        <v>674.7196044921875</v>
      </c>
      <c r="L68">
        <v>117.82423400878906</v>
      </c>
      <c r="M68">
        <v>535.61376953125</v>
      </c>
      <c r="N68">
        <v>162.73419189453125</v>
      </c>
      <c r="O68">
        <v>482.0423583984375</v>
      </c>
      <c r="P68">
        <v>323.97128295898438</v>
      </c>
      <c r="Q68">
        <v>677.45794677734375</v>
      </c>
      <c r="R68">
        <v>772.037841796875</v>
      </c>
      <c r="S68">
        <v>184.91325378417969</v>
      </c>
      <c r="T68">
        <v>125.62592315673828</v>
      </c>
      <c r="U68">
        <v>263.72476196289062</v>
      </c>
      <c r="V68">
        <v>241.33023071289062</v>
      </c>
      <c r="W68">
        <v>189.23515319824219</v>
      </c>
    </row>
    <row r="69" spans="2:23" x14ac:dyDescent="0.2">
      <c r="B69">
        <v>31</v>
      </c>
      <c r="C69">
        <v>29</v>
      </c>
      <c r="D69">
        <v>617.4761962890625</v>
      </c>
      <c r="E69">
        <v>449.23590087890625</v>
      </c>
      <c r="F69">
        <v>316.59210205078125</v>
      </c>
      <c r="G69">
        <v>312.61251831054688</v>
      </c>
      <c r="H69">
        <v>463.28921508789062</v>
      </c>
      <c r="I69">
        <v>432.84756469726562</v>
      </c>
      <c r="J69">
        <v>740.98291015625</v>
      </c>
      <c r="K69">
        <v>627.4781494140625</v>
      </c>
      <c r="L69">
        <v>335.24099731445312</v>
      </c>
      <c r="M69">
        <v>597.0498046875</v>
      </c>
      <c r="N69">
        <v>116.04130554199219</v>
      </c>
      <c r="O69">
        <v>395.49200439453125</v>
      </c>
      <c r="P69">
        <v>189.89212036132812</v>
      </c>
      <c r="Q69">
        <v>659.29638671875</v>
      </c>
      <c r="R69">
        <v>261.76632690429688</v>
      </c>
      <c r="S69">
        <v>323.2835693359375</v>
      </c>
      <c r="T69">
        <v>534.169677734375</v>
      </c>
      <c r="U69">
        <v>461.94271850585938</v>
      </c>
      <c r="V69">
        <v>476.96868896484375</v>
      </c>
      <c r="W69">
        <v>408.21490478515625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246.82304029111509</v>
      </c>
      <c r="C3">
        <v>1224.4863823784722</v>
      </c>
      <c r="D3">
        <f>C3/V3</f>
        <v>17553.7310969879</v>
      </c>
      <c r="F3">
        <v>524.17917463514539</v>
      </c>
      <c r="G3">
        <v>1024.7405261993408</v>
      </c>
      <c r="H3">
        <f>G3/V3</f>
        <v>14690.256992608398</v>
      </c>
      <c r="J3">
        <v>353.18898846552923</v>
      </c>
      <c r="K3">
        <v>385.45555584247296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426.79400126139325</v>
      </c>
      <c r="C4">
        <v>2218.3375922309028</v>
      </c>
      <c r="D4">
        <f t="shared" ref="D4:D22" si="1">C4/V4</f>
        <v>25514.721995763324</v>
      </c>
      <c r="F4">
        <v>343.3761747148302</v>
      </c>
      <c r="G4">
        <v>1670.7265625</v>
      </c>
      <c r="H4">
        <f t="shared" ref="H4:H22" si="2">G4/V4</f>
        <v>19216.247302672815</v>
      </c>
      <c r="J4">
        <v>349.46974015235901</v>
      </c>
      <c r="K4">
        <v>460.56439561110278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269.50318089237919</v>
      </c>
      <c r="C5">
        <v>3011.0632098162614</v>
      </c>
      <c r="D5">
        <f t="shared" si="1"/>
        <v>28986.801135515845</v>
      </c>
      <c r="F5">
        <v>410.42693074544269</v>
      </c>
      <c r="G5">
        <v>2372.7836710611978</v>
      </c>
      <c r="H5">
        <f t="shared" si="2"/>
        <v>22842.233330215335</v>
      </c>
      <c r="J5">
        <v>449.7194865300105</v>
      </c>
      <c r="K5">
        <v>358.43861271784857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8789.3265516493047</v>
      </c>
      <c r="C6">
        <v>2732.273396809896</v>
      </c>
      <c r="D6">
        <f t="shared" si="1"/>
        <v>22684.557780779312</v>
      </c>
      <c r="F6">
        <v>6847.4511311848955</v>
      </c>
      <c r="G6">
        <v>2457.1139797634551</v>
      </c>
      <c r="H6">
        <f t="shared" si="2"/>
        <v>20400.061030855486</v>
      </c>
      <c r="J6">
        <v>347.78478864523083</v>
      </c>
      <c r="K6">
        <v>294.78856893686145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6157.8998119212965</v>
      </c>
      <c r="C7">
        <v>2135.1160210503472</v>
      </c>
      <c r="D7">
        <f t="shared" si="1"/>
        <v>15639.256430225065</v>
      </c>
      <c r="F7">
        <v>4871.3179117838545</v>
      </c>
      <c r="G7">
        <v>1860.0478176540798</v>
      </c>
      <c r="H7">
        <f t="shared" si="2"/>
        <v>13624.442187671972</v>
      </c>
      <c r="J7">
        <v>437.62150045541614</v>
      </c>
      <c r="K7">
        <v>286.89327951577991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4687.3354446976273</v>
      </c>
      <c r="C8">
        <v>1643.397725423177</v>
      </c>
      <c r="D8">
        <f t="shared" si="1"/>
        <v>10814.523534509415</v>
      </c>
      <c r="F8">
        <v>4377.7708197699649</v>
      </c>
      <c r="G8">
        <v>1595.3423461914062</v>
      </c>
      <c r="H8">
        <f t="shared" si="2"/>
        <v>10498.290877239589</v>
      </c>
      <c r="J8">
        <v>373.07197086627667</v>
      </c>
      <c r="K8">
        <v>482.1876666729267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4045.8205747251159</v>
      </c>
      <c r="C9">
        <v>1272.4502224392361</v>
      </c>
      <c r="D9">
        <f t="shared" si="1"/>
        <v>7637.4397074419558</v>
      </c>
      <c r="F9">
        <v>3606.9212103949653</v>
      </c>
      <c r="G9">
        <v>1177.6463063557942</v>
      </c>
      <c r="H9">
        <f t="shared" si="2"/>
        <v>7068.4121884489678</v>
      </c>
      <c r="J9">
        <v>363.48882088294397</v>
      </c>
      <c r="K9">
        <v>529.90255502554089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3354.5490858289932</v>
      </c>
      <c r="C10">
        <v>1268.4442477756077</v>
      </c>
      <c r="D10">
        <f t="shared" si="1"/>
        <v>6456.8134194360719</v>
      </c>
      <c r="F10">
        <v>3205.4731174045137</v>
      </c>
      <c r="G10">
        <v>886.39830186631946</v>
      </c>
      <c r="H10">
        <f t="shared" si="2"/>
        <v>4512.0693798662496</v>
      </c>
      <c r="J10">
        <v>388.54314481295074</v>
      </c>
      <c r="K10">
        <v>463.49115136953503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2695.2848623770255</v>
      </c>
      <c r="C11">
        <v>1219.4063404224537</v>
      </c>
      <c r="D11">
        <f t="shared" si="1"/>
        <v>5453.7426654091951</v>
      </c>
      <c r="F11">
        <v>2356.9642300075957</v>
      </c>
      <c r="G11">
        <v>1111.4140760633682</v>
      </c>
      <c r="H11">
        <f t="shared" si="2"/>
        <v>4970.7518852683834</v>
      </c>
      <c r="J11">
        <v>327.87085936619684</v>
      </c>
      <c r="K11">
        <v>590.26792731651892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2298.2406412760415</v>
      </c>
      <c r="C12">
        <v>815.43407864040796</v>
      </c>
      <c r="D12">
        <f t="shared" si="1"/>
        <v>3298.8915144451921</v>
      </c>
      <c r="F12">
        <v>2007.6910264756943</v>
      </c>
      <c r="G12">
        <v>729.10688273111975</v>
      </c>
      <c r="H12">
        <f t="shared" si="2"/>
        <v>2949.6492378336657</v>
      </c>
      <c r="J12">
        <v>430.42971200209399</v>
      </c>
      <c r="K12">
        <v>383.98643669715295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1942.2798168041088</v>
      </c>
      <c r="C13">
        <v>763.90571085611975</v>
      </c>
      <c r="D13">
        <f t="shared" si="1"/>
        <v>2721.9080714542765</v>
      </c>
      <c r="F13">
        <v>1949.6835428873699</v>
      </c>
      <c r="G13">
        <v>826.20108201768664</v>
      </c>
      <c r="H13">
        <f t="shared" si="2"/>
        <v>2943.8756142664361</v>
      </c>
      <c r="J13">
        <v>426.16877101017877</v>
      </c>
      <c r="K13">
        <v>374.8785834679237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1583.9864908854167</v>
      </c>
      <c r="C14">
        <v>812.85525286639177</v>
      </c>
      <c r="D14">
        <f t="shared" si="1"/>
        <v>2782.8487562872083</v>
      </c>
      <c r="F14">
        <v>1490.3516269259983</v>
      </c>
      <c r="G14">
        <v>721.02127499050562</v>
      </c>
      <c r="H14">
        <f t="shared" si="2"/>
        <v>2468.4507497348377</v>
      </c>
      <c r="J14">
        <v>450.49743358905499</v>
      </c>
      <c r="K14">
        <v>400.63478176410382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1146.2212795681423</v>
      </c>
      <c r="C15">
        <v>615.04371812608508</v>
      </c>
      <c r="D15">
        <f t="shared" si="1"/>
        <v>2068.625084404423</v>
      </c>
      <c r="F15">
        <v>1075.9894392225478</v>
      </c>
      <c r="G15">
        <v>794.48485989040796</v>
      </c>
      <c r="H15">
        <f t="shared" si="2"/>
        <v>2672.1536403236832</v>
      </c>
      <c r="J15">
        <v>322.02835581852838</v>
      </c>
      <c r="K15">
        <v>315.63301731989935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1034.5548530861183</v>
      </c>
      <c r="C16">
        <v>774.33969342267073</v>
      </c>
      <c r="D16">
        <f t="shared" si="1"/>
        <v>2615.8388848547165</v>
      </c>
      <c r="F16">
        <v>1074.8462066650391</v>
      </c>
      <c r="G16">
        <v>501.0354987250434</v>
      </c>
      <c r="H16">
        <f t="shared" si="2"/>
        <v>1692.5751726150274</v>
      </c>
      <c r="J16">
        <v>415.5391845703125</v>
      </c>
      <c r="K16">
        <v>421.46592888465295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929.99571623625582</v>
      </c>
      <c r="C17">
        <v>542.96045543529374</v>
      </c>
      <c r="D17">
        <f t="shared" si="1"/>
        <v>1821.8429089129177</v>
      </c>
      <c r="F17">
        <v>894.48136817084423</v>
      </c>
      <c r="G17">
        <v>419.72642538282605</v>
      </c>
      <c r="H17">
        <f t="shared" si="2"/>
        <v>1408.3449431948497</v>
      </c>
      <c r="J17">
        <v>316.2554156963642</v>
      </c>
      <c r="K17">
        <v>355.86397141676684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815.11181979709204</v>
      </c>
      <c r="C18">
        <v>453.64187664455835</v>
      </c>
      <c r="D18">
        <f t="shared" si="1"/>
        <v>1571.4149930697174</v>
      </c>
      <c r="F18">
        <v>625.79352060953772</v>
      </c>
      <c r="G18">
        <v>470.29915067884656</v>
      </c>
      <c r="H18">
        <f t="shared" si="2"/>
        <v>1629.1157731536969</v>
      </c>
      <c r="J18">
        <v>574.31089724027197</v>
      </c>
      <c r="K18">
        <v>327.95089692335864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778.07451657895683</v>
      </c>
      <c r="C19">
        <v>411.4252384327076</v>
      </c>
      <c r="D19">
        <f t="shared" si="1"/>
        <v>1531.3722507552363</v>
      </c>
      <c r="F19">
        <v>506.31145265367297</v>
      </c>
      <c r="G19">
        <v>593.21301439073352</v>
      </c>
      <c r="H19">
        <f t="shared" si="2"/>
        <v>2208.0073465726823</v>
      </c>
      <c r="J19">
        <v>384.96244518573468</v>
      </c>
      <c r="K19">
        <v>401.46031995920032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679.28271597403068</v>
      </c>
      <c r="C20">
        <v>430.09148929737233</v>
      </c>
      <c r="D20">
        <f t="shared" si="1"/>
        <v>1794.2175705940072</v>
      </c>
      <c r="F20">
        <v>472.71068572998047</v>
      </c>
      <c r="G20">
        <v>324.32636239793567</v>
      </c>
      <c r="H20">
        <f t="shared" si="2"/>
        <v>1352.9959845796254</v>
      </c>
      <c r="J20">
        <v>372.24717272244965</v>
      </c>
      <c r="K20">
        <v>547.75205612182617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432.20397299307365</v>
      </c>
      <c r="C21">
        <v>457.63228642499007</v>
      </c>
      <c r="D21">
        <f t="shared" si="1"/>
        <v>2192.8170780999958</v>
      </c>
      <c r="F21">
        <v>611.4478242662218</v>
      </c>
      <c r="G21">
        <v>464.31545045640735</v>
      </c>
      <c r="H21">
        <f t="shared" si="2"/>
        <v>2224.8405097033897</v>
      </c>
      <c r="J21">
        <v>407.46931398831879</v>
      </c>
      <c r="K21">
        <v>374.45898261437048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488.17465012161819</v>
      </c>
      <c r="C22">
        <v>426.33944250036171</v>
      </c>
      <c r="D22">
        <f t="shared" si="1"/>
        <v>1775.8419666127452</v>
      </c>
      <c r="F22">
        <v>497.8115649753147</v>
      </c>
      <c r="G22">
        <v>401.36868328518335</v>
      </c>
      <c r="H22">
        <f t="shared" si="2"/>
        <v>1671.8306607564778</v>
      </c>
      <c r="J22">
        <v>401.24328437218298</v>
      </c>
      <c r="K22">
        <v>389.81627772404596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394.59556431862018</v>
      </c>
      <c r="K24">
        <f>AVERAGE(K3:K22)</f>
        <v>407.29454829509439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0.25953303385163301</v>
      </c>
      <c r="C25">
        <f>SUM(B3:B22)/MAX(D3:D22)</f>
        <v>1.4765845609132413</v>
      </c>
      <c r="F25">
        <f>SUM(F3:F22)/SUM(H3:H22)</f>
        <v>0.2676529103025585</v>
      </c>
      <c r="G25">
        <f>SUM(F3:F22)/MAX(H3:H22)</f>
        <v>1.6526842368467984</v>
      </c>
      <c r="I25" t="s">
        <v>43</v>
      </c>
      <c r="J25">
        <f>STDEV(J3:J22)</f>
        <v>59.426754691384332</v>
      </c>
      <c r="K25">
        <f>STDEV(K3:K22)</f>
        <v>82.863938133105236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SUM(B6:B20)/SUM(D3:D17)</f>
        <v>0.26233617045982216</v>
      </c>
      <c r="C26">
        <f>SUM(B6:B20)/MAX(D3:D17)</f>
        <v>1.4122967204976136</v>
      </c>
      <c r="F26">
        <f>SUM(F6:F22)/SUM(H3:H16)</f>
        <v>0.27938081092002953</v>
      </c>
      <c r="G26">
        <f>SUM(F6:F22)/MAX(H3:H17)</f>
        <v>1.5967360175277652</v>
      </c>
    </row>
    <row r="28" spans="1:22" x14ac:dyDescent="0.2">
      <c r="A28" t="s">
        <v>46</v>
      </c>
      <c r="B28">
        <f>SUM(B6:B20)/SUM(D3:D17,B6:B20)</f>
        <v>0.2078179938108427</v>
      </c>
      <c r="F28">
        <f>SUM(F6:F22)/SUM(H3:H16,F6:F22)</f>
        <v>0.21837189407204025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246.82304029111509</v>
      </c>
      <c r="C3">
        <v>1224.4863823784722</v>
      </c>
      <c r="D3">
        <f>C3/V3</f>
        <v>17553.7310969879</v>
      </c>
      <c r="F3">
        <v>524.17917463514539</v>
      </c>
      <c r="G3">
        <v>1024.7405261993408</v>
      </c>
      <c r="H3">
        <f>G3/V3</f>
        <v>14690.256992608398</v>
      </c>
      <c r="J3">
        <v>353.18898846552923</v>
      </c>
      <c r="K3">
        <v>385.45555584247296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426.79400126139325</v>
      </c>
      <c r="C4">
        <v>2218.3375922309028</v>
      </c>
      <c r="D4">
        <f t="shared" ref="D4:D22" si="1">C4/V4</f>
        <v>25514.721995763324</v>
      </c>
      <c r="F4">
        <v>343.3761747148302</v>
      </c>
      <c r="G4">
        <v>1670.7265625</v>
      </c>
      <c r="H4">
        <f t="shared" ref="H4:H22" si="2">G4/V4</f>
        <v>19216.247302672815</v>
      </c>
      <c r="J4">
        <v>349.46974015235901</v>
      </c>
      <c r="K4">
        <v>460.56439561110278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269.50318089237919</v>
      </c>
      <c r="C5">
        <v>3011.0632098162614</v>
      </c>
      <c r="D5">
        <f t="shared" si="1"/>
        <v>28986.801135515845</v>
      </c>
      <c r="F5">
        <v>410.42693074544269</v>
      </c>
      <c r="G5">
        <v>2372.7836710611978</v>
      </c>
      <c r="H5">
        <f t="shared" si="2"/>
        <v>22842.233330215335</v>
      </c>
      <c r="J5">
        <v>449.7194865300105</v>
      </c>
      <c r="K5">
        <v>358.43861271784857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10935.887109375</v>
      </c>
      <c r="C6">
        <v>2997.5453613281252</v>
      </c>
      <c r="D6">
        <f t="shared" si="1"/>
        <v>24886.964470300398</v>
      </c>
      <c r="F6">
        <v>6847.4511311848955</v>
      </c>
      <c r="G6">
        <v>2457.1139797634551</v>
      </c>
      <c r="H6">
        <f t="shared" si="2"/>
        <v>20400.061030855486</v>
      </c>
      <c r="J6">
        <v>347.78478864523083</v>
      </c>
      <c r="K6">
        <v>294.78856893686145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7924.5041992187498</v>
      </c>
      <c r="C7">
        <v>2415.0535156249998</v>
      </c>
      <c r="D7">
        <f t="shared" si="1"/>
        <v>17689.737162384066</v>
      </c>
      <c r="F7">
        <v>4871.3179117838545</v>
      </c>
      <c r="G7">
        <v>1860.0478176540798</v>
      </c>
      <c r="H7">
        <f t="shared" si="2"/>
        <v>13624.442187671972</v>
      </c>
      <c r="J7">
        <v>437.62150045541614</v>
      </c>
      <c r="K7">
        <v>286.89327951577991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5873.1593750000002</v>
      </c>
      <c r="C8">
        <v>2137.2952636718751</v>
      </c>
      <c r="D8">
        <f t="shared" si="1"/>
        <v>14064.659803045037</v>
      </c>
      <c r="F8">
        <v>4377.7708197699649</v>
      </c>
      <c r="G8">
        <v>1595.3423461914062</v>
      </c>
      <c r="H8">
        <f t="shared" si="2"/>
        <v>10498.290877239589</v>
      </c>
      <c r="J8">
        <v>373.07197086627667</v>
      </c>
      <c r="K8">
        <v>482.1876666729267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5140.06982421875</v>
      </c>
      <c r="C9">
        <v>1711.0917236328125</v>
      </c>
      <c r="D9">
        <f t="shared" si="1"/>
        <v>10270.232691772428</v>
      </c>
      <c r="F9">
        <v>3606.9212103949653</v>
      </c>
      <c r="G9">
        <v>1177.6463063557942</v>
      </c>
      <c r="H9">
        <f t="shared" si="2"/>
        <v>7068.4121884489678</v>
      </c>
      <c r="J9">
        <v>363.48882088294397</v>
      </c>
      <c r="K9">
        <v>529.90255502554089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4286.1336425781246</v>
      </c>
      <c r="C10">
        <v>1187.3028686523437</v>
      </c>
      <c r="D10">
        <f t="shared" si="1"/>
        <v>6043.7761523166082</v>
      </c>
      <c r="F10">
        <v>3205.4731174045137</v>
      </c>
      <c r="G10">
        <v>886.39830186631946</v>
      </c>
      <c r="H10">
        <f t="shared" si="2"/>
        <v>4512.0693798662496</v>
      </c>
      <c r="J10">
        <v>388.54314481295074</v>
      </c>
      <c r="K10">
        <v>463.49115136953503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3394.4296875</v>
      </c>
      <c r="C11">
        <v>1203.2119018554688</v>
      </c>
      <c r="D11">
        <f t="shared" si="1"/>
        <v>5381.313732060763</v>
      </c>
      <c r="F11">
        <v>2356.9642300075957</v>
      </c>
      <c r="G11">
        <v>1111.4140760633682</v>
      </c>
      <c r="H11">
        <f t="shared" si="2"/>
        <v>4970.7518852683834</v>
      </c>
      <c r="J11">
        <v>327.87085936619684</v>
      </c>
      <c r="K11">
        <v>590.26792731651892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3189.4532226562501</v>
      </c>
      <c r="C12">
        <v>1168.9045776367188</v>
      </c>
      <c r="D12">
        <f t="shared" si="1"/>
        <v>4728.8793703486854</v>
      </c>
      <c r="F12">
        <v>2007.6910264756943</v>
      </c>
      <c r="G12">
        <v>729.10688273111975</v>
      </c>
      <c r="H12">
        <f t="shared" si="2"/>
        <v>2949.6492378336657</v>
      </c>
      <c r="J12">
        <v>430.42971200209399</v>
      </c>
      <c r="K12">
        <v>383.98643669715295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2656.0387207031249</v>
      </c>
      <c r="C13">
        <v>830.59151611328127</v>
      </c>
      <c r="D13">
        <f t="shared" si="1"/>
        <v>2959.5193747883909</v>
      </c>
      <c r="F13">
        <v>1949.6835428873699</v>
      </c>
      <c r="G13">
        <v>826.20108201768664</v>
      </c>
      <c r="H13">
        <f t="shared" si="2"/>
        <v>2943.8756142664361</v>
      </c>
      <c r="J13">
        <v>426.16877101017877</v>
      </c>
      <c r="K13">
        <v>374.8785834679237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1737.9906494140625</v>
      </c>
      <c r="C14">
        <v>975.1125366210938</v>
      </c>
      <c r="D14">
        <f t="shared" si="1"/>
        <v>3338.3443118649634</v>
      </c>
      <c r="F14">
        <v>1490.3516269259983</v>
      </c>
      <c r="G14">
        <v>721.02127499050562</v>
      </c>
      <c r="H14">
        <f t="shared" si="2"/>
        <v>2468.4507497348377</v>
      </c>
      <c r="J14">
        <v>450.49743358905499</v>
      </c>
      <c r="K14">
        <v>400.63478176410382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1707.7423095703125</v>
      </c>
      <c r="C15">
        <v>602.0023315429687</v>
      </c>
      <c r="D15">
        <f t="shared" si="1"/>
        <v>2024.7619595139754</v>
      </c>
      <c r="F15">
        <v>1075.9894392225478</v>
      </c>
      <c r="G15">
        <v>794.48485989040796</v>
      </c>
      <c r="H15">
        <f t="shared" si="2"/>
        <v>2672.1536403236832</v>
      </c>
      <c r="J15">
        <v>322.02835581852838</v>
      </c>
      <c r="K15">
        <v>315.63301731989935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1403.5044921875001</v>
      </c>
      <c r="C16">
        <v>726.79377441406245</v>
      </c>
      <c r="D16">
        <f t="shared" si="1"/>
        <v>2455.2214390291902</v>
      </c>
      <c r="F16">
        <v>1074.8462066650391</v>
      </c>
      <c r="G16">
        <v>501.0354987250434</v>
      </c>
      <c r="H16">
        <f t="shared" si="2"/>
        <v>1692.5751726150274</v>
      </c>
      <c r="J16">
        <v>415.5391845703125</v>
      </c>
      <c r="K16">
        <v>421.46592888465295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1277.5348510742188</v>
      </c>
      <c r="C17">
        <v>510.73688964843751</v>
      </c>
      <c r="D17">
        <f t="shared" si="1"/>
        <v>1713.7203481610341</v>
      </c>
      <c r="F17">
        <v>894.48136817084423</v>
      </c>
      <c r="G17">
        <v>419.72642538282605</v>
      </c>
      <c r="H17">
        <f t="shared" si="2"/>
        <v>1408.3449431948497</v>
      </c>
      <c r="J17">
        <v>316.2554156963642</v>
      </c>
      <c r="K17">
        <v>355.86397141676684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896.837890625</v>
      </c>
      <c r="C18">
        <v>396.01347961425779</v>
      </c>
      <c r="D18">
        <f t="shared" si="1"/>
        <v>1371.7902851617575</v>
      </c>
      <c r="F18">
        <v>625.79352060953772</v>
      </c>
      <c r="G18">
        <v>470.29915067884656</v>
      </c>
      <c r="H18">
        <f t="shared" si="2"/>
        <v>1629.1157731536969</v>
      </c>
      <c r="J18">
        <v>574.31089724027197</v>
      </c>
      <c r="K18">
        <v>327.95089692335864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875.0245483398437</v>
      </c>
      <c r="C19">
        <v>346.32107543945312</v>
      </c>
      <c r="D19">
        <f t="shared" si="1"/>
        <v>1289.0470375614364</v>
      </c>
      <c r="F19">
        <v>506.31145265367297</v>
      </c>
      <c r="G19">
        <v>593.21301439073352</v>
      </c>
      <c r="H19">
        <f t="shared" si="2"/>
        <v>2208.0073465726823</v>
      </c>
      <c r="J19">
        <v>384.96244518573468</v>
      </c>
      <c r="K19">
        <v>401.46031995920032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877.70450439453123</v>
      </c>
      <c r="C20">
        <v>254.61201629638671</v>
      </c>
      <c r="D20">
        <f t="shared" si="1"/>
        <v>1062.1678519369291</v>
      </c>
      <c r="F20">
        <v>472.71068572998047</v>
      </c>
      <c r="G20">
        <v>324.32636239793567</v>
      </c>
      <c r="H20">
        <f t="shared" si="2"/>
        <v>1352.9959845796254</v>
      </c>
      <c r="J20">
        <v>372.24717272244965</v>
      </c>
      <c r="K20">
        <v>547.75205612182617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788.19435424804692</v>
      </c>
      <c r="C21">
        <v>369.1026550292969</v>
      </c>
      <c r="D21">
        <f t="shared" si="1"/>
        <v>1768.6134250778155</v>
      </c>
      <c r="F21">
        <v>611.4478242662218</v>
      </c>
      <c r="G21">
        <v>464.31545045640735</v>
      </c>
      <c r="H21">
        <f t="shared" si="2"/>
        <v>2224.8405097033897</v>
      </c>
      <c r="J21">
        <v>407.46931398831879</v>
      </c>
      <c r="K21">
        <v>374.45898261437048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373.93979492187498</v>
      </c>
      <c r="C22">
        <v>538.66135253906248</v>
      </c>
      <c r="D22">
        <f t="shared" si="1"/>
        <v>2243.6991286126158</v>
      </c>
      <c r="F22">
        <v>497.8115649753147</v>
      </c>
      <c r="G22">
        <v>401.36868328518335</v>
      </c>
      <c r="H22">
        <f t="shared" si="2"/>
        <v>1671.8306607564778</v>
      </c>
      <c r="J22">
        <v>401.24328437218298</v>
      </c>
      <c r="K22">
        <v>389.81627772404596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394.59556431862018</v>
      </c>
      <c r="K24">
        <f>AVERAGE(K3:K22)</f>
        <v>407.29454829509439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0.30956361868617077</v>
      </c>
      <c r="C25">
        <f>SUM(B3:B22)/MAX(D3:D22)</f>
        <v>1.8726202020257623</v>
      </c>
      <c r="F25">
        <f>SUM(F3:F22)/SUM(H3:H22)</f>
        <v>0.2676529103025585</v>
      </c>
      <c r="G25">
        <f>SUM(F3:F22)/MAX(H3:H22)</f>
        <v>1.6526842368467984</v>
      </c>
      <c r="I25" t="s">
        <v>43</v>
      </c>
      <c r="J25">
        <f>STDEV(J3:J22)</f>
        <v>59.426754691384332</v>
      </c>
      <c r="K25">
        <f>STDEV(K3:K22)</f>
        <v>82.863938133105236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SUM(B6:B21)/SUM(D3:D17)</f>
        <v>0.31599221839869679</v>
      </c>
      <c r="C26">
        <f>SUM(B6:B21)/MAX(D3:D17)</f>
        <v>1.8271836596763877</v>
      </c>
      <c r="F26">
        <f>SUM(F6:F22)/SUM(H3:H16)</f>
        <v>0.27938081092002953</v>
      </c>
      <c r="G26">
        <f>SUM(F6:F22)/MAX(H3:H17)</f>
        <v>1.5967360175277652</v>
      </c>
    </row>
    <row r="28" spans="1:22" x14ac:dyDescent="0.2">
      <c r="A28" t="s">
        <v>46</v>
      </c>
      <c r="B28">
        <f>SUM(B6:B21)/SUM(D3:D17,B6:B21)</f>
        <v>0.24011708730557468</v>
      </c>
      <c r="F28">
        <f>SUM(F6:F22)/SUM(H3:H16,F6:F22)</f>
        <v>0.21837189407204025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2017-03-22T22:13:13Z</dcterms:created>
  <dcterms:modified xsi:type="dcterms:W3CDTF">2017-05-16T23:22:14Z</dcterms:modified>
</cp:coreProperties>
</file>