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1000" windowWidth="25600" windowHeight="13420" activeTab="3"/>
  </bookViews>
  <sheets>
    <sheet name="lactate " sheetId="1" r:id="rId1"/>
    <sheet name="pyruvate" sheetId="2" r:id="rId2"/>
    <sheet name="Average" sheetId="3" r:id="rId3"/>
    <sheet name="Updated Average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5" l="1"/>
  <c r="C26" i="5"/>
  <c r="B26" i="5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Z15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Y15" i="1"/>
  <c r="V3" i="5"/>
  <c r="H3" i="5"/>
  <c r="T4" i="5"/>
  <c r="U4" i="5"/>
  <c r="V4" i="5"/>
  <c r="H4" i="5"/>
  <c r="T5" i="5"/>
  <c r="U5" i="5"/>
  <c r="V5" i="5"/>
  <c r="H5" i="5"/>
  <c r="T6" i="5"/>
  <c r="U6" i="5"/>
  <c r="V6" i="5"/>
  <c r="H6" i="5"/>
  <c r="T7" i="5"/>
  <c r="U7" i="5"/>
  <c r="V7" i="5"/>
  <c r="H7" i="5"/>
  <c r="T8" i="5"/>
  <c r="U8" i="5"/>
  <c r="V8" i="5"/>
  <c r="H8" i="5"/>
  <c r="T9" i="5"/>
  <c r="U9" i="5"/>
  <c r="V9" i="5"/>
  <c r="H9" i="5"/>
  <c r="T10" i="5"/>
  <c r="U10" i="5"/>
  <c r="V10" i="5"/>
  <c r="H10" i="5"/>
  <c r="T11" i="5"/>
  <c r="U11" i="5"/>
  <c r="V11" i="5"/>
  <c r="H11" i="5"/>
  <c r="T12" i="5"/>
  <c r="U12" i="5"/>
  <c r="V12" i="5"/>
  <c r="H12" i="5"/>
  <c r="T13" i="5"/>
  <c r="U13" i="5"/>
  <c r="V13" i="5"/>
  <c r="H13" i="5"/>
  <c r="T14" i="5"/>
  <c r="U14" i="5"/>
  <c r="V14" i="5"/>
  <c r="H14" i="5"/>
  <c r="T15" i="5"/>
  <c r="U15" i="5"/>
  <c r="V15" i="5"/>
  <c r="H15" i="5"/>
  <c r="F28" i="5"/>
  <c r="D3" i="5"/>
  <c r="D4" i="5"/>
  <c r="D5" i="5"/>
  <c r="D6" i="5"/>
  <c r="D7" i="5"/>
  <c r="D8" i="5"/>
  <c r="D9" i="5"/>
  <c r="D10" i="5"/>
  <c r="D11" i="5"/>
  <c r="D12" i="5"/>
  <c r="D13" i="5"/>
  <c r="D14" i="5"/>
  <c r="T16" i="5"/>
  <c r="U16" i="5"/>
  <c r="V16" i="5"/>
  <c r="H16" i="5"/>
  <c r="T17" i="5"/>
  <c r="U17" i="5"/>
  <c r="V17" i="5"/>
  <c r="H17" i="5"/>
  <c r="T18" i="5"/>
  <c r="U18" i="5"/>
  <c r="V18" i="5"/>
  <c r="H18" i="5"/>
  <c r="T19" i="5"/>
  <c r="U19" i="5"/>
  <c r="V19" i="5"/>
  <c r="H19" i="5"/>
  <c r="T20" i="5"/>
  <c r="U20" i="5"/>
  <c r="V20" i="5"/>
  <c r="H20" i="5"/>
  <c r="T21" i="5"/>
  <c r="U21" i="5"/>
  <c r="V21" i="5"/>
  <c r="H21" i="5"/>
  <c r="T22" i="5"/>
  <c r="U22" i="5"/>
  <c r="V22" i="5"/>
  <c r="H22" i="5"/>
  <c r="G26" i="5"/>
  <c r="F26" i="5"/>
  <c r="D15" i="5"/>
  <c r="D16" i="5"/>
  <c r="D17" i="5"/>
  <c r="D18" i="5"/>
  <c r="D19" i="5"/>
  <c r="D20" i="5"/>
  <c r="D21" i="5"/>
  <c r="D22" i="5"/>
  <c r="K25" i="5"/>
  <c r="J25" i="5"/>
  <c r="G25" i="5"/>
  <c r="F25" i="5"/>
  <c r="C25" i="5"/>
  <c r="B25" i="5"/>
  <c r="K24" i="5"/>
  <c r="J24" i="5"/>
  <c r="T3" i="5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T10" i="3"/>
  <c r="U10" i="3"/>
  <c r="V10" i="3"/>
  <c r="D10" i="3"/>
  <c r="T11" i="3"/>
  <c r="U11" i="3"/>
  <c r="V11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B28" i="3"/>
  <c r="T15" i="3"/>
  <c r="U15" i="3"/>
  <c r="V15" i="3"/>
  <c r="D15" i="3"/>
  <c r="T16" i="3"/>
  <c r="U16" i="3"/>
  <c r="V16" i="3"/>
  <c r="D16" i="3"/>
  <c r="T17" i="3"/>
  <c r="U17" i="3"/>
  <c r="V17" i="3"/>
  <c r="D17" i="3"/>
  <c r="T18" i="3"/>
  <c r="U18" i="3"/>
  <c r="V18" i="3"/>
  <c r="D18" i="3"/>
  <c r="T19" i="3"/>
  <c r="U19" i="3"/>
  <c r="V19" i="3"/>
  <c r="D19" i="3"/>
  <c r="T20" i="3"/>
  <c r="U20" i="3"/>
  <c r="V20" i="3"/>
  <c r="D20" i="3"/>
  <c r="T21" i="3"/>
  <c r="U21" i="3"/>
  <c r="V21" i="3"/>
  <c r="D21" i="3"/>
  <c r="T22" i="3"/>
  <c r="U22" i="3"/>
  <c r="V22" i="3"/>
  <c r="D22" i="3"/>
  <c r="C26" i="3"/>
  <c r="B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F28" i="3"/>
  <c r="F26" i="3"/>
  <c r="H16" i="3"/>
  <c r="H17" i="3"/>
  <c r="H18" i="3"/>
  <c r="H19" i="3"/>
  <c r="H20" i="3"/>
  <c r="H21" i="3"/>
  <c r="H22" i="3"/>
  <c r="G26" i="3"/>
  <c r="K25" i="3"/>
  <c r="J25" i="3"/>
  <c r="K24" i="3"/>
  <c r="J24" i="3"/>
  <c r="G25" i="3"/>
  <c r="F25" i="3"/>
  <c r="C25" i="3"/>
  <c r="B25" i="3"/>
  <c r="T3" i="3"/>
  <c r="D16" i="2"/>
  <c r="D16" i="1"/>
</calcChain>
</file>

<file path=xl/sharedStrings.xml><?xml version="1.0" encoding="utf-8"?>
<sst xmlns="http://schemas.openxmlformats.org/spreadsheetml/2006/main" count="130" uniqueCount="48">
  <si>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</si>
  <si>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</si>
  <si>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</si>
  <si>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</si>
  <si>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</si>
  <si>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</si>
  <si>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</si>
  <si>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</si>
  <si>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</si>
  <si>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</si>
  <si>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</si>
  <si>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</si>
  <si>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</si>
  <si>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</si>
  <si>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</si>
  <si>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</si>
  <si>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</si>
  <si>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</si>
  <si>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</si>
  <si>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</si>
  <si>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</si>
  <si>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</si>
  <si>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</si>
  <si>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</si>
  <si>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</si>
  <si>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</si>
  <si>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</si>
  <si>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</si>
  <si>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Contrlaterl Kidney</t>
  </si>
  <si>
    <t>noise</t>
  </si>
  <si>
    <t>Time in sec</t>
  </si>
  <si>
    <t>Lactate</t>
  </si>
  <si>
    <t>Pyruvate</t>
  </si>
  <si>
    <t>Urea</t>
  </si>
  <si>
    <t>AUC (Lac/Pyr)</t>
  </si>
  <si>
    <t>AUC Lac/ Max. Pyr</t>
  </si>
  <si>
    <t>Noise</t>
  </si>
  <si>
    <t>COSnSIN</t>
  </si>
  <si>
    <t>pyr</t>
  </si>
  <si>
    <t>PYR (theta)</t>
  </si>
  <si>
    <t>Pyr</t>
  </si>
  <si>
    <t>(COS)^n-1</t>
  </si>
  <si>
    <t>(COS)^n-1!</t>
  </si>
  <si>
    <t>RF Corrected Pyr</t>
  </si>
  <si>
    <t>mean</t>
  </si>
  <si>
    <t>S.D</t>
  </si>
  <si>
    <t>above noise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</si>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</sst>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JW320 4/12/16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2989.577117919922</c:v>
                </c:pt>
                <c:pt idx="1">
                  <c:v>2517.521066029867</c:v>
                </c:pt>
                <c:pt idx="2">
                  <c:v>3090.112620035807</c:v>
                </c:pt>
                <c:pt idx="3">
                  <c:v>20094.60389200846</c:v>
                </c:pt>
                <c:pt idx="4">
                  <c:v>10311.98991902669</c:v>
                </c:pt>
                <c:pt idx="5">
                  <c:v>8030.348551432292</c:v>
                </c:pt>
                <c:pt idx="6">
                  <c:v>6159.548716227214</c:v>
                </c:pt>
                <c:pt idx="7">
                  <c:v>3968.889340718587</c:v>
                </c:pt>
                <c:pt idx="8">
                  <c:v>4570.993092854817</c:v>
                </c:pt>
                <c:pt idx="9">
                  <c:v>5424.461730957031</c:v>
                </c:pt>
                <c:pt idx="10">
                  <c:v>5590.974858601888</c:v>
                </c:pt>
                <c:pt idx="11">
                  <c:v>5202.171325683593</c:v>
                </c:pt>
                <c:pt idx="12">
                  <c:v>3421.930086771647</c:v>
                </c:pt>
                <c:pt idx="13">
                  <c:v>4573.84134419759</c:v>
                </c:pt>
                <c:pt idx="14">
                  <c:v>3436.967147827148</c:v>
                </c:pt>
                <c:pt idx="15">
                  <c:v>3392.194478352865</c:v>
                </c:pt>
                <c:pt idx="16">
                  <c:v>3215.268114725749</c:v>
                </c:pt>
                <c:pt idx="17">
                  <c:v>2457.953165690104</c:v>
                </c:pt>
                <c:pt idx="18">
                  <c:v>2445.687057495117</c:v>
                </c:pt>
                <c:pt idx="19">
                  <c:v>2077.589421590169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B7-490D-ABA9-F9AD9F6730DD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55793.99854237635</c:v>
                </c:pt>
                <c:pt idx="1">
                  <c:v>44244.87203047388</c:v>
                </c:pt>
                <c:pt idx="2">
                  <c:v>32485.57120611403</c:v>
                </c:pt>
                <c:pt idx="3">
                  <c:v>26660.51717973069</c:v>
                </c:pt>
                <c:pt idx="4">
                  <c:v>25005.83972801821</c:v>
                </c:pt>
                <c:pt idx="5">
                  <c:v>25260.6414555372</c:v>
                </c:pt>
                <c:pt idx="6">
                  <c:v>15654.82464334446</c:v>
                </c:pt>
                <c:pt idx="7">
                  <c:v>13532.32042707696</c:v>
                </c:pt>
                <c:pt idx="8">
                  <c:v>11489.22074778556</c:v>
                </c:pt>
                <c:pt idx="9">
                  <c:v>18731.45467230588</c:v>
                </c:pt>
                <c:pt idx="10">
                  <c:v>11526.80000559397</c:v>
                </c:pt>
                <c:pt idx="11">
                  <c:v>10608.23373754407</c:v>
                </c:pt>
                <c:pt idx="12">
                  <c:v>14937.60265737354</c:v>
                </c:pt>
                <c:pt idx="13">
                  <c:v>8999.185802905507</c:v>
                </c:pt>
                <c:pt idx="14">
                  <c:v>7892.189733134871</c:v>
                </c:pt>
                <c:pt idx="15">
                  <c:v>12997.58596530462</c:v>
                </c:pt>
                <c:pt idx="16">
                  <c:v>9762.173578782176</c:v>
                </c:pt>
                <c:pt idx="17">
                  <c:v>12289.4420104465</c:v>
                </c:pt>
                <c:pt idx="18">
                  <c:v>8486.165233478383</c:v>
                </c:pt>
                <c:pt idx="19">
                  <c:v>5473.776166844732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B7-490D-ABA9-F9AD9F6730DD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2474.846963205645</c:v>
                </c:pt>
                <c:pt idx="1">
                  <c:v>2188.542019751764</c:v>
                </c:pt>
                <c:pt idx="2">
                  <c:v>2680.569353657384</c:v>
                </c:pt>
                <c:pt idx="3">
                  <c:v>2818.676084456905</c:v>
                </c:pt>
                <c:pt idx="4">
                  <c:v>2414.548503260459</c:v>
                </c:pt>
                <c:pt idx="5">
                  <c:v>2391.559222559775</c:v>
                </c:pt>
                <c:pt idx="6">
                  <c:v>1543.741828180129</c:v>
                </c:pt>
                <c:pt idx="7">
                  <c:v>923.134766609438</c:v>
                </c:pt>
                <c:pt idx="8">
                  <c:v>1236.068380540417</c:v>
                </c:pt>
                <c:pt idx="9">
                  <c:v>1890.527991510207</c:v>
                </c:pt>
                <c:pt idx="10">
                  <c:v>2075.47523055538</c:v>
                </c:pt>
                <c:pt idx="11">
                  <c:v>2024.376911778604</c:v>
                </c:pt>
                <c:pt idx="12">
                  <c:v>1928.7791932629</c:v>
                </c:pt>
                <c:pt idx="13">
                  <c:v>2253.253528225806</c:v>
                </c:pt>
                <c:pt idx="14">
                  <c:v>1119.060947049049</c:v>
                </c:pt>
                <c:pt idx="15">
                  <c:v>1280.763935704385</c:v>
                </c:pt>
                <c:pt idx="16">
                  <c:v>1593.266295402281</c:v>
                </c:pt>
                <c:pt idx="17">
                  <c:v>1595.05981248425</c:v>
                </c:pt>
                <c:pt idx="18">
                  <c:v>2144.091147145917</c:v>
                </c:pt>
                <c:pt idx="19">
                  <c:v>2228.644686298986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5B7-490D-ABA9-F9AD9F67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330256"/>
        <c:axId val="-1863712896"/>
      </c:scatterChart>
      <c:valAx>
        <c:axId val="-188933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63712896"/>
        <c:crosses val="autoZero"/>
        <c:crossBetween val="midCat"/>
      </c:valAx>
      <c:valAx>
        <c:axId val="-18637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93302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JW320 4/12/16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2989.577117919922</c:v>
                </c:pt>
                <c:pt idx="1">
                  <c:v>2517.521066029867</c:v>
                </c:pt>
                <c:pt idx="2">
                  <c:v>3090.112620035807</c:v>
                </c:pt>
                <c:pt idx="3">
                  <c:v>20094.60389200846</c:v>
                </c:pt>
                <c:pt idx="4">
                  <c:v>10311.98991902669</c:v>
                </c:pt>
                <c:pt idx="5">
                  <c:v>8030.348551432292</c:v>
                </c:pt>
                <c:pt idx="6">
                  <c:v>6159.548716227214</c:v>
                </c:pt>
                <c:pt idx="7">
                  <c:v>3968.889340718587</c:v>
                </c:pt>
                <c:pt idx="8">
                  <c:v>4570.993092854817</c:v>
                </c:pt>
                <c:pt idx="9">
                  <c:v>5424.461730957031</c:v>
                </c:pt>
                <c:pt idx="10">
                  <c:v>5590.974858601888</c:v>
                </c:pt>
                <c:pt idx="11">
                  <c:v>5202.171325683593</c:v>
                </c:pt>
                <c:pt idx="12">
                  <c:v>3421.930086771647</c:v>
                </c:pt>
                <c:pt idx="13">
                  <c:v>4573.84134419759</c:v>
                </c:pt>
                <c:pt idx="14">
                  <c:v>3436.967147827148</c:v>
                </c:pt>
                <c:pt idx="15">
                  <c:v>3392.194478352865</c:v>
                </c:pt>
                <c:pt idx="16">
                  <c:v>3215.268114725749</c:v>
                </c:pt>
                <c:pt idx="17">
                  <c:v>2457.953165690104</c:v>
                </c:pt>
                <c:pt idx="18">
                  <c:v>2445.687057495117</c:v>
                </c:pt>
                <c:pt idx="19">
                  <c:v>2077.589421590169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B7-4618-80B3-6BD247A30523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55793.99854237635</c:v>
                </c:pt>
                <c:pt idx="1">
                  <c:v>44244.87203047388</c:v>
                </c:pt>
                <c:pt idx="2">
                  <c:v>32485.57120611403</c:v>
                </c:pt>
                <c:pt idx="3">
                  <c:v>26660.51717973069</c:v>
                </c:pt>
                <c:pt idx="4">
                  <c:v>25005.83972801821</c:v>
                </c:pt>
                <c:pt idx="5">
                  <c:v>25260.6414555372</c:v>
                </c:pt>
                <c:pt idx="6">
                  <c:v>15654.82464334446</c:v>
                </c:pt>
                <c:pt idx="7">
                  <c:v>13532.32042707696</c:v>
                </c:pt>
                <c:pt idx="8">
                  <c:v>11489.22074778556</c:v>
                </c:pt>
                <c:pt idx="9">
                  <c:v>18731.45467230588</c:v>
                </c:pt>
                <c:pt idx="10">
                  <c:v>11526.80000559397</c:v>
                </c:pt>
                <c:pt idx="11">
                  <c:v>10608.23373754407</c:v>
                </c:pt>
                <c:pt idx="12">
                  <c:v>14937.60265737354</c:v>
                </c:pt>
                <c:pt idx="13">
                  <c:v>8999.185802905507</c:v>
                </c:pt>
                <c:pt idx="14">
                  <c:v>7892.189733134871</c:v>
                </c:pt>
                <c:pt idx="15">
                  <c:v>12997.58596530462</c:v>
                </c:pt>
                <c:pt idx="16">
                  <c:v>9762.173578782176</c:v>
                </c:pt>
                <c:pt idx="17">
                  <c:v>12289.4420104465</c:v>
                </c:pt>
                <c:pt idx="18">
                  <c:v>8486.165233478383</c:v>
                </c:pt>
                <c:pt idx="19">
                  <c:v>5473.776166844732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B7-4618-80B3-6BD247A30523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2474.846963205645</c:v>
                </c:pt>
                <c:pt idx="1">
                  <c:v>2188.542019751764</c:v>
                </c:pt>
                <c:pt idx="2">
                  <c:v>2680.569353657384</c:v>
                </c:pt>
                <c:pt idx="3">
                  <c:v>2818.676084456905</c:v>
                </c:pt>
                <c:pt idx="4">
                  <c:v>2414.548503260459</c:v>
                </c:pt>
                <c:pt idx="5">
                  <c:v>2391.559222559775</c:v>
                </c:pt>
                <c:pt idx="6">
                  <c:v>1543.741828180129</c:v>
                </c:pt>
                <c:pt idx="7">
                  <c:v>923.134766609438</c:v>
                </c:pt>
                <c:pt idx="8">
                  <c:v>1236.068380540417</c:v>
                </c:pt>
                <c:pt idx="9">
                  <c:v>1890.527991510207</c:v>
                </c:pt>
                <c:pt idx="10">
                  <c:v>2075.47523055538</c:v>
                </c:pt>
                <c:pt idx="11">
                  <c:v>2024.376911778604</c:v>
                </c:pt>
                <c:pt idx="12">
                  <c:v>1928.7791932629</c:v>
                </c:pt>
                <c:pt idx="13">
                  <c:v>2253.253528225806</c:v>
                </c:pt>
                <c:pt idx="14">
                  <c:v>1119.060947049049</c:v>
                </c:pt>
                <c:pt idx="15">
                  <c:v>1280.763935704385</c:v>
                </c:pt>
                <c:pt idx="16">
                  <c:v>1593.266295402281</c:v>
                </c:pt>
                <c:pt idx="17">
                  <c:v>1595.05981248425</c:v>
                </c:pt>
                <c:pt idx="18">
                  <c:v>2144.091147145917</c:v>
                </c:pt>
                <c:pt idx="19">
                  <c:v>2228.644686298986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9B7-4618-80B3-6BD247A3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595184"/>
        <c:axId val="-2028229040"/>
      </c:scatterChart>
      <c:valAx>
        <c:axId val="-190059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229040"/>
        <c:crosses val="autoZero"/>
        <c:crossBetween val="midCat"/>
      </c:valAx>
      <c:valAx>
        <c:axId val="-202822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059518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146050</xdr:rowOff>
    </xdr:from>
    <xdr:to>
      <xdr:col>18</xdr:col>
      <xdr:colOff>533400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146050</xdr:rowOff>
    </xdr:from>
    <xdr:to>
      <xdr:col>18</xdr:col>
      <xdr:colOff>533400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FDD4AB-67E2-455A-9DAF-DF2083222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73"/>
  <sheetViews>
    <sheetView workbookViewId="0">
      <selection activeCell="Y15" sqref="Y15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21</v>
      </c>
      <c r="D3">
        <v>1341.581298828125</v>
      </c>
      <c r="E3">
        <v>1602.9769287109375</v>
      </c>
      <c r="F3">
        <v>4033.561279296875</v>
      </c>
      <c r="G3">
        <v>3310.635009765625</v>
      </c>
      <c r="H3">
        <v>3240.869140625</v>
      </c>
      <c r="I3">
        <v>3195.771484375</v>
      </c>
      <c r="J3">
        <v>3680.067626953125</v>
      </c>
      <c r="K3">
        <v>2686.2900390625</v>
      </c>
      <c r="L3">
        <v>4116.7353515625</v>
      </c>
      <c r="M3">
        <v>3969.244384765625</v>
      </c>
      <c r="N3">
        <v>2103.77880859375</v>
      </c>
      <c r="O3">
        <v>2290.338623046875</v>
      </c>
      <c r="P3">
        <v>1625.429443359375</v>
      </c>
      <c r="Q3">
        <v>1843.53759765625</v>
      </c>
      <c r="R3">
        <v>1434.9761962890625</v>
      </c>
      <c r="S3">
        <v>2920.59228515625</v>
      </c>
      <c r="T3">
        <v>2619.111083984375</v>
      </c>
      <c r="U3">
        <v>1694.2664794921875</v>
      </c>
      <c r="V3">
        <v>1516.5611572265625</v>
      </c>
      <c r="W3">
        <v>1126.6142578125</v>
      </c>
      <c r="Y3" t="str">
        <f>IF(G3&gt;_xlfn.PERCENTILE.INC($G$3:$G$14,0.75),G3,"")</f>
        <v/>
      </c>
      <c r="Z3" t="str">
        <f>IF(ISNUMBER(Y3),H3,"")</f>
        <v/>
      </c>
      <c r="AA3" t="str">
        <f t="shared" ref="AA3:AO14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22</v>
      </c>
      <c r="D4">
        <v>2872.563720703125</v>
      </c>
      <c r="E4">
        <v>155.40403747558594</v>
      </c>
      <c r="F4">
        <v>1602.4234619140625</v>
      </c>
      <c r="G4">
        <v>2708.153076171875</v>
      </c>
      <c r="H4">
        <v>1316.8272705078125</v>
      </c>
      <c r="I4">
        <v>2968.861083984375</v>
      </c>
      <c r="J4">
        <v>703.772216796875</v>
      </c>
      <c r="K4">
        <v>2203.893798828125</v>
      </c>
      <c r="L4">
        <v>4112.541015625</v>
      </c>
      <c r="M4">
        <v>3644.772705078125</v>
      </c>
      <c r="N4">
        <v>3791.11181640625</v>
      </c>
      <c r="O4">
        <v>4358.2587890625</v>
      </c>
      <c r="P4">
        <v>1022.69775390625</v>
      </c>
      <c r="Q4">
        <v>3142.079833984375</v>
      </c>
      <c r="R4">
        <v>853.9169921875</v>
      </c>
      <c r="S4">
        <v>4146.28564453125</v>
      </c>
      <c r="T4">
        <v>2397.91162109375</v>
      </c>
      <c r="U4">
        <v>1416.936767578125</v>
      </c>
      <c r="V4">
        <v>1223.087646484375</v>
      </c>
      <c r="W4">
        <v>1525.923828125</v>
      </c>
      <c r="Y4" t="str">
        <f t="shared" ref="Y4:Y14" si="1">IF(G4&gt;_xlfn.PERCENTILE.INC($G$3:$G$14,0.75),G4,"")</f>
        <v/>
      </c>
      <c r="Z4" t="str">
        <f t="shared" ref="Z4:Z14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9</v>
      </c>
      <c r="C5">
        <v>23</v>
      </c>
      <c r="D5">
        <v>3720.714599609375</v>
      </c>
      <c r="E5">
        <v>1645.393798828125</v>
      </c>
      <c r="F5">
        <v>3302.958984375</v>
      </c>
      <c r="G5">
        <v>12044.6748046875</v>
      </c>
      <c r="H5">
        <v>8891.6650390625</v>
      </c>
      <c r="I5">
        <v>5633.27099609375</v>
      </c>
      <c r="J5">
        <v>4882.4716796875</v>
      </c>
      <c r="K5">
        <v>3285.69677734375</v>
      </c>
      <c r="L5">
        <v>1619.5430908203125</v>
      </c>
      <c r="M5">
        <v>3053.75390625</v>
      </c>
      <c r="N5">
        <v>2086.552490234375</v>
      </c>
      <c r="O5">
        <v>1855.9608154296875</v>
      </c>
      <c r="P5">
        <v>2944.60595703125</v>
      </c>
      <c r="Q5">
        <v>6535.73583984375</v>
      </c>
      <c r="R5">
        <v>2179.259033203125</v>
      </c>
      <c r="S5">
        <v>1618.3907470703125</v>
      </c>
      <c r="T5">
        <v>380.49887084960938</v>
      </c>
      <c r="U5">
        <v>1719.43115234375</v>
      </c>
      <c r="V5">
        <v>3807.841064453125</v>
      </c>
      <c r="W5">
        <v>201.87017822265625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9</v>
      </c>
      <c r="C6">
        <v>24</v>
      </c>
      <c r="D6">
        <v>2985.651611328125</v>
      </c>
      <c r="E6">
        <v>2473.956787109375</v>
      </c>
      <c r="F6">
        <v>3851.6044921875</v>
      </c>
      <c r="G6">
        <v>24082.255859375</v>
      </c>
      <c r="H6">
        <v>11955.568359375</v>
      </c>
      <c r="I6">
        <v>8403.1787109375</v>
      </c>
      <c r="J6">
        <v>7704.53271484375</v>
      </c>
      <c r="K6">
        <v>5531.01123046875</v>
      </c>
      <c r="L6">
        <v>4253.294921875</v>
      </c>
      <c r="M6">
        <v>5801.70458984375</v>
      </c>
      <c r="N6">
        <v>4864.55126953125</v>
      </c>
      <c r="O6">
        <v>3790.166748046875</v>
      </c>
      <c r="P6">
        <v>5662.4951171875</v>
      </c>
      <c r="Q6">
        <v>7618.6259765625</v>
      </c>
      <c r="R6">
        <v>4248.65478515625</v>
      </c>
      <c r="S6">
        <v>3077.703125</v>
      </c>
      <c r="T6">
        <v>1499.5543212890625</v>
      </c>
      <c r="U6">
        <v>3017.162353515625</v>
      </c>
      <c r="V6">
        <v>2946.162109375</v>
      </c>
      <c r="W6">
        <v>1629.8560791015625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10</v>
      </c>
      <c r="C7">
        <v>21</v>
      </c>
      <c r="D7">
        <v>2364.95166015625</v>
      </c>
      <c r="E7">
        <v>2971.732177734375</v>
      </c>
      <c r="F7">
        <v>2826.479736328125</v>
      </c>
      <c r="G7">
        <v>8199.748046875</v>
      </c>
      <c r="H7">
        <v>2939.822509765625</v>
      </c>
      <c r="I7">
        <v>3636.361328125</v>
      </c>
      <c r="J7">
        <v>3175.9189453125</v>
      </c>
      <c r="K7">
        <v>517.44287109375</v>
      </c>
      <c r="L7">
        <v>3619.201904296875</v>
      </c>
      <c r="M7">
        <v>2352.3193359375</v>
      </c>
      <c r="N7">
        <v>825.40386962890625</v>
      </c>
      <c r="O7">
        <v>593.27740478515625</v>
      </c>
      <c r="P7">
        <v>2253.21484375</v>
      </c>
      <c r="Q7">
        <v>127.53582763671875</v>
      </c>
      <c r="R7">
        <v>3796.55810546875</v>
      </c>
      <c r="S7">
        <v>3516.814697265625</v>
      </c>
      <c r="T7">
        <v>1886.1868896484375</v>
      </c>
      <c r="U7">
        <v>1331.330322265625</v>
      </c>
      <c r="V7">
        <v>2059.385986328125</v>
      </c>
      <c r="W7">
        <v>3669.13720703125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10</v>
      </c>
      <c r="C8">
        <v>22</v>
      </c>
      <c r="D8">
        <v>4540.0908203125</v>
      </c>
      <c r="E8">
        <v>2276.2197265625</v>
      </c>
      <c r="F8">
        <v>2060.608154296875</v>
      </c>
      <c r="G8">
        <v>1976.7076416015625</v>
      </c>
      <c r="H8">
        <v>2147.019775390625</v>
      </c>
      <c r="I8">
        <v>3836.028076171875</v>
      </c>
      <c r="J8">
        <v>1924.4942626953125</v>
      </c>
      <c r="K8">
        <v>1597.91943359375</v>
      </c>
      <c r="L8">
        <v>2606.67626953125</v>
      </c>
      <c r="M8">
        <v>2468.098876953125</v>
      </c>
      <c r="N8">
        <v>1888.462646484375</v>
      </c>
      <c r="O8">
        <v>561.77569580078125</v>
      </c>
      <c r="P8">
        <v>2151.9677734375</v>
      </c>
      <c r="Q8">
        <v>4569.322265625</v>
      </c>
      <c r="R8">
        <v>941.20782470703125</v>
      </c>
      <c r="S8">
        <v>2963.540283203125</v>
      </c>
      <c r="T8">
        <v>2653.738525390625</v>
      </c>
      <c r="U8">
        <v>2040.4871826171875</v>
      </c>
      <c r="V8">
        <v>2707.29931640625</v>
      </c>
      <c r="W8">
        <v>3158.28173828125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10</v>
      </c>
      <c r="C9">
        <v>23</v>
      </c>
      <c r="D9">
        <v>4317.23779296875</v>
      </c>
      <c r="E9">
        <v>2281.057861328125</v>
      </c>
      <c r="F9">
        <v>2408.486572265625</v>
      </c>
      <c r="G9">
        <v>24100.958984375</v>
      </c>
      <c r="H9">
        <v>13024.3271484375</v>
      </c>
      <c r="I9">
        <v>7616.7275390625</v>
      </c>
      <c r="J9">
        <v>6634.8857421875</v>
      </c>
      <c r="K9">
        <v>3160.450439453125</v>
      </c>
      <c r="L9">
        <v>3368.905517578125</v>
      </c>
      <c r="M9">
        <v>4591.58251953125</v>
      </c>
      <c r="N9">
        <v>3423.74169921875</v>
      </c>
      <c r="O9">
        <v>3300.791015625</v>
      </c>
      <c r="P9">
        <v>2113.4765625</v>
      </c>
      <c r="Q9">
        <v>7888.19775390625</v>
      </c>
      <c r="R9">
        <v>4485.89453125</v>
      </c>
      <c r="S9">
        <v>2159.74560546875</v>
      </c>
      <c r="T9">
        <v>3670.192626953125</v>
      </c>
      <c r="U9">
        <v>2960.852294921875</v>
      </c>
      <c r="V9">
        <v>4360.4365234375</v>
      </c>
      <c r="W9">
        <v>2295.037109375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10</v>
      </c>
      <c r="C10">
        <v>24</v>
      </c>
      <c r="D10">
        <v>1868.695068359375</v>
      </c>
      <c r="E10">
        <v>2777.130859375</v>
      </c>
      <c r="F10">
        <v>5052.0654296875</v>
      </c>
      <c r="G10">
        <v>41244.49609375</v>
      </c>
      <c r="H10">
        <v>20133.4921875</v>
      </c>
      <c r="I10">
        <v>13111.916015625</v>
      </c>
      <c r="J10">
        <v>9753.76171875</v>
      </c>
      <c r="K10">
        <v>8782.7333984375</v>
      </c>
      <c r="L10">
        <v>8073.73583984375</v>
      </c>
      <c r="M10">
        <v>8943.556640625</v>
      </c>
      <c r="N10">
        <v>10996.138671875</v>
      </c>
      <c r="O10">
        <v>8280.486328125</v>
      </c>
      <c r="P10">
        <v>7011.6982421875</v>
      </c>
      <c r="Q10">
        <v>7192.11376953125</v>
      </c>
      <c r="R10">
        <v>7192.36669921875</v>
      </c>
      <c r="S10">
        <v>4671.2412109375</v>
      </c>
      <c r="T10">
        <v>3935.10986328125</v>
      </c>
      <c r="U10">
        <v>3297.84130859375</v>
      </c>
      <c r="V10">
        <v>2831.6357421875</v>
      </c>
      <c r="W10">
        <v>2277.517822265625</v>
      </c>
      <c r="Y10">
        <f t="shared" si="1"/>
        <v>41244.49609375</v>
      </c>
      <c r="Z10">
        <f t="shared" si="2"/>
        <v>20133.4921875</v>
      </c>
      <c r="AA10">
        <f t="shared" si="0"/>
        <v>13111.916015625</v>
      </c>
      <c r="AB10">
        <f t="shared" si="0"/>
        <v>9753.76171875</v>
      </c>
      <c r="AC10">
        <f t="shared" si="0"/>
        <v>8782.7333984375</v>
      </c>
      <c r="AD10">
        <f t="shared" si="0"/>
        <v>8073.73583984375</v>
      </c>
      <c r="AE10">
        <f t="shared" si="0"/>
        <v>8943.556640625</v>
      </c>
      <c r="AF10">
        <f t="shared" si="0"/>
        <v>10996.138671875</v>
      </c>
      <c r="AG10">
        <f t="shared" si="0"/>
        <v>8280.486328125</v>
      </c>
      <c r="AH10">
        <f t="shared" si="0"/>
        <v>7011.6982421875</v>
      </c>
      <c r="AI10">
        <f t="shared" si="0"/>
        <v>7192.11376953125</v>
      </c>
      <c r="AJ10">
        <f t="shared" si="0"/>
        <v>7192.36669921875</v>
      </c>
      <c r="AK10">
        <f t="shared" si="0"/>
        <v>4671.2412109375</v>
      </c>
      <c r="AL10">
        <f t="shared" si="0"/>
        <v>3935.10986328125</v>
      </c>
      <c r="AM10">
        <f t="shared" si="0"/>
        <v>3297.84130859375</v>
      </c>
      <c r="AN10">
        <f t="shared" si="0"/>
        <v>2831.6357421875</v>
      </c>
      <c r="AO10">
        <f t="shared" si="0"/>
        <v>2277.517822265625</v>
      </c>
    </row>
    <row r="11" spans="1:41" x14ac:dyDescent="0.2">
      <c r="B11">
        <v>11</v>
      </c>
      <c r="C11">
        <v>21</v>
      </c>
      <c r="D11">
        <v>3492.03857421875</v>
      </c>
      <c r="E11">
        <v>3523.415771484375</v>
      </c>
      <c r="F11">
        <v>4091.26318359375</v>
      </c>
      <c r="G11">
        <v>17385.150390625</v>
      </c>
      <c r="H11">
        <v>6694.69091796875</v>
      </c>
      <c r="I11">
        <v>9773.0537109375</v>
      </c>
      <c r="J11">
        <v>5650.0078125</v>
      </c>
      <c r="K11">
        <v>1916.437255859375</v>
      </c>
      <c r="L11">
        <v>1035.78271484375</v>
      </c>
      <c r="M11">
        <v>4229.544921875</v>
      </c>
      <c r="N11">
        <v>6109.36376953125</v>
      </c>
      <c r="O11">
        <v>5111.2392578125</v>
      </c>
      <c r="P11">
        <v>292.20401000976562</v>
      </c>
      <c r="Q11">
        <v>2281.5068359375</v>
      </c>
      <c r="R11">
        <v>1667.8880615234375</v>
      </c>
      <c r="S11">
        <v>1266.1871337890625</v>
      </c>
      <c r="T11">
        <v>3453.76904296875</v>
      </c>
      <c r="U11">
        <v>1829.777099609375</v>
      </c>
      <c r="V11">
        <v>3366.194091796875</v>
      </c>
      <c r="W11">
        <v>2480.940673828125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11</v>
      </c>
      <c r="C12">
        <v>22</v>
      </c>
      <c r="D12">
        <v>4383.63037109375</v>
      </c>
      <c r="E12">
        <v>4193.8525390625</v>
      </c>
      <c r="F12">
        <v>1455.76123046875</v>
      </c>
      <c r="G12">
        <v>21330.072265625</v>
      </c>
      <c r="H12">
        <v>9135.4423828125</v>
      </c>
      <c r="I12">
        <v>9277.875</v>
      </c>
      <c r="J12">
        <v>6770.59765625</v>
      </c>
      <c r="K12">
        <v>463.35739135742188</v>
      </c>
      <c r="L12">
        <v>3654.2685546875</v>
      </c>
      <c r="M12">
        <v>6101.1767578125</v>
      </c>
      <c r="N12">
        <v>6073.46142578125</v>
      </c>
      <c r="O12">
        <v>7880.96826171875</v>
      </c>
      <c r="P12">
        <v>2665.246826171875</v>
      </c>
      <c r="Q12">
        <v>4556.97265625</v>
      </c>
      <c r="R12">
        <v>2353.572509765625</v>
      </c>
      <c r="S12">
        <v>3134.96533203125</v>
      </c>
      <c r="T12">
        <v>5073.01513671875</v>
      </c>
      <c r="U12">
        <v>3200.776123046875</v>
      </c>
      <c r="V12">
        <v>2053.27294921875</v>
      </c>
      <c r="W12">
        <v>1808.2161865234375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11</v>
      </c>
      <c r="C13">
        <v>23</v>
      </c>
      <c r="D13">
        <v>2629.51220703125</v>
      </c>
      <c r="E13">
        <v>3692.31982421875</v>
      </c>
      <c r="F13">
        <v>3123.08447265625</v>
      </c>
      <c r="G13">
        <v>37724.421875</v>
      </c>
      <c r="H13">
        <v>18756.82421875</v>
      </c>
      <c r="I13">
        <v>11836.490234375</v>
      </c>
      <c r="J13">
        <v>10085.41015625</v>
      </c>
      <c r="K13">
        <v>5700.7080078125</v>
      </c>
      <c r="L13">
        <v>7736.26806640625</v>
      </c>
      <c r="M13">
        <v>8182.96484375</v>
      </c>
      <c r="N13">
        <v>9626.283203125</v>
      </c>
      <c r="O13">
        <v>11465.837890625</v>
      </c>
      <c r="P13">
        <v>5186.07861328125</v>
      </c>
      <c r="Q13">
        <v>4911.787109375</v>
      </c>
      <c r="R13">
        <v>4966.90576171875</v>
      </c>
      <c r="S13">
        <v>5241.16259765625</v>
      </c>
      <c r="T13">
        <v>5851.80224609375</v>
      </c>
      <c r="U13">
        <v>3914.189453125</v>
      </c>
      <c r="V13">
        <v>740.87030029296875</v>
      </c>
      <c r="W13">
        <v>2353.101806640625</v>
      </c>
      <c r="Y13">
        <f t="shared" si="1"/>
        <v>37724.421875</v>
      </c>
      <c r="Z13">
        <f t="shared" si="2"/>
        <v>18756.82421875</v>
      </c>
      <c r="AA13">
        <f t="shared" si="0"/>
        <v>11836.490234375</v>
      </c>
      <c r="AB13">
        <f t="shared" si="0"/>
        <v>10085.41015625</v>
      </c>
      <c r="AC13">
        <f t="shared" si="0"/>
        <v>5700.7080078125</v>
      </c>
      <c r="AD13">
        <f t="shared" si="0"/>
        <v>7736.26806640625</v>
      </c>
      <c r="AE13">
        <f t="shared" si="0"/>
        <v>8182.96484375</v>
      </c>
      <c r="AF13">
        <f t="shared" si="0"/>
        <v>9626.283203125</v>
      </c>
      <c r="AG13">
        <f t="shared" si="0"/>
        <v>11465.837890625</v>
      </c>
      <c r="AH13">
        <f t="shared" si="0"/>
        <v>5186.07861328125</v>
      </c>
      <c r="AI13">
        <f t="shared" si="0"/>
        <v>4911.787109375</v>
      </c>
      <c r="AJ13">
        <f t="shared" si="0"/>
        <v>4966.90576171875</v>
      </c>
      <c r="AK13">
        <f t="shared" si="0"/>
        <v>5241.16259765625</v>
      </c>
      <c r="AL13">
        <f t="shared" si="0"/>
        <v>5851.80224609375</v>
      </c>
      <c r="AM13">
        <f t="shared" si="0"/>
        <v>3914.189453125</v>
      </c>
      <c r="AN13">
        <f t="shared" si="0"/>
        <v>740.87030029296875</v>
      </c>
      <c r="AO13">
        <f t="shared" si="0"/>
        <v>2353.101806640625</v>
      </c>
    </row>
    <row r="14" spans="1:41" x14ac:dyDescent="0.2">
      <c r="B14">
        <v>11</v>
      </c>
      <c r="C14">
        <v>24</v>
      </c>
      <c r="D14">
        <v>1358.2576904296875</v>
      </c>
      <c r="E14">
        <v>2616.79248046875</v>
      </c>
      <c r="F14">
        <v>3273.054443359375</v>
      </c>
      <c r="G14">
        <v>47027.97265625</v>
      </c>
      <c r="H14">
        <v>25507.330078125</v>
      </c>
      <c r="I14">
        <v>17074.6484375</v>
      </c>
      <c r="J14">
        <v>12948.6640625</v>
      </c>
      <c r="K14">
        <v>11780.7314453125</v>
      </c>
      <c r="L14">
        <v>10654.9638671875</v>
      </c>
      <c r="M14">
        <v>11754.8212890625</v>
      </c>
      <c r="N14">
        <v>15302.8486328125</v>
      </c>
      <c r="O14">
        <v>12936.955078125</v>
      </c>
      <c r="P14">
        <v>8134.0458984375</v>
      </c>
      <c r="Q14">
        <v>4218.6806640625</v>
      </c>
      <c r="R14">
        <v>7122.4052734375</v>
      </c>
      <c r="S14">
        <v>5989.705078125</v>
      </c>
      <c r="T14">
        <v>5162.3271484375</v>
      </c>
      <c r="U14">
        <v>3072.387451171875</v>
      </c>
      <c r="V14">
        <v>1735.497802734375</v>
      </c>
      <c r="W14">
        <v>2404.576171875</v>
      </c>
      <c r="Y14">
        <f t="shared" si="1"/>
        <v>47027.97265625</v>
      </c>
      <c r="Z14">
        <f t="shared" si="2"/>
        <v>25507.330078125</v>
      </c>
      <c r="AA14">
        <f t="shared" si="0"/>
        <v>17074.6484375</v>
      </c>
      <c r="AB14">
        <f t="shared" si="0"/>
        <v>12948.6640625</v>
      </c>
      <c r="AC14">
        <f t="shared" si="0"/>
        <v>11780.7314453125</v>
      </c>
      <c r="AD14">
        <f t="shared" si="0"/>
        <v>10654.9638671875</v>
      </c>
      <c r="AE14">
        <f t="shared" si="0"/>
        <v>11754.8212890625</v>
      </c>
      <c r="AF14">
        <f t="shared" si="0"/>
        <v>15302.8486328125</v>
      </c>
      <c r="AG14">
        <f t="shared" si="0"/>
        <v>12936.955078125</v>
      </c>
      <c r="AH14">
        <f t="shared" si="0"/>
        <v>8134.0458984375</v>
      </c>
      <c r="AI14">
        <f t="shared" si="0"/>
        <v>4218.6806640625</v>
      </c>
      <c r="AJ14">
        <f t="shared" si="0"/>
        <v>7122.4052734375</v>
      </c>
      <c r="AK14">
        <f t="shared" si="0"/>
        <v>5989.705078125</v>
      </c>
      <c r="AL14">
        <f t="shared" si="0"/>
        <v>5162.3271484375</v>
      </c>
      <c r="AM14">
        <f t="shared" si="0"/>
        <v>3072.387451171875</v>
      </c>
      <c r="AN14">
        <f t="shared" si="0"/>
        <v>1735.497802734375</v>
      </c>
      <c r="AO14">
        <f t="shared" si="0"/>
        <v>2404.576171875</v>
      </c>
    </row>
    <row r="15" spans="1:41" x14ac:dyDescent="0.2">
      <c r="Y15">
        <f>AVERAGE(Y3:Y14)</f>
        <v>41998.963541666664</v>
      </c>
      <c r="Z15">
        <f t="shared" ref="Z15:AO15" si="3">AVERAGE(Z3:Z14)</f>
        <v>21465.882161458332</v>
      </c>
      <c r="AA15">
        <f t="shared" si="3"/>
        <v>14007.684895833334</v>
      </c>
      <c r="AB15">
        <f t="shared" si="3"/>
        <v>10929.278645833334</v>
      </c>
      <c r="AC15">
        <f t="shared" si="3"/>
        <v>8754.7242838541661</v>
      </c>
      <c r="AD15">
        <f t="shared" si="3"/>
        <v>8821.6559244791661</v>
      </c>
      <c r="AE15">
        <f t="shared" si="3"/>
        <v>9627.1142578125</v>
      </c>
      <c r="AF15">
        <f t="shared" si="3"/>
        <v>11975.090169270834</v>
      </c>
      <c r="AG15">
        <f t="shared" si="3"/>
        <v>10894.426432291666</v>
      </c>
      <c r="AH15">
        <f t="shared" si="3"/>
        <v>6777.274251302083</v>
      </c>
      <c r="AI15">
        <f t="shared" si="3"/>
        <v>5440.860514322917</v>
      </c>
      <c r="AJ15">
        <f t="shared" si="3"/>
        <v>6427.225911458333</v>
      </c>
      <c r="AK15">
        <f t="shared" si="3"/>
        <v>5300.702962239583</v>
      </c>
      <c r="AL15">
        <f t="shared" si="3"/>
        <v>4983.079752604167</v>
      </c>
      <c r="AM15">
        <f t="shared" si="3"/>
        <v>3428.139404296875</v>
      </c>
      <c r="AN15">
        <f t="shared" si="3"/>
        <v>1769.3346150716145</v>
      </c>
      <c r="AO15">
        <f t="shared" si="3"/>
        <v>2345.0652669270835</v>
      </c>
    </row>
    <row r="16" spans="1:41" x14ac:dyDescent="0.2">
      <c r="D16">
        <f>AVERAGE(D3:D14)</f>
        <v>2989.5771179199219</v>
      </c>
    </row>
    <row r="23" spans="1:23" x14ac:dyDescent="0.2">
      <c r="A23" t="s">
        <v>25</v>
      </c>
      <c r="B23">
        <v>25</v>
      </c>
      <c r="C23">
        <v>20</v>
      </c>
      <c r="D23">
        <v>2794.349609375</v>
      </c>
      <c r="E23">
        <v>2389.9638671875</v>
      </c>
      <c r="F23">
        <v>2869.838623046875</v>
      </c>
      <c r="G23">
        <v>26110.740234375</v>
      </c>
      <c r="H23">
        <v>18179.591796875</v>
      </c>
      <c r="I23">
        <v>12255.203125</v>
      </c>
      <c r="J23">
        <v>10784.7919921875</v>
      </c>
      <c r="K23">
        <v>10323.474609375</v>
      </c>
      <c r="L23">
        <v>12400.1884765625</v>
      </c>
      <c r="M23">
        <v>11476.1875</v>
      </c>
      <c r="N23">
        <v>14478.1337890625</v>
      </c>
      <c r="O23">
        <v>12260.55078125</v>
      </c>
      <c r="P23">
        <v>5630.6064453125</v>
      </c>
      <c r="Q23">
        <v>5795.7197265625</v>
      </c>
      <c r="R23">
        <v>3504.900390625</v>
      </c>
      <c r="S23">
        <v>5103.34521484375</v>
      </c>
      <c r="T23">
        <v>3877.702880859375</v>
      </c>
      <c r="U23">
        <v>2384.96923828125</v>
      </c>
      <c r="V23">
        <v>3664.74072265625</v>
      </c>
      <c r="W23">
        <v>1532.9100341796875</v>
      </c>
    </row>
    <row r="24" spans="1:23" x14ac:dyDescent="0.2">
      <c r="B24">
        <v>25</v>
      </c>
      <c r="C24">
        <v>21</v>
      </c>
      <c r="D24">
        <v>2082.654541015625</v>
      </c>
      <c r="E24">
        <v>3639.71728515625</v>
      </c>
      <c r="F24">
        <v>2594.018310546875</v>
      </c>
      <c r="G24">
        <v>26978.2421875</v>
      </c>
      <c r="H24">
        <v>18878.544921875</v>
      </c>
      <c r="I24">
        <v>15394.2685546875</v>
      </c>
      <c r="J24">
        <v>12869.46875</v>
      </c>
      <c r="K24">
        <v>11762.7529296875</v>
      </c>
      <c r="L24">
        <v>13409.900390625</v>
      </c>
      <c r="M24">
        <v>13204.3173828125</v>
      </c>
      <c r="N24">
        <v>17490.009765625</v>
      </c>
      <c r="O24">
        <v>10370.04296875</v>
      </c>
      <c r="P24">
        <v>9664.6357421875</v>
      </c>
      <c r="Q24">
        <v>10647.263671875</v>
      </c>
      <c r="R24">
        <v>4363.6708984375</v>
      </c>
      <c r="S24">
        <v>4706.15185546875</v>
      </c>
      <c r="T24">
        <v>5051.150390625</v>
      </c>
      <c r="U24">
        <v>3300.613037109375</v>
      </c>
      <c r="V24">
        <v>4739.31640625</v>
      </c>
      <c r="W24">
        <v>2543.722900390625</v>
      </c>
    </row>
    <row r="25" spans="1:23" x14ac:dyDescent="0.2">
      <c r="B25">
        <v>25</v>
      </c>
      <c r="C25">
        <v>22</v>
      </c>
      <c r="D25">
        <v>2332.030517578125</v>
      </c>
      <c r="E25">
        <v>3851.768310546875</v>
      </c>
      <c r="F25">
        <v>2352.291748046875</v>
      </c>
      <c r="G25">
        <v>38402.1484375</v>
      </c>
      <c r="H25">
        <v>23775.287109375</v>
      </c>
      <c r="I25">
        <v>19167.66796875</v>
      </c>
      <c r="J25">
        <v>16995.23046875</v>
      </c>
      <c r="K25">
        <v>13883.8046875</v>
      </c>
      <c r="L25">
        <v>15334.5751953125</v>
      </c>
      <c r="M25">
        <v>18114.873046875</v>
      </c>
      <c r="N25">
        <v>18963.220703125</v>
      </c>
      <c r="O25">
        <v>10997.0263671875</v>
      </c>
      <c r="P25">
        <v>12621.205078125</v>
      </c>
      <c r="Q25">
        <v>16005.67578125</v>
      </c>
      <c r="R25">
        <v>5817.05615234375</v>
      </c>
      <c r="S25">
        <v>5138.203125</v>
      </c>
      <c r="T25">
        <v>4694.349609375</v>
      </c>
      <c r="U25">
        <v>6336.07470703125</v>
      </c>
      <c r="V25">
        <v>6296.04248046875</v>
      </c>
      <c r="W25">
        <v>1377.690673828125</v>
      </c>
    </row>
    <row r="26" spans="1:23" x14ac:dyDescent="0.2">
      <c r="B26">
        <v>25</v>
      </c>
      <c r="C26">
        <v>23</v>
      </c>
      <c r="D26">
        <v>3431.108642578125</v>
      </c>
      <c r="E26">
        <v>3619.46337890625</v>
      </c>
      <c r="F26">
        <v>1935.5721435546875</v>
      </c>
      <c r="G26">
        <v>39145.46484375</v>
      </c>
      <c r="H26">
        <v>24686.126953125</v>
      </c>
      <c r="I26">
        <v>17741.029296875</v>
      </c>
      <c r="J26">
        <v>16042.5263671875</v>
      </c>
      <c r="K26">
        <v>11760.2275390625</v>
      </c>
      <c r="L26">
        <v>12917.4619140625</v>
      </c>
      <c r="M26">
        <v>18108.21875</v>
      </c>
      <c r="N26">
        <v>16648.95703125</v>
      </c>
      <c r="O26">
        <v>12632.2138671875</v>
      </c>
      <c r="P26">
        <v>10942.0595703125</v>
      </c>
      <c r="Q26">
        <v>14132.8857421875</v>
      </c>
      <c r="R26">
        <v>5475.6103515625</v>
      </c>
      <c r="S26">
        <v>6817.86083984375</v>
      </c>
      <c r="T26">
        <v>3855.754150390625</v>
      </c>
      <c r="U26">
        <v>6638.18701171875</v>
      </c>
      <c r="V26">
        <v>5185.60791015625</v>
      </c>
      <c r="W26">
        <v>1585.4547119140625</v>
      </c>
    </row>
    <row r="27" spans="1:23" x14ac:dyDescent="0.2">
      <c r="B27">
        <v>26</v>
      </c>
      <c r="C27">
        <v>19</v>
      </c>
      <c r="D27">
        <v>2464.824951171875</v>
      </c>
      <c r="E27">
        <v>1931.242431640625</v>
      </c>
      <c r="F27">
        <v>3970.531494140625</v>
      </c>
      <c r="G27">
        <v>30325.21484375</v>
      </c>
      <c r="H27">
        <v>18300.712890625</v>
      </c>
      <c r="I27">
        <v>13638.87890625</v>
      </c>
      <c r="J27">
        <v>12103.3486328125</v>
      </c>
      <c r="K27">
        <v>9310.921875</v>
      </c>
      <c r="L27">
        <v>11553.5322265625</v>
      </c>
      <c r="M27">
        <v>11545.7802734375</v>
      </c>
      <c r="N27">
        <v>11930.9208984375</v>
      </c>
      <c r="O27">
        <v>12125.82421875</v>
      </c>
      <c r="P27">
        <v>7994.673828125</v>
      </c>
      <c r="Q27">
        <v>6602.5439453125</v>
      </c>
      <c r="R27">
        <v>3718.8466796875</v>
      </c>
      <c r="S27">
        <v>2421.655517578125</v>
      </c>
      <c r="T27">
        <v>1847.05029296875</v>
      </c>
      <c r="U27">
        <v>4271.6015625</v>
      </c>
      <c r="V27">
        <v>2546.00634765625</v>
      </c>
      <c r="W27">
        <v>2203.12939453125</v>
      </c>
    </row>
    <row r="28" spans="1:23" x14ac:dyDescent="0.2">
      <c r="B28">
        <v>26</v>
      </c>
      <c r="C28">
        <v>20</v>
      </c>
      <c r="D28">
        <v>2700.207275390625</v>
      </c>
      <c r="E28">
        <v>1297.375732421875</v>
      </c>
      <c r="F28">
        <v>2470.913818359375</v>
      </c>
      <c r="G28">
        <v>33308.1953125</v>
      </c>
      <c r="H28">
        <v>22177.853515625</v>
      </c>
      <c r="I28">
        <v>15610.4560546875</v>
      </c>
      <c r="J28">
        <v>14301.59765625</v>
      </c>
      <c r="K28">
        <v>11308.4423828125</v>
      </c>
      <c r="L28">
        <v>13879.0859375</v>
      </c>
      <c r="M28">
        <v>15459.73828125</v>
      </c>
      <c r="N28">
        <v>15731.0810546875</v>
      </c>
      <c r="O28">
        <v>10861.154296875</v>
      </c>
      <c r="P28">
        <v>8086.31396484375</v>
      </c>
      <c r="Q28">
        <v>6870.65234375</v>
      </c>
      <c r="R28">
        <v>3139.556884765625</v>
      </c>
      <c r="S28">
        <v>3230.885986328125</v>
      </c>
      <c r="T28">
        <v>4353.828125</v>
      </c>
      <c r="U28">
        <v>4620.30859375</v>
      </c>
      <c r="V28">
        <v>3644.780029296875</v>
      </c>
      <c r="W28">
        <v>2713.4443359375</v>
      </c>
    </row>
    <row r="29" spans="1:23" x14ac:dyDescent="0.2">
      <c r="B29">
        <v>26</v>
      </c>
      <c r="C29">
        <v>21</v>
      </c>
      <c r="D29">
        <v>1789.06103515625</v>
      </c>
      <c r="E29">
        <v>1964.7486572265625</v>
      </c>
      <c r="F29">
        <v>1795.171142578125</v>
      </c>
      <c r="G29">
        <v>39041.61328125</v>
      </c>
      <c r="H29">
        <v>23558.80859375</v>
      </c>
      <c r="I29">
        <v>16924.294921875</v>
      </c>
      <c r="J29">
        <v>16551.87890625</v>
      </c>
      <c r="K29">
        <v>13923.4189453125</v>
      </c>
      <c r="L29">
        <v>15867.162109375</v>
      </c>
      <c r="M29">
        <v>19222.74609375</v>
      </c>
      <c r="N29">
        <v>18123.462890625</v>
      </c>
      <c r="O29">
        <v>10198.583984375</v>
      </c>
      <c r="P29">
        <v>9389.7138671875</v>
      </c>
      <c r="Q29">
        <v>10518.7421875</v>
      </c>
      <c r="R29">
        <v>4541.44775390625</v>
      </c>
      <c r="S29">
        <v>3814.23681640625</v>
      </c>
      <c r="T29">
        <v>6686.22900390625</v>
      </c>
      <c r="U29">
        <v>5133.0595703125</v>
      </c>
      <c r="V29">
        <v>5299.75634765625</v>
      </c>
      <c r="W29">
        <v>2856.595947265625</v>
      </c>
    </row>
    <row r="30" spans="1:23" x14ac:dyDescent="0.2">
      <c r="B30">
        <v>26</v>
      </c>
      <c r="C30">
        <v>22</v>
      </c>
      <c r="D30">
        <v>1455.55810546875</v>
      </c>
      <c r="E30">
        <v>3419.39990234375</v>
      </c>
      <c r="F30">
        <v>4391.6845703125</v>
      </c>
      <c r="G30">
        <v>43661.38671875</v>
      </c>
      <c r="H30">
        <v>23695.298828125</v>
      </c>
      <c r="I30">
        <v>17967.51171875</v>
      </c>
      <c r="J30">
        <v>15947.1630859375</v>
      </c>
      <c r="K30">
        <v>13639.2060546875</v>
      </c>
      <c r="L30">
        <v>15595.5283203125</v>
      </c>
      <c r="M30">
        <v>19828.185546875</v>
      </c>
      <c r="N30">
        <v>18273.12890625</v>
      </c>
      <c r="O30">
        <v>12770.3857421875</v>
      </c>
      <c r="P30">
        <v>11022.556640625</v>
      </c>
      <c r="Q30">
        <v>12567.3349609375</v>
      </c>
      <c r="R30">
        <v>6519.27783203125</v>
      </c>
      <c r="S30">
        <v>5263.09375</v>
      </c>
      <c r="T30">
        <v>8239.77734375</v>
      </c>
      <c r="U30">
        <v>5265.716796875</v>
      </c>
      <c r="V30">
        <v>5528.52197265625</v>
      </c>
      <c r="W30">
        <v>1648.6419677734375</v>
      </c>
    </row>
    <row r="31" spans="1:23" x14ac:dyDescent="0.2">
      <c r="B31">
        <v>26</v>
      </c>
      <c r="C31">
        <v>23</v>
      </c>
      <c r="D31">
        <v>910.65478515625</v>
      </c>
      <c r="E31">
        <v>5209.853515625</v>
      </c>
      <c r="F31">
        <v>3770.71533203125</v>
      </c>
      <c r="G31">
        <v>33791.8984375</v>
      </c>
      <c r="H31">
        <v>21029.298828125</v>
      </c>
      <c r="I31">
        <v>15921.12109375</v>
      </c>
      <c r="J31">
        <v>10836.69921875</v>
      </c>
      <c r="K31">
        <v>8893.8857421875</v>
      </c>
      <c r="L31">
        <v>10468.6376953125</v>
      </c>
      <c r="M31">
        <v>14520.7333984375</v>
      </c>
      <c r="N31">
        <v>14547.7119140625</v>
      </c>
      <c r="O31">
        <v>13503.8515625</v>
      </c>
      <c r="P31">
        <v>9097.791015625</v>
      </c>
      <c r="Q31">
        <v>8467.6533203125</v>
      </c>
      <c r="R31">
        <v>6222.69873046875</v>
      </c>
      <c r="S31">
        <v>5648.78271484375</v>
      </c>
      <c r="T31">
        <v>6416.3583984375</v>
      </c>
      <c r="U31">
        <v>3488.597412109375</v>
      </c>
      <c r="V31">
        <v>3596.470458984375</v>
      </c>
      <c r="W31">
        <v>4264.42333984375</v>
      </c>
    </row>
    <row r="32" spans="1:23" x14ac:dyDescent="0.2">
      <c r="B32">
        <v>27</v>
      </c>
      <c r="C32">
        <v>19</v>
      </c>
      <c r="D32">
        <v>940.7554931640625</v>
      </c>
      <c r="E32">
        <v>3436.501220703125</v>
      </c>
      <c r="F32">
        <v>5472.87060546875</v>
      </c>
      <c r="G32">
        <v>22388.689453125</v>
      </c>
      <c r="H32">
        <v>10755.6220703125</v>
      </c>
      <c r="I32">
        <v>12317.5986328125</v>
      </c>
      <c r="J32">
        <v>8293.9140625</v>
      </c>
      <c r="K32">
        <v>6425.67138671875</v>
      </c>
      <c r="L32">
        <v>7020.021484375</v>
      </c>
      <c r="M32">
        <v>7770.548828125</v>
      </c>
      <c r="N32">
        <v>8263.4560546875</v>
      </c>
      <c r="O32">
        <v>7762.00634765625</v>
      </c>
      <c r="P32">
        <v>9007.927734375</v>
      </c>
      <c r="Q32">
        <v>6036.71484375</v>
      </c>
      <c r="R32">
        <v>4299.17333984375</v>
      </c>
      <c r="S32">
        <v>2029.360595703125</v>
      </c>
      <c r="T32">
        <v>4251.9169921875</v>
      </c>
      <c r="U32">
        <v>2503.000244140625</v>
      </c>
      <c r="V32">
        <v>2750.9931640625</v>
      </c>
      <c r="W32">
        <v>3321.09521484375</v>
      </c>
    </row>
    <row r="33" spans="1:23" x14ac:dyDescent="0.2">
      <c r="B33">
        <v>27</v>
      </c>
      <c r="C33">
        <v>20</v>
      </c>
      <c r="D33">
        <v>783.110595703125</v>
      </c>
      <c r="E33">
        <v>1704.177978515625</v>
      </c>
      <c r="F33">
        <v>4284.779296875</v>
      </c>
      <c r="G33">
        <v>33270.94921875</v>
      </c>
      <c r="H33">
        <v>17173.484375</v>
      </c>
      <c r="I33">
        <v>17173.298828125</v>
      </c>
      <c r="J33">
        <v>13463.22265625</v>
      </c>
      <c r="K33">
        <v>9072.494140625</v>
      </c>
      <c r="L33">
        <v>10396.9140625</v>
      </c>
      <c r="M33">
        <v>13737.46484375</v>
      </c>
      <c r="N33">
        <v>10866.087890625</v>
      </c>
      <c r="O33">
        <v>9650.763671875</v>
      </c>
      <c r="P33">
        <v>10512.09765625</v>
      </c>
      <c r="Q33">
        <v>7028.841796875</v>
      </c>
      <c r="R33">
        <v>5609.04736328125</v>
      </c>
      <c r="S33">
        <v>2488.000244140625</v>
      </c>
      <c r="T33">
        <v>3460.138427734375</v>
      </c>
      <c r="U33">
        <v>4304.7138671875</v>
      </c>
      <c r="V33">
        <v>3398.396484375</v>
      </c>
      <c r="W33">
        <v>1886.6402587890625</v>
      </c>
    </row>
    <row r="34" spans="1:23" x14ac:dyDescent="0.2">
      <c r="B34">
        <v>27</v>
      </c>
      <c r="C34">
        <v>21</v>
      </c>
      <c r="D34">
        <v>204.7755126953125</v>
      </c>
      <c r="E34">
        <v>1322.991455078125</v>
      </c>
      <c r="F34">
        <v>511.20242309570312</v>
      </c>
      <c r="G34">
        <v>41727.56640625</v>
      </c>
      <c r="H34">
        <v>21702.162109375</v>
      </c>
      <c r="I34">
        <v>17645.291015625</v>
      </c>
      <c r="J34">
        <v>16677.640625</v>
      </c>
      <c r="K34">
        <v>12490.7412109375</v>
      </c>
      <c r="L34">
        <v>13667.5634765625</v>
      </c>
      <c r="M34">
        <v>18260.6171875</v>
      </c>
      <c r="N34">
        <v>14015.0673828125</v>
      </c>
      <c r="O34">
        <v>12023.2861328125</v>
      </c>
      <c r="P34">
        <v>9501.771484375</v>
      </c>
      <c r="Q34">
        <v>8284.3583984375</v>
      </c>
      <c r="R34">
        <v>6498.78271484375</v>
      </c>
      <c r="S34">
        <v>3751.18359375</v>
      </c>
      <c r="T34">
        <v>4743.1181640625</v>
      </c>
      <c r="U34">
        <v>4655.6708984375</v>
      </c>
      <c r="V34">
        <v>4857.8798828125</v>
      </c>
      <c r="W34">
        <v>411.59307861328125</v>
      </c>
    </row>
    <row r="35" spans="1:23" x14ac:dyDescent="0.2">
      <c r="B35">
        <v>27</v>
      </c>
      <c r="C35">
        <v>22</v>
      </c>
      <c r="D35">
        <v>403.01373291015625</v>
      </c>
      <c r="E35">
        <v>1969.1331787109375</v>
      </c>
      <c r="F35">
        <v>2964.468994140625</v>
      </c>
      <c r="G35">
        <v>37970.23046875</v>
      </c>
      <c r="H35">
        <v>20909.94140625</v>
      </c>
      <c r="I35">
        <v>14932.357421875</v>
      </c>
      <c r="J35">
        <v>13366.6982421875</v>
      </c>
      <c r="K35">
        <v>11551.80078125</v>
      </c>
      <c r="L35">
        <v>12487.330078125</v>
      </c>
      <c r="M35">
        <v>16416.88671875</v>
      </c>
      <c r="N35">
        <v>14990.1748046875</v>
      </c>
      <c r="O35">
        <v>13414.583984375</v>
      </c>
      <c r="P35">
        <v>6926.12353515625</v>
      </c>
      <c r="Q35">
        <v>7846.49072265625</v>
      </c>
      <c r="R35">
        <v>6912.4833984375</v>
      </c>
      <c r="S35">
        <v>4742.68798828125</v>
      </c>
      <c r="T35">
        <v>5936.85693359375</v>
      </c>
      <c r="U35">
        <v>2651.9560546875</v>
      </c>
      <c r="V35">
        <v>4780.00537109375</v>
      </c>
      <c r="W35">
        <v>1724.6312255859375</v>
      </c>
    </row>
    <row r="43" spans="1:23" x14ac:dyDescent="0.2">
      <c r="A43" t="s">
        <v>26</v>
      </c>
      <c r="B43">
        <v>26</v>
      </c>
      <c r="C43">
        <v>29</v>
      </c>
      <c r="D43">
        <v>1194.1829833984375</v>
      </c>
      <c r="E43">
        <v>1213.665771484375</v>
      </c>
      <c r="F43">
        <v>2563.798583984375</v>
      </c>
      <c r="G43">
        <v>2936.92431640625</v>
      </c>
      <c r="H43">
        <v>2815.91650390625</v>
      </c>
      <c r="I43">
        <v>3298.036865234375</v>
      </c>
      <c r="J43">
        <v>1980.0693359375</v>
      </c>
      <c r="K43">
        <v>905.97576904296875</v>
      </c>
      <c r="L43">
        <v>1873.673828125</v>
      </c>
      <c r="M43">
        <v>1289.77783203125</v>
      </c>
      <c r="N43">
        <v>672.6204833984375</v>
      </c>
      <c r="O43">
        <v>2525.222412109375</v>
      </c>
      <c r="P43">
        <v>3987.253173828125</v>
      </c>
      <c r="Q43">
        <v>3280.2431640625</v>
      </c>
      <c r="R43">
        <v>1239.0220947265625</v>
      </c>
      <c r="S43">
        <v>729.69580078125</v>
      </c>
      <c r="T43">
        <v>3592.48193359375</v>
      </c>
      <c r="U43">
        <v>2113.469970703125</v>
      </c>
      <c r="V43">
        <v>4444.77392578125</v>
      </c>
      <c r="W43">
        <v>1587.453369140625</v>
      </c>
    </row>
    <row r="44" spans="1:23" x14ac:dyDescent="0.2">
      <c r="B44">
        <v>26</v>
      </c>
      <c r="C44">
        <v>30</v>
      </c>
      <c r="D44">
        <v>3592.1162109375</v>
      </c>
      <c r="E44">
        <v>2388.444580078125</v>
      </c>
      <c r="F44">
        <v>1818.938232421875</v>
      </c>
      <c r="G44">
        <v>3813.901123046875</v>
      </c>
      <c r="H44">
        <v>5023.4296875</v>
      </c>
      <c r="I44">
        <v>1150.86962890625</v>
      </c>
      <c r="J44">
        <v>1068.131591796875</v>
      </c>
      <c r="K44">
        <v>644.04595947265625</v>
      </c>
      <c r="L44">
        <v>2678.809814453125</v>
      </c>
      <c r="M44">
        <v>1515.3641357421875</v>
      </c>
      <c r="N44">
        <v>2000.46044921875</v>
      </c>
      <c r="O44">
        <v>1991.5780029296875</v>
      </c>
      <c r="P44">
        <v>2299.805419921875</v>
      </c>
      <c r="Q44">
        <v>2783.12841796875</v>
      </c>
      <c r="R44">
        <v>1453.337158203125</v>
      </c>
      <c r="S44">
        <v>841.907958984375</v>
      </c>
      <c r="T44">
        <v>1401.2030029296875</v>
      </c>
      <c r="U44">
        <v>2027.057373046875</v>
      </c>
      <c r="V44">
        <v>4453.1689453125</v>
      </c>
      <c r="W44">
        <v>3741.734375</v>
      </c>
    </row>
    <row r="45" spans="1:23" x14ac:dyDescent="0.2">
      <c r="B45">
        <v>26</v>
      </c>
      <c r="C45">
        <v>31</v>
      </c>
      <c r="D45">
        <v>4079.158203125</v>
      </c>
      <c r="E45">
        <v>2350.7568359375</v>
      </c>
      <c r="F45">
        <v>959.8363037109375</v>
      </c>
      <c r="G45">
        <v>1575.88671875</v>
      </c>
      <c r="H45">
        <v>3111.811767578125</v>
      </c>
      <c r="I45">
        <v>1891.0821533203125</v>
      </c>
      <c r="J45">
        <v>1639.495849609375</v>
      </c>
      <c r="K45">
        <v>584.20611572265625</v>
      </c>
      <c r="L45">
        <v>1574.325927734375</v>
      </c>
      <c r="M45">
        <v>1803.35986328125</v>
      </c>
      <c r="N45">
        <v>1207.14794921875</v>
      </c>
      <c r="O45">
        <v>2307.033935546875</v>
      </c>
      <c r="P45">
        <v>4868.6708984375</v>
      </c>
      <c r="Q45">
        <v>1184.3492431640625</v>
      </c>
      <c r="R45">
        <v>396.94561767578125</v>
      </c>
      <c r="S45">
        <v>935.95697021484375</v>
      </c>
      <c r="T45">
        <v>2884.47900390625</v>
      </c>
      <c r="U45">
        <v>1556.991455078125</v>
      </c>
      <c r="V45">
        <v>3023.87646484375</v>
      </c>
      <c r="W45">
        <v>2488.194580078125</v>
      </c>
    </row>
    <row r="46" spans="1:23" x14ac:dyDescent="0.2">
      <c r="B46">
        <v>27</v>
      </c>
      <c r="C46">
        <v>27</v>
      </c>
      <c r="D46">
        <v>3259.635009765625</v>
      </c>
      <c r="E46">
        <v>870.4654541015625</v>
      </c>
      <c r="F46">
        <v>3285.877685546875</v>
      </c>
      <c r="G46">
        <v>4480.921875</v>
      </c>
      <c r="H46">
        <v>1311.116943359375</v>
      </c>
      <c r="I46">
        <v>3050.764404296875</v>
      </c>
      <c r="J46">
        <v>1272.6282958984375</v>
      </c>
      <c r="K46">
        <v>1117.2801513671875</v>
      </c>
      <c r="L46">
        <v>1119.890869140625</v>
      </c>
      <c r="M46">
        <v>4571.486328125</v>
      </c>
      <c r="N46">
        <v>2858.667724609375</v>
      </c>
      <c r="O46">
        <v>2799.190185546875</v>
      </c>
      <c r="P46">
        <v>474.96261596679688</v>
      </c>
      <c r="Q46">
        <v>1476.6566162109375</v>
      </c>
      <c r="R46">
        <v>114.23820495605469</v>
      </c>
      <c r="S46">
        <v>1888.5166015625</v>
      </c>
      <c r="T46">
        <v>1680.2025146484375</v>
      </c>
      <c r="U46">
        <v>1258.4627685546875</v>
      </c>
      <c r="V46">
        <v>3087.523681640625</v>
      </c>
      <c r="W46">
        <v>1299.6583251953125</v>
      </c>
    </row>
    <row r="47" spans="1:23" x14ac:dyDescent="0.2">
      <c r="B47">
        <v>27</v>
      </c>
      <c r="C47">
        <v>28</v>
      </c>
      <c r="D47">
        <v>4652.52978515625</v>
      </c>
      <c r="E47">
        <v>1373.4656982421875</v>
      </c>
      <c r="F47">
        <v>1631.5169677734375</v>
      </c>
      <c r="G47">
        <v>4550.46630859375</v>
      </c>
      <c r="H47">
        <v>2077.269775390625</v>
      </c>
      <c r="I47">
        <v>3199.067626953125</v>
      </c>
      <c r="J47">
        <v>2141.1396484375</v>
      </c>
      <c r="K47">
        <v>636.96728515625</v>
      </c>
      <c r="L47">
        <v>575.26336669921875</v>
      </c>
      <c r="M47">
        <v>2936.535400390625</v>
      </c>
      <c r="N47">
        <v>1582.5635986328125</v>
      </c>
      <c r="O47">
        <v>1378.718017578125</v>
      </c>
      <c r="P47">
        <v>2131.96044921875</v>
      </c>
      <c r="Q47">
        <v>2133.78466796875</v>
      </c>
      <c r="R47">
        <v>381.6322021484375</v>
      </c>
      <c r="S47">
        <v>2290.104248046875</v>
      </c>
      <c r="T47">
        <v>3037.27490234375</v>
      </c>
      <c r="U47">
        <v>480.3603515625</v>
      </c>
      <c r="V47">
        <v>3059.65234375</v>
      </c>
      <c r="W47">
        <v>1227.183349609375</v>
      </c>
    </row>
    <row r="48" spans="1:23" x14ac:dyDescent="0.2">
      <c r="B48">
        <v>27</v>
      </c>
      <c r="C48">
        <v>29</v>
      </c>
      <c r="D48">
        <v>2541.46484375</v>
      </c>
      <c r="E48">
        <v>840.2291259765625</v>
      </c>
      <c r="F48">
        <v>1511.56591796875</v>
      </c>
      <c r="G48">
        <v>3308.359619140625</v>
      </c>
      <c r="H48">
        <v>3770.24072265625</v>
      </c>
      <c r="I48">
        <v>2164.1708984375</v>
      </c>
      <c r="J48">
        <v>1785.771240234375</v>
      </c>
      <c r="K48">
        <v>500.3212890625</v>
      </c>
      <c r="L48">
        <v>401.87835693359375</v>
      </c>
      <c r="M48">
        <v>910.20623779296875</v>
      </c>
      <c r="N48">
        <v>3116.537109375</v>
      </c>
      <c r="O48">
        <v>3462.03173828125</v>
      </c>
      <c r="P48">
        <v>3157.0849609375</v>
      </c>
      <c r="Q48">
        <v>3642.93212890625</v>
      </c>
      <c r="R48">
        <v>808.97369384765625</v>
      </c>
      <c r="S48">
        <v>756.54888916015625</v>
      </c>
      <c r="T48">
        <v>2997.04736328125</v>
      </c>
      <c r="U48">
        <v>1939.9801025390625</v>
      </c>
      <c r="V48">
        <v>1828.3919677734375</v>
      </c>
      <c r="W48">
        <v>2080.621337890625</v>
      </c>
    </row>
    <row r="49" spans="2:23" x14ac:dyDescent="0.2">
      <c r="B49">
        <v>27</v>
      </c>
      <c r="C49">
        <v>30</v>
      </c>
      <c r="D49">
        <v>1194.4154052734375</v>
      </c>
      <c r="E49">
        <v>312.20904541015625</v>
      </c>
      <c r="F49">
        <v>451.42416381835938</v>
      </c>
      <c r="G49">
        <v>1922.06201171875</v>
      </c>
      <c r="H49">
        <v>3496.21435546875</v>
      </c>
      <c r="I49">
        <v>1237.3887939453125</v>
      </c>
      <c r="J49">
        <v>1076.85009765625</v>
      </c>
      <c r="K49">
        <v>651.087158203125</v>
      </c>
      <c r="L49">
        <v>741.68084716796875</v>
      </c>
      <c r="M49">
        <v>1442.9083251953125</v>
      </c>
      <c r="N49">
        <v>3673.366943359375</v>
      </c>
      <c r="O49">
        <v>2800.406494140625</v>
      </c>
      <c r="P49">
        <v>2779.839111328125</v>
      </c>
      <c r="Q49">
        <v>2363.816162109375</v>
      </c>
      <c r="R49">
        <v>901.47723388671875</v>
      </c>
      <c r="S49">
        <v>1101.481689453125</v>
      </c>
      <c r="T49">
        <v>802.9881591796875</v>
      </c>
      <c r="U49">
        <v>1742.2235107421875</v>
      </c>
      <c r="V49">
        <v>3024.926025390625</v>
      </c>
      <c r="W49">
        <v>3547.77734375</v>
      </c>
    </row>
    <row r="50" spans="2:23" x14ac:dyDescent="0.2">
      <c r="B50">
        <v>27</v>
      </c>
      <c r="C50">
        <v>31</v>
      </c>
      <c r="D50">
        <v>2320.972900390625</v>
      </c>
      <c r="E50">
        <v>1357.2694091796875</v>
      </c>
      <c r="F50">
        <v>1502.2919921875</v>
      </c>
      <c r="G50">
        <v>2181.3466796875</v>
      </c>
      <c r="H50">
        <v>2505.191650390625</v>
      </c>
      <c r="I50">
        <v>1563.4705810546875</v>
      </c>
      <c r="J50">
        <v>1119.879638671875</v>
      </c>
      <c r="K50">
        <v>671.667236328125</v>
      </c>
      <c r="L50">
        <v>668.8697509765625</v>
      </c>
      <c r="M50">
        <v>407.13436889648438</v>
      </c>
      <c r="N50">
        <v>1557.025390625</v>
      </c>
      <c r="O50">
        <v>4340.07177734375</v>
      </c>
      <c r="P50">
        <v>3532.563720703125</v>
      </c>
      <c r="Q50">
        <v>1858.1141357421875</v>
      </c>
      <c r="R50">
        <v>1586.433349609375</v>
      </c>
      <c r="S50">
        <v>426.74386596679688</v>
      </c>
      <c r="T50">
        <v>819.11920166015625</v>
      </c>
      <c r="U50">
        <v>1916.1630859375</v>
      </c>
      <c r="V50">
        <v>2343.57275390625</v>
      </c>
      <c r="W50">
        <v>1293.3653564453125</v>
      </c>
    </row>
    <row r="51" spans="2:23" x14ac:dyDescent="0.2">
      <c r="B51">
        <v>28</v>
      </c>
      <c r="C51">
        <v>26</v>
      </c>
      <c r="D51">
        <v>2053.48291015625</v>
      </c>
      <c r="E51">
        <v>1593.129638671875</v>
      </c>
      <c r="F51">
        <v>391.75814819335938</v>
      </c>
      <c r="G51">
        <v>3231.578125</v>
      </c>
      <c r="H51">
        <v>1331.5323486328125</v>
      </c>
      <c r="I51">
        <v>3161.989990234375</v>
      </c>
      <c r="J51">
        <v>582.5606689453125</v>
      </c>
      <c r="K51">
        <v>599.8631591796875</v>
      </c>
      <c r="L51">
        <v>938.35400390625</v>
      </c>
      <c r="M51">
        <v>1302.5760498046875</v>
      </c>
      <c r="N51">
        <v>2274.140869140625</v>
      </c>
      <c r="O51">
        <v>1579.2813720703125</v>
      </c>
      <c r="P51">
        <v>929.077392578125</v>
      </c>
      <c r="Q51">
        <v>1936.876708984375</v>
      </c>
      <c r="R51">
        <v>567.430419921875</v>
      </c>
      <c r="S51">
        <v>815.388916015625</v>
      </c>
      <c r="T51">
        <v>1118.6405029296875</v>
      </c>
      <c r="U51">
        <v>1313.3453369140625</v>
      </c>
      <c r="V51">
        <v>3217.99951171875</v>
      </c>
      <c r="W51">
        <v>202.25285339355469</v>
      </c>
    </row>
    <row r="52" spans="2:23" x14ac:dyDescent="0.2">
      <c r="B52">
        <v>28</v>
      </c>
      <c r="C52">
        <v>27</v>
      </c>
      <c r="D52">
        <v>3588.988037109375</v>
      </c>
      <c r="E52">
        <v>1127.5345458984375</v>
      </c>
      <c r="F52">
        <v>2407.08740234375</v>
      </c>
      <c r="G52">
        <v>3253.2744140625</v>
      </c>
      <c r="H52">
        <v>1341.53759765625</v>
      </c>
      <c r="I52">
        <v>4526.3984375</v>
      </c>
      <c r="J52">
        <v>1189.5626220703125</v>
      </c>
      <c r="K52">
        <v>1568.7550048828125</v>
      </c>
      <c r="L52">
        <v>1125.1109619140625</v>
      </c>
      <c r="M52">
        <v>3184.961669921875</v>
      </c>
      <c r="N52">
        <v>2655.843505859375</v>
      </c>
      <c r="O52">
        <v>1450.8321533203125</v>
      </c>
      <c r="P52">
        <v>958.0836181640625</v>
      </c>
      <c r="Q52">
        <v>2755.032470703125</v>
      </c>
      <c r="R52">
        <v>559.3878173828125</v>
      </c>
      <c r="S52">
        <v>1515.76318359375</v>
      </c>
      <c r="T52">
        <v>1811.8505859375</v>
      </c>
      <c r="U52">
        <v>1491.025634765625</v>
      </c>
      <c r="V52">
        <v>2423.692138671875</v>
      </c>
      <c r="W52">
        <v>1514.002685546875</v>
      </c>
    </row>
    <row r="53" spans="2:23" x14ac:dyDescent="0.2">
      <c r="B53">
        <v>28</v>
      </c>
      <c r="C53">
        <v>28</v>
      </c>
      <c r="D53">
        <v>3688.867431640625</v>
      </c>
      <c r="E53">
        <v>1844.9989013671875</v>
      </c>
      <c r="F53">
        <v>3599.461181640625</v>
      </c>
      <c r="G53">
        <v>3143.925537109375</v>
      </c>
      <c r="H53">
        <v>3714.342529296875</v>
      </c>
      <c r="I53">
        <v>1650.6336669921875</v>
      </c>
      <c r="J53">
        <v>357.40481567382812</v>
      </c>
      <c r="K53">
        <v>1128.8143310546875</v>
      </c>
      <c r="L53">
        <v>1328.6837158203125</v>
      </c>
      <c r="M53">
        <v>3066.04150390625</v>
      </c>
      <c r="N53">
        <v>769.59674072265625</v>
      </c>
      <c r="O53">
        <v>1879.4547119140625</v>
      </c>
      <c r="P53">
        <v>1389.1656494140625</v>
      </c>
      <c r="Q53">
        <v>2274.10107421875</v>
      </c>
      <c r="R53">
        <v>1101.710693359375</v>
      </c>
      <c r="S53">
        <v>1716.674560546875</v>
      </c>
      <c r="T53">
        <v>1118.610107421875</v>
      </c>
      <c r="U53">
        <v>712.446044921875</v>
      </c>
      <c r="V53">
        <v>2309.081787109375</v>
      </c>
      <c r="W53">
        <v>585.3087158203125</v>
      </c>
    </row>
    <row r="54" spans="2:23" x14ac:dyDescent="0.2">
      <c r="B54">
        <v>28</v>
      </c>
      <c r="C54">
        <v>29</v>
      </c>
      <c r="D54">
        <v>1000.2235107421875</v>
      </c>
      <c r="E54">
        <v>3099.638671875</v>
      </c>
      <c r="F54">
        <v>4649.34765625</v>
      </c>
      <c r="G54">
        <v>4360.93359375</v>
      </c>
      <c r="H54">
        <v>3910.7548828125</v>
      </c>
      <c r="I54">
        <v>3365.7255859375</v>
      </c>
      <c r="J54">
        <v>1882.0521240234375</v>
      </c>
      <c r="K54">
        <v>414.18673706054688</v>
      </c>
      <c r="L54">
        <v>525.0760498046875</v>
      </c>
      <c r="M54">
        <v>1009.9573974609375</v>
      </c>
      <c r="N54">
        <v>3974.28369140625</v>
      </c>
      <c r="O54">
        <v>1625.339599609375</v>
      </c>
      <c r="P54">
        <v>2279.217529296875</v>
      </c>
      <c r="Q54">
        <v>1887.86083984375</v>
      </c>
      <c r="R54">
        <v>1315.2413330078125</v>
      </c>
      <c r="S54">
        <v>1465.8460693359375</v>
      </c>
      <c r="T54">
        <v>662.08203125</v>
      </c>
      <c r="U54">
        <v>314.74871826171875</v>
      </c>
      <c r="V54">
        <v>2369.829345703125</v>
      </c>
      <c r="W54">
        <v>2614.34423828125</v>
      </c>
    </row>
    <row r="55" spans="2:23" x14ac:dyDescent="0.2">
      <c r="B55">
        <v>28</v>
      </c>
      <c r="C55">
        <v>30</v>
      </c>
      <c r="D55">
        <v>1402.9569091796875</v>
      </c>
      <c r="E55">
        <v>3731.43603515625</v>
      </c>
      <c r="F55">
        <v>3440.56591796875</v>
      </c>
      <c r="G55">
        <v>1223.974365234375</v>
      </c>
      <c r="H55">
        <v>2872.97998046875</v>
      </c>
      <c r="I55">
        <v>1814.82470703125</v>
      </c>
      <c r="J55">
        <v>2724.273681640625</v>
      </c>
      <c r="K55">
        <v>329.77395629882812</v>
      </c>
      <c r="L55">
        <v>1068.9569091796875</v>
      </c>
      <c r="M55">
        <v>2400.48779296875</v>
      </c>
      <c r="N55">
        <v>3736.73779296875</v>
      </c>
      <c r="O55">
        <v>1419.7637939453125</v>
      </c>
      <c r="P55">
        <v>2187.7626953125</v>
      </c>
      <c r="Q55">
        <v>2051.92333984375</v>
      </c>
      <c r="R55">
        <v>1426.6768798828125</v>
      </c>
      <c r="S55">
        <v>1015.8795776367188</v>
      </c>
      <c r="T55">
        <v>1008.6126098632812</v>
      </c>
      <c r="U55">
        <v>1363.8370361328125</v>
      </c>
      <c r="V55">
        <v>2601.609619140625</v>
      </c>
      <c r="W55">
        <v>3154.064453125</v>
      </c>
    </row>
    <row r="56" spans="2:23" x14ac:dyDescent="0.2">
      <c r="B56">
        <v>28</v>
      </c>
      <c r="C56">
        <v>31</v>
      </c>
      <c r="D56">
        <v>2087.615966796875</v>
      </c>
      <c r="E56">
        <v>2291.027099609375</v>
      </c>
      <c r="F56">
        <v>1369.8994140625</v>
      </c>
      <c r="G56">
        <v>3492.758544921875</v>
      </c>
      <c r="H56">
        <v>2478.453125</v>
      </c>
      <c r="I56">
        <v>2635.017333984375</v>
      </c>
      <c r="J56">
        <v>1965.5716552734375</v>
      </c>
      <c r="K56">
        <v>706.91815185546875</v>
      </c>
      <c r="L56">
        <v>613.625244140625</v>
      </c>
      <c r="M56">
        <v>3566.58935546875</v>
      </c>
      <c r="N56">
        <v>2171.927001953125</v>
      </c>
      <c r="O56">
        <v>1817.399169921875</v>
      </c>
      <c r="P56">
        <v>2111.33984375</v>
      </c>
      <c r="Q56">
        <v>2400.0859375</v>
      </c>
      <c r="R56">
        <v>2487.860107421875</v>
      </c>
      <c r="S56">
        <v>796.32220458984375</v>
      </c>
      <c r="T56">
        <v>2260.9033203125</v>
      </c>
      <c r="U56">
        <v>3382.60107421875</v>
      </c>
      <c r="V56">
        <v>2606.82763671875</v>
      </c>
      <c r="W56">
        <v>2991.201416015625</v>
      </c>
    </row>
    <row r="57" spans="2:23" x14ac:dyDescent="0.2">
      <c r="B57">
        <v>29</v>
      </c>
      <c r="C57">
        <v>26</v>
      </c>
      <c r="D57">
        <v>3301.773193359375</v>
      </c>
      <c r="E57">
        <v>4002.655517578125</v>
      </c>
      <c r="F57">
        <v>2941.311767578125</v>
      </c>
      <c r="G57">
        <v>2567.30419921875</v>
      </c>
      <c r="H57">
        <v>753.95050048828125</v>
      </c>
      <c r="I57">
        <v>1579.3009033203125</v>
      </c>
      <c r="J57">
        <v>1528.757568359375</v>
      </c>
      <c r="K57">
        <v>877.77398681640625</v>
      </c>
      <c r="L57">
        <v>255.13554382324219</v>
      </c>
      <c r="M57">
        <v>652.8262939453125</v>
      </c>
      <c r="N57">
        <v>959.94683837890625</v>
      </c>
      <c r="O57">
        <v>1750.5732421875</v>
      </c>
      <c r="P57">
        <v>1422.199462890625</v>
      </c>
      <c r="Q57">
        <v>1633.893310546875</v>
      </c>
      <c r="R57">
        <v>741.18212890625</v>
      </c>
      <c r="S57">
        <v>491.1005859375</v>
      </c>
      <c r="T57">
        <v>2379.509033203125</v>
      </c>
      <c r="U57">
        <v>2384.47314453125</v>
      </c>
      <c r="V57">
        <v>1872.957275390625</v>
      </c>
      <c r="W57">
        <v>803.487060546875</v>
      </c>
    </row>
    <row r="58" spans="2:23" x14ac:dyDescent="0.2">
      <c r="B58">
        <v>29</v>
      </c>
      <c r="C58">
        <v>27</v>
      </c>
      <c r="D58">
        <v>2715.925048828125</v>
      </c>
      <c r="E58">
        <v>2119.357177734375</v>
      </c>
      <c r="F58">
        <v>4170.154296875</v>
      </c>
      <c r="G58">
        <v>4131.77978515625</v>
      </c>
      <c r="H58">
        <v>1269.3333740234375</v>
      </c>
      <c r="I58">
        <v>1194.3017578125</v>
      </c>
      <c r="J58">
        <v>1266.5159912109375</v>
      </c>
      <c r="K58">
        <v>1588.2220458984375</v>
      </c>
      <c r="L58">
        <v>1899.666748046875</v>
      </c>
      <c r="M58">
        <v>2385.19287109375</v>
      </c>
      <c r="N58">
        <v>839.53326416015625</v>
      </c>
      <c r="O58">
        <v>1811.8206787109375</v>
      </c>
      <c r="P58">
        <v>1019.553955078125</v>
      </c>
      <c r="Q58">
        <v>3781.527587890625</v>
      </c>
      <c r="R58">
        <v>944.52520751953125</v>
      </c>
      <c r="S58">
        <v>701.58099365234375</v>
      </c>
      <c r="T58">
        <v>2640.1318359375</v>
      </c>
      <c r="U58">
        <v>1818.6856689453125</v>
      </c>
      <c r="V58">
        <v>1022.2352905273438</v>
      </c>
      <c r="W58">
        <v>820.2261962890625</v>
      </c>
    </row>
    <row r="59" spans="2:23" x14ac:dyDescent="0.2">
      <c r="B59">
        <v>29</v>
      </c>
      <c r="C59">
        <v>28</v>
      </c>
      <c r="D59">
        <v>3713.5087890625</v>
      </c>
      <c r="E59">
        <v>2445.187744140625</v>
      </c>
      <c r="F59">
        <v>2797.75390625</v>
      </c>
      <c r="G59">
        <v>1553.6876220703125</v>
      </c>
      <c r="H59">
        <v>2534.43603515625</v>
      </c>
      <c r="I59">
        <v>107.05178070068359</v>
      </c>
      <c r="J59">
        <v>2307.028076171875</v>
      </c>
      <c r="K59">
        <v>850.18310546875</v>
      </c>
      <c r="L59">
        <v>2715.2236328125</v>
      </c>
      <c r="M59">
        <v>3102.30322265625</v>
      </c>
      <c r="N59">
        <v>731.97674560546875</v>
      </c>
      <c r="O59">
        <v>929.48333740234375</v>
      </c>
      <c r="P59">
        <v>2248.45361328125</v>
      </c>
      <c r="Q59">
        <v>3025.6611328125</v>
      </c>
      <c r="R59">
        <v>1329.919189453125</v>
      </c>
      <c r="S59">
        <v>1477.0438232421875</v>
      </c>
      <c r="T59">
        <v>397.58120727539062</v>
      </c>
      <c r="U59">
        <v>908.6717529296875</v>
      </c>
      <c r="V59">
        <v>2608.002197265625</v>
      </c>
      <c r="W59">
        <v>1947.914306640625</v>
      </c>
    </row>
    <row r="60" spans="2:23" x14ac:dyDescent="0.2">
      <c r="B60">
        <v>29</v>
      </c>
      <c r="C60">
        <v>29</v>
      </c>
      <c r="D60">
        <v>2607.630615234375</v>
      </c>
      <c r="E60">
        <v>4127.6923828125</v>
      </c>
      <c r="F60">
        <v>4805.37890625</v>
      </c>
      <c r="G60">
        <v>1430.857666015625</v>
      </c>
      <c r="H60">
        <v>2436.601806640625</v>
      </c>
      <c r="I60">
        <v>843.70379638671875</v>
      </c>
      <c r="J60">
        <v>659.32086181640625</v>
      </c>
      <c r="K60">
        <v>988.703369140625</v>
      </c>
      <c r="L60">
        <v>1457.745361328125</v>
      </c>
      <c r="M60">
        <v>326.52020263671875</v>
      </c>
      <c r="N60">
        <v>2602.794921875</v>
      </c>
      <c r="O60">
        <v>1508.6759033203125</v>
      </c>
      <c r="P60">
        <v>2303.61181640625</v>
      </c>
      <c r="Q60">
        <v>1728.9029541015625</v>
      </c>
      <c r="R60">
        <v>294.6197509765625</v>
      </c>
      <c r="S60">
        <v>1050.96875</v>
      </c>
      <c r="T60">
        <v>1656.7464599609375</v>
      </c>
      <c r="U60">
        <v>2285.135009765625</v>
      </c>
      <c r="V60">
        <v>1078.762451171875</v>
      </c>
      <c r="W60">
        <v>3036.659423828125</v>
      </c>
    </row>
    <row r="61" spans="2:23" x14ac:dyDescent="0.2">
      <c r="B61">
        <v>29</v>
      </c>
      <c r="C61">
        <v>30</v>
      </c>
      <c r="D61">
        <v>1102.2200927734375</v>
      </c>
      <c r="E61">
        <v>3719.284423828125</v>
      </c>
      <c r="F61">
        <v>4424.828125</v>
      </c>
      <c r="G61">
        <v>606.436767578125</v>
      </c>
      <c r="H61">
        <v>1610.384521484375</v>
      </c>
      <c r="I61">
        <v>1787.132568359375</v>
      </c>
      <c r="J61">
        <v>1207.18359375</v>
      </c>
      <c r="K61">
        <v>1571.500732421875</v>
      </c>
      <c r="L61">
        <v>828.75604248046875</v>
      </c>
      <c r="M61">
        <v>4023.9267578125</v>
      </c>
      <c r="N61">
        <v>2096.274169921875</v>
      </c>
      <c r="O61">
        <v>2445.116455078125</v>
      </c>
      <c r="P61">
        <v>1966.841064453125</v>
      </c>
      <c r="Q61">
        <v>2158.487548828125</v>
      </c>
      <c r="R61">
        <v>1580.4322509765625</v>
      </c>
      <c r="S61">
        <v>283.97781372070312</v>
      </c>
      <c r="T61">
        <v>955.01361083984375</v>
      </c>
      <c r="U61">
        <v>2037.23583984375</v>
      </c>
      <c r="V61">
        <v>990.232177734375</v>
      </c>
      <c r="W61">
        <v>4231.51416015625</v>
      </c>
    </row>
    <row r="62" spans="2:23" x14ac:dyDescent="0.2">
      <c r="B62">
        <v>29</v>
      </c>
      <c r="C62">
        <v>31</v>
      </c>
      <c r="D62">
        <v>3168.696533203125</v>
      </c>
      <c r="E62">
        <v>960.613037109375</v>
      </c>
      <c r="F62">
        <v>1491.8807373046875</v>
      </c>
      <c r="G62">
        <v>2160.322021484375</v>
      </c>
      <c r="H62">
        <v>1083.038818359375</v>
      </c>
      <c r="I62">
        <v>2492.46923828125</v>
      </c>
      <c r="J62">
        <v>1813.235107421875</v>
      </c>
      <c r="K62">
        <v>739.4354248046875</v>
      </c>
      <c r="L62">
        <v>428.06524658203125</v>
      </c>
      <c r="M62">
        <v>3769.043212890625</v>
      </c>
      <c r="N62">
        <v>305.15158081054688</v>
      </c>
      <c r="O62">
        <v>2159.355712890625</v>
      </c>
      <c r="P62">
        <v>115.18395233154297</v>
      </c>
      <c r="Q62">
        <v>977.417724609375</v>
      </c>
      <c r="R62">
        <v>1969.0233154296875</v>
      </c>
      <c r="S62">
        <v>670.2332763671875</v>
      </c>
      <c r="T62">
        <v>1331.070068359375</v>
      </c>
      <c r="U62">
        <v>2820.417724609375</v>
      </c>
      <c r="V62">
        <v>1175.8658447265625</v>
      </c>
      <c r="W62">
        <v>4835.33349609375</v>
      </c>
    </row>
    <row r="63" spans="2:23" x14ac:dyDescent="0.2">
      <c r="B63">
        <v>30</v>
      </c>
      <c r="C63">
        <v>27</v>
      </c>
      <c r="D63">
        <v>3773.592041015625</v>
      </c>
      <c r="E63">
        <v>3411.073486328125</v>
      </c>
      <c r="F63">
        <v>2705.687744140625</v>
      </c>
      <c r="G63">
        <v>5185.2880859375</v>
      </c>
      <c r="H63">
        <v>1141.6514892578125</v>
      </c>
      <c r="I63">
        <v>3078.143798828125</v>
      </c>
      <c r="J63">
        <v>1165.5386962890625</v>
      </c>
      <c r="K63">
        <v>619.11090087890625</v>
      </c>
      <c r="L63">
        <v>344.24508666992188</v>
      </c>
      <c r="M63">
        <v>1825.74951171875</v>
      </c>
      <c r="N63">
        <v>1168.677001953125</v>
      </c>
      <c r="O63">
        <v>2016.421630859375</v>
      </c>
      <c r="P63">
        <v>237.5457763671875</v>
      </c>
      <c r="Q63">
        <v>3064.9423828125</v>
      </c>
      <c r="R63">
        <v>370.02853393554688</v>
      </c>
      <c r="S63">
        <v>945.52618408203125</v>
      </c>
      <c r="T63">
        <v>1602.512939453125</v>
      </c>
      <c r="U63">
        <v>673.4146728515625</v>
      </c>
      <c r="V63">
        <v>1259.9964599609375</v>
      </c>
      <c r="W63">
        <v>1681.1956787109375</v>
      </c>
    </row>
    <row r="64" spans="2:23" x14ac:dyDescent="0.2">
      <c r="B64">
        <v>30</v>
      </c>
      <c r="C64">
        <v>28</v>
      </c>
      <c r="D64">
        <v>1977.529052734375</v>
      </c>
      <c r="E64">
        <v>3957.399658203125</v>
      </c>
      <c r="F64">
        <v>2709.51904296875</v>
      </c>
      <c r="G64">
        <v>3924.001953125</v>
      </c>
      <c r="H64">
        <v>2851.638916015625</v>
      </c>
      <c r="I64">
        <v>1029.58642578125</v>
      </c>
      <c r="J64">
        <v>2211.022705078125</v>
      </c>
      <c r="K64">
        <v>472.33084106445312</v>
      </c>
      <c r="L64">
        <v>1179.21728515625</v>
      </c>
      <c r="M64">
        <v>1129.1795654296875</v>
      </c>
      <c r="N64">
        <v>1488.0164794921875</v>
      </c>
      <c r="O64">
        <v>1134.4071044921875</v>
      </c>
      <c r="P64">
        <v>2509.131591796875</v>
      </c>
      <c r="Q64">
        <v>2374.549560546875</v>
      </c>
      <c r="R64">
        <v>1438.1376953125</v>
      </c>
      <c r="S64">
        <v>2943.38720703125</v>
      </c>
      <c r="T64">
        <v>758.68560791015625</v>
      </c>
      <c r="U64">
        <v>1298.8682861328125</v>
      </c>
      <c r="V64">
        <v>383.27093505859375</v>
      </c>
      <c r="W64">
        <v>2890.18701171875</v>
      </c>
    </row>
    <row r="65" spans="2:23" x14ac:dyDescent="0.2">
      <c r="B65">
        <v>30</v>
      </c>
      <c r="C65">
        <v>29</v>
      </c>
      <c r="D65">
        <v>1306.966552734375</v>
      </c>
      <c r="E65">
        <v>1738.576904296875</v>
      </c>
      <c r="F65">
        <v>2313.730224609375</v>
      </c>
      <c r="G65">
        <v>2178.90380859375</v>
      </c>
      <c r="H65">
        <v>1341.0408935546875</v>
      </c>
      <c r="I65">
        <v>3314.68505859375</v>
      </c>
      <c r="J65">
        <v>3037.1669921875</v>
      </c>
      <c r="K65">
        <v>1562.1551513671875</v>
      </c>
      <c r="L65">
        <v>2004.90087890625</v>
      </c>
      <c r="M65">
        <v>1295.9517822265625</v>
      </c>
      <c r="N65">
        <v>2235.20068359375</v>
      </c>
      <c r="O65">
        <v>1896.412353515625</v>
      </c>
      <c r="P65">
        <v>1364.0328369140625</v>
      </c>
      <c r="Q65">
        <v>2391.246826171875</v>
      </c>
      <c r="R65">
        <v>495.47653198242188</v>
      </c>
      <c r="S65">
        <v>2935.626220703125</v>
      </c>
      <c r="T65">
        <v>1131.5076904296875</v>
      </c>
      <c r="U65">
        <v>1923.9732666015625</v>
      </c>
      <c r="V65">
        <v>1905.212646484375</v>
      </c>
      <c r="W65">
        <v>2628.68310546875</v>
      </c>
    </row>
    <row r="66" spans="2:23" x14ac:dyDescent="0.2">
      <c r="B66">
        <v>30</v>
      </c>
      <c r="C66">
        <v>30</v>
      </c>
      <c r="D66">
        <v>886.415771484375</v>
      </c>
      <c r="E66">
        <v>1661.94482421875</v>
      </c>
      <c r="F66">
        <v>3480.5322265625</v>
      </c>
      <c r="G66">
        <v>1790.027587890625</v>
      </c>
      <c r="H66">
        <v>1701.6759033203125</v>
      </c>
      <c r="I66">
        <v>3824.468017578125</v>
      </c>
      <c r="J66">
        <v>1924.055419921875</v>
      </c>
      <c r="K66">
        <v>1716.548095703125</v>
      </c>
      <c r="L66">
        <v>1926.61865234375</v>
      </c>
      <c r="M66">
        <v>2344.60009765625</v>
      </c>
      <c r="N66">
        <v>1415.6434326171875</v>
      </c>
      <c r="O66">
        <v>3602.655517578125</v>
      </c>
      <c r="P66">
        <v>2257.3671875</v>
      </c>
      <c r="Q66">
        <v>4300.23388671875</v>
      </c>
      <c r="R66">
        <v>1418.634521484375</v>
      </c>
      <c r="S66">
        <v>1396.377197265625</v>
      </c>
      <c r="T66">
        <v>2125.83984375</v>
      </c>
      <c r="U66">
        <v>987.28594970703125</v>
      </c>
      <c r="V66">
        <v>1997.5408935546875</v>
      </c>
      <c r="W66">
        <v>2584.677001953125</v>
      </c>
    </row>
    <row r="67" spans="2:23" x14ac:dyDescent="0.2">
      <c r="B67">
        <v>30</v>
      </c>
      <c r="C67">
        <v>31</v>
      </c>
      <c r="D67">
        <v>2663.76513671875</v>
      </c>
      <c r="E67">
        <v>1570.413818359375</v>
      </c>
      <c r="F67">
        <v>2333.731201171875</v>
      </c>
      <c r="G67">
        <v>2957.486328125</v>
      </c>
      <c r="H67">
        <v>2641.786376953125</v>
      </c>
      <c r="I67">
        <v>2923.9033203125</v>
      </c>
      <c r="J67">
        <v>309.58868408203125</v>
      </c>
      <c r="K67">
        <v>1076.0902099609375</v>
      </c>
      <c r="L67">
        <v>1360.8843994140625</v>
      </c>
      <c r="M67">
        <v>1210.58935546875</v>
      </c>
      <c r="N67">
        <v>2293.97509765625</v>
      </c>
      <c r="O67">
        <v>2045.4654541015625</v>
      </c>
      <c r="P67">
        <v>3097.65283203125</v>
      </c>
      <c r="Q67">
        <v>2972.76220703125</v>
      </c>
      <c r="R67">
        <v>418.77206420898438</v>
      </c>
      <c r="S67">
        <v>1370.7403564453125</v>
      </c>
      <c r="T67">
        <v>1767.8990478515625</v>
      </c>
      <c r="U67">
        <v>1366.406005859375</v>
      </c>
      <c r="V67">
        <v>1357.807373046875</v>
      </c>
      <c r="W67">
        <v>2160.098876953125</v>
      </c>
    </row>
    <row r="68" spans="2:23" x14ac:dyDescent="0.2">
      <c r="B68">
        <v>31</v>
      </c>
      <c r="C68">
        <v>27</v>
      </c>
      <c r="D68">
        <v>3322.210693359375</v>
      </c>
      <c r="E68">
        <v>3880.496826171875</v>
      </c>
      <c r="F68">
        <v>3520.197265625</v>
      </c>
      <c r="G68">
        <v>3218.61181640625</v>
      </c>
      <c r="H68">
        <v>972.052490234375</v>
      </c>
      <c r="I68">
        <v>3288.93212890625</v>
      </c>
      <c r="J68">
        <v>1866.631103515625</v>
      </c>
      <c r="K68">
        <v>949.88458251953125</v>
      </c>
      <c r="L68">
        <v>2550.77587890625</v>
      </c>
      <c r="M68">
        <v>1605.2491455078125</v>
      </c>
      <c r="N68">
        <v>1546.8887939453125</v>
      </c>
      <c r="O68">
        <v>1213.0770263671875</v>
      </c>
      <c r="P68">
        <v>1387.4234619140625</v>
      </c>
      <c r="Q68">
        <v>309.975830078125</v>
      </c>
      <c r="R68">
        <v>1187.726318359375</v>
      </c>
      <c r="S68">
        <v>1611.239501953125</v>
      </c>
      <c r="T68">
        <v>1574.6988525390625</v>
      </c>
      <c r="U68">
        <v>2497.979248046875</v>
      </c>
      <c r="V68">
        <v>1517.0721435546875</v>
      </c>
      <c r="W68">
        <v>3193.178466796875</v>
      </c>
    </row>
    <row r="69" spans="2:23" x14ac:dyDescent="0.2">
      <c r="B69">
        <v>31</v>
      </c>
      <c r="C69">
        <v>28</v>
      </c>
      <c r="D69">
        <v>2054.48583984375</v>
      </c>
      <c r="E69">
        <v>3571.72314453125</v>
      </c>
      <c r="F69">
        <v>2974.951904296875</v>
      </c>
      <c r="G69">
        <v>1555.753173828125</v>
      </c>
      <c r="H69">
        <v>3788.670166015625</v>
      </c>
      <c r="I69">
        <v>3235.68798828125</v>
      </c>
      <c r="J69">
        <v>897.81341552734375</v>
      </c>
      <c r="K69">
        <v>1430.4923095703125</v>
      </c>
      <c r="L69">
        <v>1710.3359375</v>
      </c>
      <c r="M69">
        <v>2601.912353515625</v>
      </c>
      <c r="N69">
        <v>1698.1317138671875</v>
      </c>
      <c r="O69">
        <v>1662.0001220703125</v>
      </c>
      <c r="P69">
        <v>506.7484130859375</v>
      </c>
      <c r="Q69">
        <v>1031.0362548828125</v>
      </c>
      <c r="R69">
        <v>812.242431640625</v>
      </c>
      <c r="S69">
        <v>1594.971923828125</v>
      </c>
      <c r="T69">
        <v>1279.7318115234375</v>
      </c>
      <c r="U69">
        <v>2150.635498046875</v>
      </c>
      <c r="V69">
        <v>1498.7569580078125</v>
      </c>
      <c r="W69">
        <v>2544.794677734375</v>
      </c>
    </row>
    <row r="70" spans="2:23" x14ac:dyDescent="0.2">
      <c r="B70">
        <v>31</v>
      </c>
      <c r="C70">
        <v>29</v>
      </c>
      <c r="D70">
        <v>1051.0103759765625</v>
      </c>
      <c r="E70">
        <v>1646.47265625</v>
      </c>
      <c r="F70">
        <v>3153.18505859375</v>
      </c>
      <c r="G70">
        <v>1584.3682861328125</v>
      </c>
      <c r="H70">
        <v>1820.115234375</v>
      </c>
      <c r="I70">
        <v>3625.70654296875</v>
      </c>
      <c r="J70">
        <v>1937.9053955078125</v>
      </c>
      <c r="K70">
        <v>1355.45166015625</v>
      </c>
      <c r="L70">
        <v>327.85513305664062</v>
      </c>
      <c r="M70">
        <v>1110.127197265625</v>
      </c>
      <c r="N70">
        <v>3457.812744140625</v>
      </c>
      <c r="O70">
        <v>1943.9949951171875</v>
      </c>
      <c r="P70">
        <v>353.6170654296875</v>
      </c>
      <c r="Q70">
        <v>613.4337158203125</v>
      </c>
      <c r="R70">
        <v>961.885498046875</v>
      </c>
      <c r="S70">
        <v>2141.56494140625</v>
      </c>
      <c r="T70">
        <v>415.3758544921875</v>
      </c>
      <c r="U70">
        <v>866.767822265625</v>
      </c>
      <c r="V70">
        <v>1940.6795654296875</v>
      </c>
      <c r="W70">
        <v>2054.43701171875</v>
      </c>
    </row>
    <row r="71" spans="2:23" x14ac:dyDescent="0.2">
      <c r="B71">
        <v>31</v>
      </c>
      <c r="C71">
        <v>30</v>
      </c>
      <c r="D71">
        <v>1578.55029296875</v>
      </c>
      <c r="E71">
        <v>1403.0281982421875</v>
      </c>
      <c r="F71">
        <v>3214.56396484375</v>
      </c>
      <c r="G71">
        <v>3114.42138671875</v>
      </c>
      <c r="H71">
        <v>3246.680419921875</v>
      </c>
      <c r="I71">
        <v>3468.324951171875</v>
      </c>
      <c r="J71">
        <v>2124.19677734375</v>
      </c>
      <c r="K71">
        <v>599.2808837890625</v>
      </c>
      <c r="L71">
        <v>1275.30078125</v>
      </c>
      <c r="M71">
        <v>498.47021484375</v>
      </c>
      <c r="N71">
        <v>3714.46728515625</v>
      </c>
      <c r="O71">
        <v>1224.3408203125</v>
      </c>
      <c r="P71">
        <v>2291.87841796875</v>
      </c>
      <c r="Q71">
        <v>2672.704833984375</v>
      </c>
      <c r="R71">
        <v>2363.006591796875</v>
      </c>
      <c r="S71">
        <v>1198.4945068359375</v>
      </c>
      <c r="T71">
        <v>1223.0789794921875</v>
      </c>
      <c r="U71">
        <v>929.96368408203125</v>
      </c>
      <c r="V71">
        <v>1932.46435546875</v>
      </c>
      <c r="W71">
        <v>999.243896484375</v>
      </c>
    </row>
    <row r="72" spans="2:23" x14ac:dyDescent="0.2">
      <c r="B72">
        <v>31</v>
      </c>
      <c r="C72">
        <v>31</v>
      </c>
      <c r="D72">
        <v>3540.063232421875</v>
      </c>
      <c r="E72">
        <v>865.32928466796875</v>
      </c>
      <c r="F72">
        <v>4162.62451171875</v>
      </c>
      <c r="G72">
        <v>4862.412109375</v>
      </c>
      <c r="H72">
        <v>3765.022705078125</v>
      </c>
      <c r="I72">
        <v>2485.6201171875</v>
      </c>
      <c r="J72">
        <v>1546.5999755859375</v>
      </c>
      <c r="K72">
        <v>734.73480224609375</v>
      </c>
      <c r="L72">
        <v>913.67877197265625</v>
      </c>
      <c r="M72">
        <v>334.22177124023438</v>
      </c>
      <c r="N72">
        <v>1843.2088623046875</v>
      </c>
      <c r="O72">
        <v>1742.881103515625</v>
      </c>
      <c r="P72">
        <v>2258.68505859375</v>
      </c>
      <c r="Q72">
        <v>2454.693115234375</v>
      </c>
      <c r="R72">
        <v>1737.7408447265625</v>
      </c>
      <c r="S72">
        <v>1248.9228515625</v>
      </c>
      <c r="T72">
        <v>1567.134521484375</v>
      </c>
      <c r="U72">
        <v>1679.44970703125</v>
      </c>
      <c r="V72">
        <v>2085.488037109375</v>
      </c>
      <c r="W72">
        <v>1531.0792236328125</v>
      </c>
    </row>
    <row r="73" spans="2:23" x14ac:dyDescent="0.2">
      <c r="B73">
        <v>32</v>
      </c>
      <c r="C73">
        <v>29</v>
      </c>
      <c r="D73">
        <v>1299.302490234375</v>
      </c>
      <c r="E73">
        <v>2369.28271484375</v>
      </c>
      <c r="F73">
        <v>2314.24951171875</v>
      </c>
      <c r="G73">
        <v>1080.9827880859375</v>
      </c>
      <c r="H73">
        <v>2132.132080078125</v>
      </c>
      <c r="I73">
        <v>1149.8768310546875</v>
      </c>
      <c r="J73">
        <v>1268.0450439453125</v>
      </c>
      <c r="K73">
        <v>1025.4173583984375</v>
      </c>
      <c r="L73">
        <v>1905.5147705078125</v>
      </c>
      <c r="M73">
        <v>983.117919921875</v>
      </c>
      <c r="N73">
        <v>3691.11328125</v>
      </c>
      <c r="O73">
        <v>2292.679443359375</v>
      </c>
      <c r="P73">
        <v>1365.44140625</v>
      </c>
      <c r="Q73">
        <v>2330.485595703125</v>
      </c>
      <c r="R73">
        <v>2287.169677734375</v>
      </c>
      <c r="S73">
        <v>1345.0953369140625</v>
      </c>
      <c r="T73">
        <v>1389.2425537109375</v>
      </c>
      <c r="U73">
        <v>1204.7784423828125</v>
      </c>
      <c r="V73">
        <v>1045.5548095703125</v>
      </c>
      <c r="W73">
        <v>2818.11328125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73"/>
  <sheetViews>
    <sheetView topLeftCell="S1" workbookViewId="0">
      <selection activeCell="Y15" sqref="Y15:AO15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21</v>
      </c>
      <c r="D3">
        <v>5166.05126953125</v>
      </c>
      <c r="E3">
        <v>1165.54736328125</v>
      </c>
      <c r="F3">
        <v>3639.606689453125</v>
      </c>
      <c r="G3">
        <v>2193.080322265625</v>
      </c>
      <c r="H3">
        <v>3506.960205078125</v>
      </c>
      <c r="I3">
        <v>4057.070556640625</v>
      </c>
      <c r="J3">
        <v>1733.796630859375</v>
      </c>
      <c r="K3">
        <v>1955.116943359375</v>
      </c>
      <c r="L3">
        <v>2294.048095703125</v>
      </c>
      <c r="M3">
        <v>3450.44873046875</v>
      </c>
      <c r="N3">
        <v>3082.35986328125</v>
      </c>
      <c r="O3">
        <v>1641.7401123046875</v>
      </c>
      <c r="P3">
        <v>6254.884765625</v>
      </c>
      <c r="Q3">
        <v>3564.33203125</v>
      </c>
      <c r="R3">
        <v>1349.5294189453125</v>
      </c>
      <c r="S3">
        <v>6253.18896484375</v>
      </c>
      <c r="T3">
        <v>1328.51953125</v>
      </c>
      <c r="U3">
        <v>1694.7564697265625</v>
      </c>
      <c r="V3">
        <v>3322.1962890625</v>
      </c>
      <c r="W3">
        <v>660.612548828125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22</v>
      </c>
      <c r="D4">
        <v>7182.81201171875</v>
      </c>
      <c r="E4">
        <v>2721.052001953125</v>
      </c>
      <c r="F4">
        <v>1694.072021484375</v>
      </c>
      <c r="G4">
        <v>2096.565673828125</v>
      </c>
      <c r="H4">
        <v>1123.7525634765625</v>
      </c>
      <c r="I4">
        <v>3432.33447265625</v>
      </c>
      <c r="J4">
        <v>2154.992431640625</v>
      </c>
      <c r="K4">
        <v>2104.76904296875</v>
      </c>
      <c r="L4">
        <v>553.39312744140625</v>
      </c>
      <c r="M4">
        <v>1890.40673828125</v>
      </c>
      <c r="N4">
        <v>3273.58056640625</v>
      </c>
      <c r="O4">
        <v>252.88752746582031</v>
      </c>
      <c r="P4">
        <v>4690.2353515625</v>
      </c>
      <c r="Q4">
        <v>2228.5771484375</v>
      </c>
      <c r="R4">
        <v>1062.3331298828125</v>
      </c>
      <c r="S4">
        <v>6777.11962890625</v>
      </c>
      <c r="T4">
        <v>1061.3341064453125</v>
      </c>
      <c r="U4">
        <v>1651.8505859375</v>
      </c>
      <c r="V4">
        <v>2100.30419921875</v>
      </c>
      <c r="W4">
        <v>695.70306396484375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9</v>
      </c>
      <c r="C5">
        <v>23</v>
      </c>
      <c r="D5">
        <v>2489.38818359375</v>
      </c>
      <c r="E5">
        <v>3540.08984375</v>
      </c>
      <c r="F5">
        <v>1422.1893310546875</v>
      </c>
      <c r="G5">
        <v>984.338623046875</v>
      </c>
      <c r="H5">
        <v>2875.912109375</v>
      </c>
      <c r="I5">
        <v>5295.923828125</v>
      </c>
      <c r="J5">
        <v>648.25634765625</v>
      </c>
      <c r="K5">
        <v>756.397216796875</v>
      </c>
      <c r="L5">
        <v>2480.08154296875</v>
      </c>
      <c r="M5">
        <v>3067.29931640625</v>
      </c>
      <c r="N5">
        <v>2047.9736328125</v>
      </c>
      <c r="O5">
        <v>1321.0947265625</v>
      </c>
      <c r="P5">
        <v>5809.19189453125</v>
      </c>
      <c r="Q5">
        <v>3400.906005859375</v>
      </c>
      <c r="R5">
        <v>2362.578125</v>
      </c>
      <c r="S5">
        <v>2488.32421875</v>
      </c>
      <c r="T5">
        <v>3661.5234375</v>
      </c>
      <c r="U5">
        <v>1695.0093994140625</v>
      </c>
      <c r="V5">
        <v>2909.356689453125</v>
      </c>
      <c r="W5">
        <v>687.7054443359375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9</v>
      </c>
      <c r="C6">
        <v>24</v>
      </c>
      <c r="D6">
        <v>4593.3916015625</v>
      </c>
      <c r="E6">
        <v>1759.640869140625</v>
      </c>
      <c r="F6">
        <v>3932.577392578125</v>
      </c>
      <c r="G6">
        <v>870.656982421875</v>
      </c>
      <c r="H6">
        <v>2866.5146484375</v>
      </c>
      <c r="I6">
        <v>5554.72900390625</v>
      </c>
      <c r="J6">
        <v>1610.8001708984375</v>
      </c>
      <c r="K6">
        <v>2361.342529296875</v>
      </c>
      <c r="L6">
        <v>2833.22802734375</v>
      </c>
      <c r="M6">
        <v>6102.1708984375</v>
      </c>
      <c r="N6">
        <v>3613.15673828125</v>
      </c>
      <c r="O6">
        <v>732.046875</v>
      </c>
      <c r="P6">
        <v>2475.344482421875</v>
      </c>
      <c r="Q6">
        <v>4444.595703125</v>
      </c>
      <c r="R6">
        <v>3952.48095703125</v>
      </c>
      <c r="S6">
        <v>2477.23193359375</v>
      </c>
      <c r="T6">
        <v>4701.7998046875</v>
      </c>
      <c r="U6">
        <v>1789.582763671875</v>
      </c>
      <c r="V6">
        <v>2406.609375</v>
      </c>
      <c r="W6">
        <v>751.40478515625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10</v>
      </c>
      <c r="C7">
        <v>21</v>
      </c>
      <c r="D7">
        <v>3536.078857421875</v>
      </c>
      <c r="E7">
        <v>3212.44189453125</v>
      </c>
      <c r="F7">
        <v>2164.710693359375</v>
      </c>
      <c r="G7">
        <v>453.6185302734375</v>
      </c>
      <c r="H7">
        <v>3223.944580078125</v>
      </c>
      <c r="I7">
        <v>2184.48828125</v>
      </c>
      <c r="J7">
        <v>3440.54736328125</v>
      </c>
      <c r="K7">
        <v>2703.45703125</v>
      </c>
      <c r="L7">
        <v>1082.3173828125</v>
      </c>
      <c r="M7">
        <v>1851.7108154296875</v>
      </c>
      <c r="N7">
        <v>1989.118408203125</v>
      </c>
      <c r="O7">
        <v>2814.260986328125</v>
      </c>
      <c r="P7">
        <v>8876.4755859375</v>
      </c>
      <c r="Q7">
        <v>4409.58984375</v>
      </c>
      <c r="R7">
        <v>1378.489013671875</v>
      </c>
      <c r="S7">
        <v>4384.35400390625</v>
      </c>
      <c r="T7">
        <v>1764.6236572265625</v>
      </c>
      <c r="U7">
        <v>3653.35205078125</v>
      </c>
      <c r="V7">
        <v>2405.38232421875</v>
      </c>
      <c r="W7">
        <v>1358.565185546875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10</v>
      </c>
      <c r="C8">
        <v>22</v>
      </c>
      <c r="D8">
        <v>4686.5341796875</v>
      </c>
      <c r="E8">
        <v>2660.748046875</v>
      </c>
      <c r="F8">
        <v>4398.31298828125</v>
      </c>
      <c r="G8">
        <v>436.35858154296875</v>
      </c>
      <c r="H8">
        <v>1261.2620849609375</v>
      </c>
      <c r="I8">
        <v>3567.068603515625</v>
      </c>
      <c r="J8">
        <v>2207.01513671875</v>
      </c>
      <c r="K8">
        <v>1716.1488037109375</v>
      </c>
      <c r="L8">
        <v>541.66070556640625</v>
      </c>
      <c r="M8">
        <v>2471.0966796875</v>
      </c>
      <c r="N8">
        <v>1033.0206298828125</v>
      </c>
      <c r="O8">
        <v>1578.76806640625</v>
      </c>
      <c r="P8">
        <v>4325.89990234375</v>
      </c>
      <c r="Q8">
        <v>2615.91064453125</v>
      </c>
      <c r="R8">
        <v>1779.6873779296875</v>
      </c>
      <c r="S8">
        <v>4808.01513671875</v>
      </c>
      <c r="T8">
        <v>1878.410400390625</v>
      </c>
      <c r="U8">
        <v>3153.359375</v>
      </c>
      <c r="V8">
        <v>1272.888916015625</v>
      </c>
      <c r="W8">
        <v>1900.083740234375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10</v>
      </c>
      <c r="C9">
        <v>23</v>
      </c>
      <c r="D9">
        <v>3010.515869140625</v>
      </c>
      <c r="E9">
        <v>2848.1552734375</v>
      </c>
      <c r="F9">
        <v>81.46038818359375</v>
      </c>
      <c r="G9">
        <v>1284.2972412109375</v>
      </c>
      <c r="H9">
        <v>4721.2255859375</v>
      </c>
      <c r="I9">
        <v>4508.6396484375</v>
      </c>
      <c r="J9">
        <v>2344.046875</v>
      </c>
      <c r="K9">
        <v>1383.71240234375</v>
      </c>
      <c r="L9">
        <v>2546.4853515625</v>
      </c>
      <c r="M9">
        <v>6146.3896484375</v>
      </c>
      <c r="N9">
        <v>920.25726318359375</v>
      </c>
      <c r="O9">
        <v>1372.95458984375</v>
      </c>
      <c r="P9">
        <v>531.5853271484375</v>
      </c>
      <c r="Q9">
        <v>1693.5982666015625</v>
      </c>
      <c r="R9">
        <v>1238.0372314453125</v>
      </c>
      <c r="S9">
        <v>1648.0692138671875</v>
      </c>
      <c r="T9">
        <v>3049.4326171875</v>
      </c>
      <c r="U9">
        <v>3117.865234375</v>
      </c>
      <c r="V9">
        <v>762.3480224609375</v>
      </c>
      <c r="W9">
        <v>1375.596435546875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10</v>
      </c>
      <c r="C10">
        <v>24</v>
      </c>
      <c r="D10">
        <v>4230.6259765625</v>
      </c>
      <c r="E10">
        <v>4845.35888671875</v>
      </c>
      <c r="F10">
        <v>8273.6796875</v>
      </c>
      <c r="G10">
        <v>3903.0986328125</v>
      </c>
      <c r="H10">
        <v>5201.5283203125</v>
      </c>
      <c r="I10">
        <v>705.6463623046875</v>
      </c>
      <c r="J10">
        <v>4961.20361328125</v>
      </c>
      <c r="K10">
        <v>3997.22412109375</v>
      </c>
      <c r="L10">
        <v>4602.5205078125</v>
      </c>
      <c r="M10">
        <v>6049.31787109375</v>
      </c>
      <c r="N10">
        <v>3518.514404296875</v>
      </c>
      <c r="O10">
        <v>5445.10302734375</v>
      </c>
      <c r="P10">
        <v>488.62759399414062</v>
      </c>
      <c r="Q10">
        <v>2688.809326171875</v>
      </c>
      <c r="R10">
        <v>1376.4090576171875</v>
      </c>
      <c r="S10">
        <v>3890.4326171875</v>
      </c>
      <c r="T10">
        <v>3349.320556640625</v>
      </c>
      <c r="U10">
        <v>3168.4580078125</v>
      </c>
      <c r="V10">
        <v>914.89178466796875</v>
      </c>
      <c r="W10">
        <v>1386.50634765625</v>
      </c>
      <c r="Y10">
        <f>IF(ISNUMBER('lactate '!Y10),pyruvate!G10,"")</f>
        <v>3903.0986328125</v>
      </c>
      <c r="Z10">
        <f>IF(ISNUMBER('lactate '!Z10),pyruvate!H10,"")</f>
        <v>5201.5283203125</v>
      </c>
      <c r="AA10">
        <f>IF(ISNUMBER('lactate '!AA10),pyruvate!I10,"")</f>
        <v>705.6463623046875</v>
      </c>
      <c r="AB10">
        <f>IF(ISNUMBER('lactate '!AB10),pyruvate!J10,"")</f>
        <v>4961.20361328125</v>
      </c>
      <c r="AC10">
        <f>IF(ISNUMBER('lactate '!AC10),pyruvate!K10,"")</f>
        <v>3997.22412109375</v>
      </c>
      <c r="AD10">
        <f>IF(ISNUMBER('lactate '!AD10),pyruvate!L10,"")</f>
        <v>4602.5205078125</v>
      </c>
      <c r="AE10">
        <f>IF(ISNUMBER('lactate '!AE10),pyruvate!M10,"")</f>
        <v>6049.31787109375</v>
      </c>
      <c r="AF10">
        <f>IF(ISNUMBER('lactate '!AF10),pyruvate!N10,"")</f>
        <v>3518.514404296875</v>
      </c>
      <c r="AG10">
        <f>IF(ISNUMBER('lactate '!AG10),pyruvate!O10,"")</f>
        <v>5445.10302734375</v>
      </c>
      <c r="AH10">
        <f>IF(ISNUMBER('lactate '!AH10),pyruvate!P10,"")</f>
        <v>488.62759399414062</v>
      </c>
      <c r="AI10">
        <f>IF(ISNUMBER('lactate '!AI10),pyruvate!Q10,"")</f>
        <v>2688.809326171875</v>
      </c>
      <c r="AJ10">
        <f>IF(ISNUMBER('lactate '!AJ10),pyruvate!R10,"")</f>
        <v>1376.4090576171875</v>
      </c>
      <c r="AK10">
        <f>IF(ISNUMBER('lactate '!AK10),pyruvate!S10,"")</f>
        <v>3890.4326171875</v>
      </c>
      <c r="AL10">
        <f>IF(ISNUMBER('lactate '!AL10),pyruvate!T10,"")</f>
        <v>3349.320556640625</v>
      </c>
      <c r="AM10">
        <f>IF(ISNUMBER('lactate '!AM10),pyruvate!U10,"")</f>
        <v>3168.4580078125</v>
      </c>
      <c r="AN10">
        <f>IF(ISNUMBER('lactate '!AN10),pyruvate!V10,"")</f>
        <v>914.89178466796875</v>
      </c>
      <c r="AO10">
        <f>IF(ISNUMBER('lactate '!AO10),pyruvate!W10,"")</f>
        <v>1386.50634765625</v>
      </c>
    </row>
    <row r="11" spans="1:41" x14ac:dyDescent="0.2">
      <c r="B11">
        <v>11</v>
      </c>
      <c r="C11">
        <v>21</v>
      </c>
      <c r="D11">
        <v>4828.97314453125</v>
      </c>
      <c r="E11">
        <v>5725.12548828125</v>
      </c>
      <c r="F11">
        <v>1388.611328125</v>
      </c>
      <c r="G11">
        <v>6296.162109375</v>
      </c>
      <c r="H11">
        <v>1919.4068603515625</v>
      </c>
      <c r="I11">
        <v>2623.92041015625</v>
      </c>
      <c r="J11">
        <v>1428.635986328125</v>
      </c>
      <c r="K11">
        <v>2208.295166015625</v>
      </c>
      <c r="L11">
        <v>3986.63671875</v>
      </c>
      <c r="M11">
        <v>4887.880859375</v>
      </c>
      <c r="N11">
        <v>5796.72216796875</v>
      </c>
      <c r="O11">
        <v>3157.9931640625</v>
      </c>
      <c r="P11">
        <v>5670.74267578125</v>
      </c>
      <c r="Q11">
        <v>2307.970947265625</v>
      </c>
      <c r="R11">
        <v>3784.779541015625</v>
      </c>
      <c r="S11">
        <v>2371.51025390625</v>
      </c>
      <c r="T11">
        <v>3416.25732421875</v>
      </c>
      <c r="U11">
        <v>3147.332275390625</v>
      </c>
      <c r="V11">
        <v>1938.698974609375</v>
      </c>
      <c r="W11">
        <v>1147.8399658203125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11</v>
      </c>
      <c r="C12">
        <v>22</v>
      </c>
      <c r="D12">
        <v>2261.937744140625</v>
      </c>
      <c r="E12">
        <v>4976.45361328125</v>
      </c>
      <c r="F12">
        <v>521.8175048828125</v>
      </c>
      <c r="G12">
        <v>6643.72900390625</v>
      </c>
      <c r="H12">
        <v>2554.600830078125</v>
      </c>
      <c r="I12">
        <v>4106.236328125</v>
      </c>
      <c r="J12">
        <v>1243.0638427734375</v>
      </c>
      <c r="K12">
        <v>1633.656005859375</v>
      </c>
      <c r="L12">
        <v>2589.10205078125</v>
      </c>
      <c r="M12">
        <v>7010.62939453125</v>
      </c>
      <c r="N12">
        <v>4311.9658203125</v>
      </c>
      <c r="O12">
        <v>4161.1875</v>
      </c>
      <c r="P12">
        <v>4339.63134765625</v>
      </c>
      <c r="Q12">
        <v>979.52947998046875</v>
      </c>
      <c r="R12">
        <v>5265.0419921875</v>
      </c>
      <c r="S12">
        <v>1731.2901611328125</v>
      </c>
      <c r="T12">
        <v>3861.2470703125</v>
      </c>
      <c r="U12">
        <v>4510.34716796875</v>
      </c>
      <c r="V12">
        <v>1557.288330078125</v>
      </c>
      <c r="W12">
        <v>1443.3316650390625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11</v>
      </c>
      <c r="C13">
        <v>23</v>
      </c>
      <c r="D13">
        <v>2322.783447265625</v>
      </c>
      <c r="E13">
        <v>5005.2021484375</v>
      </c>
      <c r="F13">
        <v>3381.868896484375</v>
      </c>
      <c r="G13">
        <v>5098.86279296875</v>
      </c>
      <c r="H13">
        <v>5633.166015625</v>
      </c>
      <c r="I13">
        <v>1780.310791015625</v>
      </c>
      <c r="J13">
        <v>3392.875</v>
      </c>
      <c r="K13">
        <v>4803.578125</v>
      </c>
      <c r="L13">
        <v>2942.841796875</v>
      </c>
      <c r="M13">
        <v>7357.8955078125</v>
      </c>
      <c r="N13">
        <v>3697.365234375</v>
      </c>
      <c r="O13">
        <v>5970.22509765625</v>
      </c>
      <c r="P13">
        <v>6144.619140625</v>
      </c>
      <c r="Q13">
        <v>757.94866943359375</v>
      </c>
      <c r="R13">
        <v>3614.549560546875</v>
      </c>
      <c r="S13">
        <v>3771.806884765625</v>
      </c>
      <c r="T13">
        <v>2609.524658203125</v>
      </c>
      <c r="U13">
        <v>4035.2177734375</v>
      </c>
      <c r="V13">
        <v>647.56524658203125</v>
      </c>
      <c r="W13">
        <v>1339.685546875</v>
      </c>
      <c r="Y13">
        <f>IF(ISNUMBER('lactate '!Y13),pyruvate!G13,"")</f>
        <v>5098.86279296875</v>
      </c>
      <c r="Z13">
        <f>IF(ISNUMBER('lactate '!Z13),pyruvate!H13,"")</f>
        <v>5633.166015625</v>
      </c>
      <c r="AA13">
        <f>IF(ISNUMBER('lactate '!AA13),pyruvate!I13,"")</f>
        <v>1780.310791015625</v>
      </c>
      <c r="AB13">
        <f>IF(ISNUMBER('lactate '!AB13),pyruvate!J13,"")</f>
        <v>3392.875</v>
      </c>
      <c r="AC13">
        <f>IF(ISNUMBER('lactate '!AC13),pyruvate!K13,"")</f>
        <v>4803.578125</v>
      </c>
      <c r="AD13">
        <f>IF(ISNUMBER('lactate '!AD13),pyruvate!L13,"")</f>
        <v>2942.841796875</v>
      </c>
      <c r="AE13">
        <f>IF(ISNUMBER('lactate '!AE13),pyruvate!M13,"")</f>
        <v>7357.8955078125</v>
      </c>
      <c r="AF13">
        <f>IF(ISNUMBER('lactate '!AF13),pyruvate!N13,"")</f>
        <v>3697.365234375</v>
      </c>
      <c r="AG13">
        <f>IF(ISNUMBER('lactate '!AG13),pyruvate!O13,"")</f>
        <v>5970.22509765625</v>
      </c>
      <c r="AH13">
        <f>IF(ISNUMBER('lactate '!AH13),pyruvate!P13,"")</f>
        <v>6144.619140625</v>
      </c>
      <c r="AI13">
        <f>IF(ISNUMBER('lactate '!AI13),pyruvate!Q13,"")</f>
        <v>757.94866943359375</v>
      </c>
      <c r="AJ13">
        <f>IF(ISNUMBER('lactate '!AJ13),pyruvate!R13,"")</f>
        <v>3614.549560546875</v>
      </c>
      <c r="AK13">
        <f>IF(ISNUMBER('lactate '!AK13),pyruvate!S13,"")</f>
        <v>3771.806884765625</v>
      </c>
      <c r="AL13">
        <f>IF(ISNUMBER('lactate '!AL13),pyruvate!T13,"")</f>
        <v>2609.524658203125</v>
      </c>
      <c r="AM13">
        <f>IF(ISNUMBER('lactate '!AM13),pyruvate!U13,"")</f>
        <v>4035.2177734375</v>
      </c>
      <c r="AN13">
        <f>IF(ISNUMBER('lactate '!AN13),pyruvate!V13,"")</f>
        <v>647.56524658203125</v>
      </c>
      <c r="AO13">
        <f>IF(ISNUMBER('lactate '!AO13),pyruvate!W13,"")</f>
        <v>1339.685546875</v>
      </c>
    </row>
    <row r="14" spans="1:41" x14ac:dyDescent="0.2">
      <c r="B14">
        <v>11</v>
      </c>
      <c r="C14">
        <v>24</v>
      </c>
      <c r="D14">
        <v>2394.81884765625</v>
      </c>
      <c r="E14">
        <v>7701.798828125</v>
      </c>
      <c r="F14">
        <v>9595.154296875</v>
      </c>
      <c r="G14">
        <v>8273.1923828125</v>
      </c>
      <c r="H14">
        <v>6078.1513671875</v>
      </c>
      <c r="I14">
        <v>8247.5537109375</v>
      </c>
      <c r="J14">
        <v>6133.18994140625</v>
      </c>
      <c r="K14">
        <v>6277.4765625</v>
      </c>
      <c r="L14">
        <v>4374.28466796875</v>
      </c>
      <c r="M14">
        <v>5276.2041015625</v>
      </c>
      <c r="N14">
        <v>5536.03466796875</v>
      </c>
      <c r="O14">
        <v>8735.0390625</v>
      </c>
      <c r="P14">
        <v>3687.74755859375</v>
      </c>
      <c r="Q14">
        <v>2875.461181640625</v>
      </c>
      <c r="R14">
        <v>1061.22021484375</v>
      </c>
      <c r="S14">
        <v>4424.94970703125</v>
      </c>
      <c r="T14">
        <v>790.9913330078125</v>
      </c>
      <c r="U14">
        <v>3733.661376953125</v>
      </c>
      <c r="V14">
        <v>1014.8209228515625</v>
      </c>
      <c r="W14">
        <v>3022.521728515625</v>
      </c>
      <c r="Y14">
        <f>IF(ISNUMBER('lactate '!Y14),pyruvate!G14,"")</f>
        <v>8273.1923828125</v>
      </c>
      <c r="Z14">
        <f>IF(ISNUMBER('lactate '!Z14),pyruvate!H14,"")</f>
        <v>6078.1513671875</v>
      </c>
      <c r="AA14">
        <f>IF(ISNUMBER('lactate '!AA14),pyruvate!I14,"")</f>
        <v>8247.5537109375</v>
      </c>
      <c r="AB14">
        <f>IF(ISNUMBER('lactate '!AB14),pyruvate!J14,"")</f>
        <v>6133.18994140625</v>
      </c>
      <c r="AC14">
        <f>IF(ISNUMBER('lactate '!AC14),pyruvate!K14,"")</f>
        <v>6277.4765625</v>
      </c>
      <c r="AD14">
        <f>IF(ISNUMBER('lactate '!AD14),pyruvate!L14,"")</f>
        <v>4374.28466796875</v>
      </c>
      <c r="AE14">
        <f>IF(ISNUMBER('lactate '!AE14),pyruvate!M14,"")</f>
        <v>5276.2041015625</v>
      </c>
      <c r="AF14">
        <f>IF(ISNUMBER('lactate '!AF14),pyruvate!N14,"")</f>
        <v>5536.03466796875</v>
      </c>
      <c r="AG14">
        <f>IF(ISNUMBER('lactate '!AG14),pyruvate!O14,"")</f>
        <v>8735.0390625</v>
      </c>
      <c r="AH14">
        <f>IF(ISNUMBER('lactate '!AH14),pyruvate!P14,"")</f>
        <v>3687.74755859375</v>
      </c>
      <c r="AI14">
        <f>IF(ISNUMBER('lactate '!AI14),pyruvate!Q14,"")</f>
        <v>2875.461181640625</v>
      </c>
      <c r="AJ14">
        <f>IF(ISNUMBER('lactate '!AJ14),pyruvate!R14,"")</f>
        <v>1061.22021484375</v>
      </c>
      <c r="AK14">
        <f>IF(ISNUMBER('lactate '!AK14),pyruvate!S14,"")</f>
        <v>4424.94970703125</v>
      </c>
      <c r="AL14">
        <f>IF(ISNUMBER('lactate '!AL14),pyruvate!T14,"")</f>
        <v>790.9913330078125</v>
      </c>
      <c r="AM14">
        <f>IF(ISNUMBER('lactate '!AM14),pyruvate!U14,"")</f>
        <v>3733.661376953125</v>
      </c>
      <c r="AN14">
        <f>IF(ISNUMBER('lactate '!AN14),pyruvate!V14,"")</f>
        <v>1014.8209228515625</v>
      </c>
      <c r="AO14">
        <f>IF(ISNUMBER('lactate '!AO14),pyruvate!W14,"")</f>
        <v>3022.521728515625</v>
      </c>
    </row>
    <row r="15" spans="1:41" x14ac:dyDescent="0.2">
      <c r="Y15">
        <f>AVERAGE(Y3:Y14)</f>
        <v>5758.384602864583</v>
      </c>
      <c r="Z15">
        <f t="shared" ref="Z15:AO15" si="0">AVERAGE(Z3:Z14)</f>
        <v>5637.615234375</v>
      </c>
      <c r="AA15">
        <f t="shared" si="0"/>
        <v>3577.836954752604</v>
      </c>
      <c r="AB15">
        <f t="shared" si="0"/>
        <v>4829.089518229167</v>
      </c>
      <c r="AC15">
        <f t="shared" si="0"/>
        <v>5026.092936197917</v>
      </c>
      <c r="AD15">
        <f t="shared" si="0"/>
        <v>3973.2156575520835</v>
      </c>
      <c r="AE15">
        <f t="shared" si="0"/>
        <v>6227.805826822917</v>
      </c>
      <c r="AF15">
        <f t="shared" si="0"/>
        <v>4250.638102213542</v>
      </c>
      <c r="AG15">
        <f t="shared" si="0"/>
        <v>6716.7890625</v>
      </c>
      <c r="AH15">
        <f t="shared" si="0"/>
        <v>3440.3314310709634</v>
      </c>
      <c r="AI15">
        <f t="shared" si="0"/>
        <v>2107.4063924153647</v>
      </c>
      <c r="AJ15">
        <f t="shared" si="0"/>
        <v>2017.3929443359375</v>
      </c>
      <c r="AK15">
        <f t="shared" si="0"/>
        <v>4029.0630696614585</v>
      </c>
      <c r="AL15">
        <f t="shared" si="0"/>
        <v>2249.945515950521</v>
      </c>
      <c r="AM15">
        <f t="shared" si="0"/>
        <v>3645.779052734375</v>
      </c>
      <c r="AN15">
        <f t="shared" si="0"/>
        <v>859.0926513671875</v>
      </c>
      <c r="AO15">
        <f t="shared" si="0"/>
        <v>1916.2378743489583</v>
      </c>
    </row>
    <row r="16" spans="1:41" x14ac:dyDescent="0.2">
      <c r="D16">
        <f>AVERAGE(D3:D14)</f>
        <v>3891.9925944010415</v>
      </c>
    </row>
    <row r="23" spans="1:23" x14ac:dyDescent="0.2">
      <c r="A23" t="s">
        <v>25</v>
      </c>
      <c r="B23">
        <v>25</v>
      </c>
      <c r="C23">
        <v>20</v>
      </c>
      <c r="D23">
        <v>3461.220458984375</v>
      </c>
      <c r="E23">
        <v>9395.2412109375</v>
      </c>
      <c r="F23">
        <v>6367.48193359375</v>
      </c>
      <c r="G23">
        <v>2876.364501953125</v>
      </c>
      <c r="H23">
        <v>5744.3837890625</v>
      </c>
      <c r="I23">
        <v>7369.59326171875</v>
      </c>
      <c r="J23">
        <v>5584.44775390625</v>
      </c>
      <c r="K23">
        <v>4840.01171875</v>
      </c>
      <c r="L23">
        <v>4266.2265625</v>
      </c>
      <c r="M23">
        <v>7702.47509765625</v>
      </c>
      <c r="N23">
        <v>7690.63232421875</v>
      </c>
      <c r="O23">
        <v>3124.325927734375</v>
      </c>
      <c r="P23">
        <v>6658.4287109375</v>
      </c>
      <c r="Q23">
        <v>1178.22412109375</v>
      </c>
      <c r="R23">
        <v>3760.244140625</v>
      </c>
      <c r="S23">
        <v>3779.321044921875</v>
      </c>
      <c r="T23">
        <v>3772.49462890625</v>
      </c>
      <c r="U23">
        <v>2763.48388671875</v>
      </c>
      <c r="V23">
        <v>1669.1375732421875</v>
      </c>
      <c r="W23">
        <v>3106.107421875</v>
      </c>
    </row>
    <row r="24" spans="1:23" x14ac:dyDescent="0.2">
      <c r="B24">
        <v>25</v>
      </c>
      <c r="C24">
        <v>21</v>
      </c>
      <c r="D24">
        <v>3831.789306640625</v>
      </c>
      <c r="E24">
        <v>12571.3994140625</v>
      </c>
      <c r="F24">
        <v>6657.59912109375</v>
      </c>
      <c r="G24">
        <v>1888.854248046875</v>
      </c>
      <c r="H24">
        <v>7655.79541015625</v>
      </c>
      <c r="I24">
        <v>7482.0419921875</v>
      </c>
      <c r="J24">
        <v>6180.255859375</v>
      </c>
      <c r="K24">
        <v>5331.330078125</v>
      </c>
      <c r="L24">
        <v>6076.822265625</v>
      </c>
      <c r="M24">
        <v>6084.67041015625</v>
      </c>
      <c r="N24">
        <v>8286.0234375</v>
      </c>
      <c r="O24">
        <v>4096.48828125</v>
      </c>
      <c r="P24">
        <v>4624.509765625</v>
      </c>
      <c r="Q24">
        <v>1284.8197021484375</v>
      </c>
      <c r="R24">
        <v>2047.5748291015625</v>
      </c>
      <c r="S24">
        <v>1376.6376953125</v>
      </c>
      <c r="T24">
        <v>3150.122314453125</v>
      </c>
      <c r="U24">
        <v>1948.216064453125</v>
      </c>
      <c r="V24">
        <v>924.92083740234375</v>
      </c>
      <c r="W24">
        <v>1639.3353271484375</v>
      </c>
    </row>
    <row r="25" spans="1:23" x14ac:dyDescent="0.2">
      <c r="B25">
        <v>25</v>
      </c>
      <c r="C25">
        <v>22</v>
      </c>
      <c r="D25">
        <v>5371.3583984375</v>
      </c>
      <c r="E25">
        <v>14711.7685546875</v>
      </c>
      <c r="F25">
        <v>8905.26171875</v>
      </c>
      <c r="G25">
        <v>4349.23583984375</v>
      </c>
      <c r="H25">
        <v>7981.80419921875</v>
      </c>
      <c r="I25">
        <v>7542.6689453125</v>
      </c>
      <c r="J25">
        <v>5919.896484375</v>
      </c>
      <c r="K25">
        <v>4742.11962890625</v>
      </c>
      <c r="L25">
        <v>7686.35986328125</v>
      </c>
      <c r="M25">
        <v>7600.5078125</v>
      </c>
      <c r="N25">
        <v>9282.0986328125</v>
      </c>
      <c r="O25">
        <v>5844.95654296875</v>
      </c>
      <c r="P25">
        <v>3915.681884765625</v>
      </c>
      <c r="Q25">
        <v>2383.2197265625</v>
      </c>
      <c r="R25">
        <v>3241.567626953125</v>
      </c>
      <c r="S25">
        <v>3200.333251953125</v>
      </c>
      <c r="T25">
        <v>1291.972412109375</v>
      </c>
      <c r="U25">
        <v>4264.43212890625</v>
      </c>
      <c r="V25">
        <v>1053.43505859375</v>
      </c>
      <c r="W25">
        <v>1487.1844482421875</v>
      </c>
    </row>
    <row r="26" spans="1:23" x14ac:dyDescent="0.2">
      <c r="B26">
        <v>25</v>
      </c>
      <c r="C26">
        <v>23</v>
      </c>
      <c r="D26">
        <v>4635.1357421875</v>
      </c>
      <c r="E26">
        <v>12573.298828125</v>
      </c>
      <c r="F26">
        <v>7251.71728515625</v>
      </c>
      <c r="G26">
        <v>6212.166015625</v>
      </c>
      <c r="H26">
        <v>4449.9765625</v>
      </c>
      <c r="I26">
        <v>5199.970703125</v>
      </c>
      <c r="J26">
        <v>5920.13330078125</v>
      </c>
      <c r="K26">
        <v>3347.448974609375</v>
      </c>
      <c r="L26">
        <v>6820.6787109375</v>
      </c>
      <c r="M26">
        <v>7482.22802734375</v>
      </c>
      <c r="N26">
        <v>7795.2509765625</v>
      </c>
      <c r="O26">
        <v>4783.23828125</v>
      </c>
      <c r="P26">
        <v>4915.87158203125</v>
      </c>
      <c r="Q26">
        <v>3533.922119140625</v>
      </c>
      <c r="R26">
        <v>4318.48046875</v>
      </c>
      <c r="S26">
        <v>1593.0960693359375</v>
      </c>
      <c r="T26">
        <v>1671.0306396484375</v>
      </c>
      <c r="U26">
        <v>2766.44384765625</v>
      </c>
      <c r="V26">
        <v>948.62969970703125</v>
      </c>
      <c r="W26">
        <v>1487.87255859375</v>
      </c>
    </row>
    <row r="27" spans="1:23" x14ac:dyDescent="0.2">
      <c r="B27">
        <v>26</v>
      </c>
      <c r="C27">
        <v>19</v>
      </c>
      <c r="D27">
        <v>1320.266845703125</v>
      </c>
      <c r="E27">
        <v>11083.654296875</v>
      </c>
      <c r="F27">
        <v>10425.3662109375</v>
      </c>
      <c r="G27">
        <v>4593.4384765625</v>
      </c>
      <c r="H27">
        <v>8096.23779296875</v>
      </c>
      <c r="I27">
        <v>3829.983642578125</v>
      </c>
      <c r="J27">
        <v>4501.8779296875</v>
      </c>
      <c r="K27">
        <v>3790.96533203125</v>
      </c>
      <c r="L27">
        <v>5845.30517578125</v>
      </c>
      <c r="M27">
        <v>8973.115234375</v>
      </c>
      <c r="N27">
        <v>5252.06640625</v>
      </c>
      <c r="O27">
        <v>3703.9453125</v>
      </c>
      <c r="P27">
        <v>7723.72900390625</v>
      </c>
      <c r="Q27">
        <v>1309.0919189453125</v>
      </c>
      <c r="R27">
        <v>4571.59912109375</v>
      </c>
      <c r="S27">
        <v>2628.599365234375</v>
      </c>
      <c r="T27">
        <v>2420.713623046875</v>
      </c>
      <c r="U27">
        <v>3007.9990234375</v>
      </c>
      <c r="V27">
        <v>2718.353759765625</v>
      </c>
      <c r="W27">
        <v>2691.830322265625</v>
      </c>
    </row>
    <row r="28" spans="1:23" x14ac:dyDescent="0.2">
      <c r="B28">
        <v>26</v>
      </c>
      <c r="C28">
        <v>20</v>
      </c>
      <c r="D28">
        <v>1014.6477661132812</v>
      </c>
      <c r="E28">
        <v>9755.919921875</v>
      </c>
      <c r="F28">
        <v>8388.1435546875</v>
      </c>
      <c r="G28">
        <v>2902.202880859375</v>
      </c>
      <c r="H28">
        <v>6184.015625</v>
      </c>
      <c r="I28">
        <v>4023.1962890625</v>
      </c>
      <c r="J28">
        <v>4791.68017578125</v>
      </c>
      <c r="K28">
        <v>6076.01220703125</v>
      </c>
      <c r="L28">
        <v>5197.4140625</v>
      </c>
      <c r="M28">
        <v>8765.232421875</v>
      </c>
      <c r="N28">
        <v>8700.7314453125</v>
      </c>
      <c r="O28">
        <v>3453.457275390625</v>
      </c>
      <c r="P28">
        <v>9748.41015625</v>
      </c>
      <c r="Q28">
        <v>888.0823974609375</v>
      </c>
      <c r="R28">
        <v>4526.537109375</v>
      </c>
      <c r="S28">
        <v>1860.9862060546875</v>
      </c>
      <c r="T28">
        <v>2891.43359375</v>
      </c>
      <c r="U28">
        <v>2881.0087890625</v>
      </c>
      <c r="V28">
        <v>2978.80615234375</v>
      </c>
      <c r="W28">
        <v>1871.351806640625</v>
      </c>
    </row>
    <row r="29" spans="1:23" x14ac:dyDescent="0.2">
      <c r="B29">
        <v>26</v>
      </c>
      <c r="C29">
        <v>21</v>
      </c>
      <c r="D29">
        <v>285.76022338867188</v>
      </c>
      <c r="E29">
        <v>8869.6923828125</v>
      </c>
      <c r="F29">
        <v>8709.0498046875</v>
      </c>
      <c r="G29">
        <v>2349.9853515625</v>
      </c>
      <c r="H29">
        <v>5507.85302734375</v>
      </c>
      <c r="I29">
        <v>5650.63232421875</v>
      </c>
      <c r="J29">
        <v>4576.7470703125</v>
      </c>
      <c r="K29">
        <v>5871.6513671875</v>
      </c>
      <c r="L29">
        <v>3936.099365234375</v>
      </c>
      <c r="M29">
        <v>9556.7392578125</v>
      </c>
      <c r="N29">
        <v>10924.4404296875</v>
      </c>
      <c r="O29">
        <v>6355.65869140625</v>
      </c>
      <c r="P29">
        <v>7781.08837890625</v>
      </c>
      <c r="Q29">
        <v>2956.242431640625</v>
      </c>
      <c r="R29">
        <v>3050.161865234375</v>
      </c>
      <c r="S29">
        <v>1182.921875</v>
      </c>
      <c r="T29">
        <v>3731.203369140625</v>
      </c>
      <c r="U29">
        <v>190.7984619140625</v>
      </c>
      <c r="V29">
        <v>2410.04541015625</v>
      </c>
      <c r="W29">
        <v>1246.662841796875</v>
      </c>
    </row>
    <row r="30" spans="1:23" x14ac:dyDescent="0.2">
      <c r="B30">
        <v>26</v>
      </c>
      <c r="C30">
        <v>22</v>
      </c>
      <c r="D30">
        <v>2915.927001953125</v>
      </c>
      <c r="E30">
        <v>10731.0087890625</v>
      </c>
      <c r="F30">
        <v>9003.2802734375</v>
      </c>
      <c r="G30">
        <v>4553.66943359375</v>
      </c>
      <c r="H30">
        <v>6098.0830078125</v>
      </c>
      <c r="I30">
        <v>6603.07080078125</v>
      </c>
      <c r="J30">
        <v>3702.540771484375</v>
      </c>
      <c r="K30">
        <v>4245.87109375</v>
      </c>
      <c r="L30">
        <v>5039.1826171875</v>
      </c>
      <c r="M30">
        <v>10215.1162109375</v>
      </c>
      <c r="N30">
        <v>10622.6650390625</v>
      </c>
      <c r="O30">
        <v>8983.7177734375</v>
      </c>
      <c r="P30">
        <v>6200.64208984375</v>
      </c>
      <c r="Q30">
        <v>4205.27685546875</v>
      </c>
      <c r="R30">
        <v>4147.62646484375</v>
      </c>
      <c r="S30">
        <v>1667.3568115234375</v>
      </c>
      <c r="T30">
        <v>1319.1473388671875</v>
      </c>
      <c r="U30">
        <v>2865.896484375</v>
      </c>
      <c r="V30">
        <v>1642.40380859375</v>
      </c>
      <c r="W30">
        <v>2411.83056640625</v>
      </c>
    </row>
    <row r="31" spans="1:23" x14ac:dyDescent="0.2">
      <c r="B31">
        <v>26</v>
      </c>
      <c r="C31">
        <v>23</v>
      </c>
      <c r="D31">
        <v>2426.581298828125</v>
      </c>
      <c r="E31">
        <v>9635.583984375</v>
      </c>
      <c r="F31">
        <v>4975.580078125</v>
      </c>
      <c r="G31">
        <v>5764.78271484375</v>
      </c>
      <c r="H31">
        <v>4835.47119140625</v>
      </c>
      <c r="I31">
        <v>6640.953125</v>
      </c>
      <c r="J31">
        <v>2940.17041015625</v>
      </c>
      <c r="K31">
        <v>3120.503173828125</v>
      </c>
      <c r="L31">
        <v>6303.19873046875</v>
      </c>
      <c r="M31">
        <v>7632.57373046875</v>
      </c>
      <c r="N31">
        <v>7195.9892578125</v>
      </c>
      <c r="O31">
        <v>6352.4453125</v>
      </c>
      <c r="P31">
        <v>5673.048828125</v>
      </c>
      <c r="Q31">
        <v>4463.033203125</v>
      </c>
      <c r="R31">
        <v>3423.14453125</v>
      </c>
      <c r="S31">
        <v>2166.33203125</v>
      </c>
      <c r="T31">
        <v>2585.90234375</v>
      </c>
      <c r="U31">
        <v>2973.79541015625</v>
      </c>
      <c r="V31">
        <v>367.63638305664062</v>
      </c>
      <c r="W31">
        <v>1799.4241943359375</v>
      </c>
    </row>
    <row r="32" spans="1:23" x14ac:dyDescent="0.2">
      <c r="B32">
        <v>27</v>
      </c>
      <c r="C32">
        <v>19</v>
      </c>
      <c r="D32">
        <v>2823.7265625</v>
      </c>
      <c r="E32">
        <v>7540.1923828125</v>
      </c>
      <c r="F32">
        <v>8672.107421875</v>
      </c>
      <c r="G32">
        <v>2818.808349609375</v>
      </c>
      <c r="H32">
        <v>7323.8759765625</v>
      </c>
      <c r="I32">
        <v>1407.450927734375</v>
      </c>
      <c r="J32">
        <v>2892.359619140625</v>
      </c>
      <c r="K32">
        <v>4190.3896484375</v>
      </c>
      <c r="L32">
        <v>5426.89404296875</v>
      </c>
      <c r="M32">
        <v>4898.53369140625</v>
      </c>
      <c r="N32">
        <v>4615.22998046875</v>
      </c>
      <c r="O32">
        <v>3078.914306640625</v>
      </c>
      <c r="P32">
        <v>8127.96533203125</v>
      </c>
      <c r="Q32">
        <v>1818.12841796875</v>
      </c>
      <c r="R32">
        <v>2536.937744140625</v>
      </c>
      <c r="S32">
        <v>1147.91259765625</v>
      </c>
      <c r="T32">
        <v>2818.915771484375</v>
      </c>
      <c r="U32">
        <v>1270.564208984375</v>
      </c>
      <c r="V32">
        <v>1520.5731201171875</v>
      </c>
      <c r="W32">
        <v>3413.696044921875</v>
      </c>
    </row>
    <row r="33" spans="1:23" x14ac:dyDescent="0.2">
      <c r="B33">
        <v>27</v>
      </c>
      <c r="C33">
        <v>20</v>
      </c>
      <c r="D33">
        <v>2771.12548828125</v>
      </c>
      <c r="E33">
        <v>8193.828125</v>
      </c>
      <c r="F33">
        <v>10789.1259765625</v>
      </c>
      <c r="G33">
        <v>5572.2138671875</v>
      </c>
      <c r="H33">
        <v>5394.931640625</v>
      </c>
      <c r="I33">
        <v>1226.35986328125</v>
      </c>
      <c r="J33">
        <v>3458.30517578125</v>
      </c>
      <c r="K33">
        <v>6810.94189453125</v>
      </c>
      <c r="L33">
        <v>4820.80126953125</v>
      </c>
      <c r="M33">
        <v>6959.51416015625</v>
      </c>
      <c r="N33">
        <v>8163.72607421875</v>
      </c>
      <c r="O33">
        <v>4571.68701171875</v>
      </c>
      <c r="P33">
        <v>8005.57373046875</v>
      </c>
      <c r="Q33">
        <v>3321.128173828125</v>
      </c>
      <c r="R33">
        <v>2385.898681640625</v>
      </c>
      <c r="S33">
        <v>2146.104248046875</v>
      </c>
      <c r="T33">
        <v>1071.246337890625</v>
      </c>
      <c r="U33">
        <v>2047.103759765625</v>
      </c>
      <c r="V33">
        <v>2480.328125</v>
      </c>
      <c r="W33">
        <v>2077.67529296875</v>
      </c>
    </row>
    <row r="34" spans="1:23" x14ac:dyDescent="0.2">
      <c r="B34">
        <v>27</v>
      </c>
      <c r="C34">
        <v>21</v>
      </c>
      <c r="D34">
        <v>2380.34521484375</v>
      </c>
      <c r="E34">
        <v>6588.85400390625</v>
      </c>
      <c r="F34">
        <v>10675.5048828125</v>
      </c>
      <c r="G34">
        <v>6383.98974609375</v>
      </c>
      <c r="H34">
        <v>4657.58349609375</v>
      </c>
      <c r="I34">
        <v>1651.565185546875</v>
      </c>
      <c r="J34">
        <v>4487.4833984375</v>
      </c>
      <c r="K34">
        <v>6250.88916015625</v>
      </c>
      <c r="L34">
        <v>4660.943359375</v>
      </c>
      <c r="M34">
        <v>7941.0654296875</v>
      </c>
      <c r="N34">
        <v>9581.6533203125</v>
      </c>
      <c r="O34">
        <v>8656.666015625</v>
      </c>
      <c r="P34">
        <v>7564.99755859375</v>
      </c>
      <c r="Q34">
        <v>2481.2080078125</v>
      </c>
      <c r="R34">
        <v>2691.133544921875</v>
      </c>
      <c r="S34">
        <v>2889.966064453125</v>
      </c>
      <c r="T34">
        <v>2296.464599609375</v>
      </c>
      <c r="U34">
        <v>2039.0947265625</v>
      </c>
      <c r="V34">
        <v>4838.55322265625</v>
      </c>
      <c r="W34">
        <v>623.68975830078125</v>
      </c>
    </row>
    <row r="35" spans="1:23" x14ac:dyDescent="0.2">
      <c r="B35">
        <v>27</v>
      </c>
      <c r="C35">
        <v>22</v>
      </c>
      <c r="D35">
        <v>1707.129638671875</v>
      </c>
      <c r="E35">
        <v>5484.22314453125</v>
      </c>
      <c r="F35">
        <v>8573.4482421875</v>
      </c>
      <c r="G35">
        <v>5421.38623046875</v>
      </c>
      <c r="H35">
        <v>5696.1171875</v>
      </c>
      <c r="I35">
        <v>7891.96533203125</v>
      </c>
      <c r="J35">
        <v>2091.384521484375</v>
      </c>
      <c r="K35">
        <v>4746.90771484375</v>
      </c>
      <c r="L35">
        <v>5494.6181640625</v>
      </c>
      <c r="M35">
        <v>8057.2646484375</v>
      </c>
      <c r="N35">
        <v>7799.18798828125</v>
      </c>
      <c r="O35">
        <v>11229.7041015625</v>
      </c>
      <c r="P35">
        <v>7879.0947265625</v>
      </c>
      <c r="Q35">
        <v>1912.41943359375</v>
      </c>
      <c r="R35">
        <v>2529.168212890625</v>
      </c>
      <c r="S35">
        <v>853.0926513671875</v>
      </c>
      <c r="T35">
        <v>601.95526123046875</v>
      </c>
      <c r="U35">
        <v>790.7109375</v>
      </c>
      <c r="V35">
        <v>5210.0576171875</v>
      </c>
      <c r="W35">
        <v>943.87432861328125</v>
      </c>
    </row>
    <row r="43" spans="1:23" x14ac:dyDescent="0.2">
      <c r="A43" t="s">
        <v>26</v>
      </c>
      <c r="B43">
        <v>26</v>
      </c>
      <c r="C43">
        <v>29</v>
      </c>
      <c r="D43">
        <v>525.27655029296875</v>
      </c>
      <c r="E43">
        <v>5899.89501953125</v>
      </c>
      <c r="F43">
        <v>2345.706787109375</v>
      </c>
      <c r="G43">
        <v>2389.60546875</v>
      </c>
      <c r="H43">
        <v>4140.1962890625</v>
      </c>
      <c r="I43">
        <v>4501.7470703125</v>
      </c>
      <c r="J43">
        <v>1102.5</v>
      </c>
      <c r="K43">
        <v>1427.466796875</v>
      </c>
      <c r="L43">
        <v>1080.3173828125</v>
      </c>
      <c r="M43">
        <v>1601.093017578125</v>
      </c>
      <c r="N43">
        <v>2772.93017578125</v>
      </c>
      <c r="O43">
        <v>1457.823974609375</v>
      </c>
      <c r="P43">
        <v>5452.51171875</v>
      </c>
      <c r="Q43">
        <v>2676.275390625</v>
      </c>
      <c r="R43">
        <v>728.3016357421875</v>
      </c>
      <c r="S43">
        <v>707.4781494140625</v>
      </c>
      <c r="T43">
        <v>3173.11279296875</v>
      </c>
      <c r="U43">
        <v>1455.1710205078125</v>
      </c>
      <c r="V43">
        <v>2105.842529296875</v>
      </c>
      <c r="W43">
        <v>2444.552734375</v>
      </c>
    </row>
    <row r="44" spans="1:23" x14ac:dyDescent="0.2">
      <c r="B44">
        <v>26</v>
      </c>
      <c r="C44">
        <v>30</v>
      </c>
      <c r="D44">
        <v>3452.38623046875</v>
      </c>
      <c r="E44">
        <v>5648.38818359375</v>
      </c>
      <c r="F44">
        <v>2404.8095703125</v>
      </c>
      <c r="G44">
        <v>4432.43408203125</v>
      </c>
      <c r="H44">
        <v>4105.63525390625</v>
      </c>
      <c r="I44">
        <v>4628.30029296875</v>
      </c>
      <c r="J44">
        <v>1741.4439697265625</v>
      </c>
      <c r="K44">
        <v>361.32272338867188</v>
      </c>
      <c r="L44">
        <v>1028.5928955078125</v>
      </c>
      <c r="M44">
        <v>3245.607666015625</v>
      </c>
      <c r="N44">
        <v>1902.6820068359375</v>
      </c>
      <c r="O44">
        <v>1167.1015625</v>
      </c>
      <c r="P44">
        <v>5251.0791015625</v>
      </c>
      <c r="Q44">
        <v>3122.276123046875</v>
      </c>
      <c r="R44">
        <v>884.706787109375</v>
      </c>
      <c r="S44">
        <v>953.95135498046875</v>
      </c>
      <c r="T44">
        <v>898.46514892578125</v>
      </c>
      <c r="U44">
        <v>845.04461669921875</v>
      </c>
      <c r="V44">
        <v>3744.666259765625</v>
      </c>
      <c r="W44">
        <v>1858.8568115234375</v>
      </c>
    </row>
    <row r="45" spans="1:23" x14ac:dyDescent="0.2">
      <c r="B45">
        <v>26</v>
      </c>
      <c r="C45">
        <v>31</v>
      </c>
      <c r="D45">
        <v>3954.646240234375</v>
      </c>
      <c r="E45">
        <v>1909.8291015625</v>
      </c>
      <c r="F45">
        <v>1358.7218017578125</v>
      </c>
      <c r="G45">
        <v>3698.968017578125</v>
      </c>
      <c r="H45">
        <v>3484.767578125</v>
      </c>
      <c r="I45">
        <v>923.76287841796875</v>
      </c>
      <c r="J45">
        <v>3498.75</v>
      </c>
      <c r="K45">
        <v>1402.6741943359375</v>
      </c>
      <c r="L45">
        <v>1556.421875</v>
      </c>
      <c r="M45">
        <v>2650.84228515625</v>
      </c>
      <c r="N45">
        <v>614.32440185546875</v>
      </c>
      <c r="O45">
        <v>837.7550048828125</v>
      </c>
      <c r="P45">
        <v>1198.201904296875</v>
      </c>
      <c r="Q45">
        <v>2207.0380859375</v>
      </c>
      <c r="R45">
        <v>621.47393798828125</v>
      </c>
      <c r="S45">
        <v>394.03543090820312</v>
      </c>
      <c r="T45">
        <v>802.44195556640625</v>
      </c>
      <c r="U45">
        <v>514.61529541015625</v>
      </c>
      <c r="V45">
        <v>2832.408935546875</v>
      </c>
      <c r="W45">
        <v>879.25732421875</v>
      </c>
    </row>
    <row r="46" spans="1:23" x14ac:dyDescent="0.2">
      <c r="B46">
        <v>27</v>
      </c>
      <c r="C46">
        <v>27</v>
      </c>
      <c r="D46">
        <v>1883.146484375</v>
      </c>
      <c r="E46">
        <v>868.4659423828125</v>
      </c>
      <c r="F46">
        <v>2554.8134765625</v>
      </c>
      <c r="G46">
        <v>932.8759765625</v>
      </c>
      <c r="H46">
        <v>792.8629150390625</v>
      </c>
      <c r="I46">
        <v>2011.7001953125</v>
      </c>
      <c r="J46">
        <v>3006.768310546875</v>
      </c>
      <c r="K46">
        <v>3036.185302734375</v>
      </c>
      <c r="L46">
        <v>2556.596435546875</v>
      </c>
      <c r="M46">
        <v>2277.745849609375</v>
      </c>
      <c r="N46">
        <v>4403.125</v>
      </c>
      <c r="O46">
        <v>3947.2470703125</v>
      </c>
      <c r="P46">
        <v>5660.07568359375</v>
      </c>
      <c r="Q46">
        <v>8757.41015625</v>
      </c>
      <c r="R46">
        <v>2269.1611328125</v>
      </c>
      <c r="S46">
        <v>1570.373291015625</v>
      </c>
      <c r="T46">
        <v>1960.3238525390625</v>
      </c>
      <c r="U46">
        <v>676.55548095703125</v>
      </c>
      <c r="V46">
        <v>872.9588623046875</v>
      </c>
      <c r="W46">
        <v>537.6702880859375</v>
      </c>
    </row>
    <row r="47" spans="1:23" x14ac:dyDescent="0.2">
      <c r="B47">
        <v>27</v>
      </c>
      <c r="C47">
        <v>28</v>
      </c>
      <c r="D47">
        <v>738.6513671875</v>
      </c>
      <c r="E47">
        <v>1589.4334716796875</v>
      </c>
      <c r="F47">
        <v>3283.45849609375</v>
      </c>
      <c r="G47">
        <v>3439.74267578125</v>
      </c>
      <c r="H47">
        <v>831.63134765625</v>
      </c>
      <c r="I47">
        <v>1234.5281982421875</v>
      </c>
      <c r="J47">
        <v>2475.14013671875</v>
      </c>
      <c r="K47">
        <v>4026.060302734375</v>
      </c>
      <c r="L47">
        <v>1339.1795654296875</v>
      </c>
      <c r="M47">
        <v>1426.79296875</v>
      </c>
      <c r="N47">
        <v>2776.18310546875</v>
      </c>
      <c r="O47">
        <v>2993.01953125</v>
      </c>
      <c r="P47">
        <v>2474.46875</v>
      </c>
      <c r="Q47">
        <v>6941.89501953125</v>
      </c>
      <c r="R47">
        <v>1603.9970703125</v>
      </c>
      <c r="S47">
        <v>2285.31103515625</v>
      </c>
      <c r="T47">
        <v>1947.8961181640625</v>
      </c>
      <c r="U47">
        <v>2496.216796875</v>
      </c>
      <c r="V47">
        <v>1203.9354248046875</v>
      </c>
      <c r="W47">
        <v>2396.9140625</v>
      </c>
    </row>
    <row r="48" spans="1:23" x14ac:dyDescent="0.2">
      <c r="B48">
        <v>27</v>
      </c>
      <c r="C48">
        <v>29</v>
      </c>
      <c r="D48">
        <v>350.67214965820312</v>
      </c>
      <c r="E48">
        <v>2609.2783203125</v>
      </c>
      <c r="F48">
        <v>3522.022216796875</v>
      </c>
      <c r="G48">
        <v>1635.904296875</v>
      </c>
      <c r="H48">
        <v>1494.3367919921875</v>
      </c>
      <c r="I48">
        <v>5019.115234375</v>
      </c>
      <c r="J48">
        <v>1079.6009521484375</v>
      </c>
      <c r="K48">
        <v>2775.422607421875</v>
      </c>
      <c r="L48">
        <v>945.11822509765625</v>
      </c>
      <c r="M48">
        <v>1297.614013671875</v>
      </c>
      <c r="N48">
        <v>1971.5777587890625</v>
      </c>
      <c r="O48">
        <v>437.44131469726562</v>
      </c>
      <c r="P48">
        <v>5908.31103515625</v>
      </c>
      <c r="Q48">
        <v>2498.58154296875</v>
      </c>
      <c r="R48">
        <v>1670.037841796875</v>
      </c>
      <c r="S48">
        <v>1394.9251708984375</v>
      </c>
      <c r="T48">
        <v>3210.94140625</v>
      </c>
      <c r="U48">
        <v>1201.5653076171875</v>
      </c>
      <c r="V48">
        <v>1770.1373291015625</v>
      </c>
      <c r="W48">
        <v>1655.9168701171875</v>
      </c>
    </row>
    <row r="49" spans="2:23" x14ac:dyDescent="0.2">
      <c r="B49">
        <v>27</v>
      </c>
      <c r="C49">
        <v>30</v>
      </c>
      <c r="D49">
        <v>827.777587890625</v>
      </c>
      <c r="E49">
        <v>3480.4013671875</v>
      </c>
      <c r="F49">
        <v>1566.9273681640625</v>
      </c>
      <c r="G49">
        <v>2270.241455078125</v>
      </c>
      <c r="H49">
        <v>4781.7919921875</v>
      </c>
      <c r="I49">
        <v>5323.037109375</v>
      </c>
      <c r="J49">
        <v>1387.445068359375</v>
      </c>
      <c r="K49">
        <v>337.40695190429688</v>
      </c>
      <c r="L49">
        <v>1254.664306640625</v>
      </c>
      <c r="M49">
        <v>2429.0341796875</v>
      </c>
      <c r="N49">
        <v>1028.5791015625</v>
      </c>
      <c r="O49">
        <v>1702.2071533203125</v>
      </c>
      <c r="P49">
        <v>7002.44189453125</v>
      </c>
      <c r="Q49">
        <v>2992.438720703125</v>
      </c>
      <c r="R49">
        <v>1200.75048828125</v>
      </c>
      <c r="S49">
        <v>2608.017578125</v>
      </c>
      <c r="T49">
        <v>2122.297607421875</v>
      </c>
      <c r="U49">
        <v>1053.0960693359375</v>
      </c>
      <c r="V49">
        <v>3427.9501953125</v>
      </c>
      <c r="W49">
        <v>454.29666137695312</v>
      </c>
    </row>
    <row r="50" spans="2:23" x14ac:dyDescent="0.2">
      <c r="B50">
        <v>27</v>
      </c>
      <c r="C50">
        <v>31</v>
      </c>
      <c r="D50">
        <v>965.20184326171875</v>
      </c>
      <c r="E50">
        <v>3339.481689453125</v>
      </c>
      <c r="F50">
        <v>2253.6142578125</v>
      </c>
      <c r="G50">
        <v>4395.44384765625</v>
      </c>
      <c r="H50">
        <v>4330.42626953125</v>
      </c>
      <c r="I50">
        <v>1229.82568359375</v>
      </c>
      <c r="J50">
        <v>2035.39990234375</v>
      </c>
      <c r="K50">
        <v>1355.4285888671875</v>
      </c>
      <c r="L50">
        <v>1305.194091796875</v>
      </c>
      <c r="M50">
        <v>1551.36474609375</v>
      </c>
      <c r="N50">
        <v>809.97979736328125</v>
      </c>
      <c r="O50">
        <v>2369.154052734375</v>
      </c>
      <c r="P50">
        <v>1524.8536376953125</v>
      </c>
      <c r="Q50">
        <v>1716.4532470703125</v>
      </c>
      <c r="R50">
        <v>469.24362182617188</v>
      </c>
      <c r="S50">
        <v>235.04670715332031</v>
      </c>
      <c r="T50">
        <v>820.6688232421875</v>
      </c>
      <c r="U50">
        <v>1225.710205078125</v>
      </c>
      <c r="V50">
        <v>4140.88525390625</v>
      </c>
      <c r="W50">
        <v>413.80056762695312</v>
      </c>
    </row>
    <row r="51" spans="2:23" x14ac:dyDescent="0.2">
      <c r="B51">
        <v>28</v>
      </c>
      <c r="C51">
        <v>26</v>
      </c>
      <c r="D51">
        <v>3791.011474609375</v>
      </c>
      <c r="E51">
        <v>1584.8739013671875</v>
      </c>
      <c r="F51">
        <v>3659.491943359375</v>
      </c>
      <c r="G51">
        <v>1845.7435302734375</v>
      </c>
      <c r="H51">
        <v>4764.81591796875</v>
      </c>
      <c r="I51">
        <v>1253.303955078125</v>
      </c>
      <c r="J51">
        <v>1013.1258544921875</v>
      </c>
      <c r="K51">
        <v>1554.7353515625</v>
      </c>
      <c r="L51">
        <v>1469.757080078125</v>
      </c>
      <c r="M51">
        <v>1163.240478515625</v>
      </c>
      <c r="N51">
        <v>4772.27099609375</v>
      </c>
      <c r="O51">
        <v>4623.65380859375</v>
      </c>
      <c r="P51">
        <v>1843.219970703125</v>
      </c>
      <c r="Q51">
        <v>3342.61279296875</v>
      </c>
      <c r="R51">
        <v>2836.956787109375</v>
      </c>
      <c r="S51">
        <v>1924.9534912109375</v>
      </c>
      <c r="T51">
        <v>1533.1943359375</v>
      </c>
      <c r="U51">
        <v>2689.90478515625</v>
      </c>
      <c r="V51">
        <v>2291.505126953125</v>
      </c>
      <c r="W51">
        <v>2796.880859375</v>
      </c>
    </row>
    <row r="52" spans="2:23" x14ac:dyDescent="0.2">
      <c r="B52">
        <v>28</v>
      </c>
      <c r="C52">
        <v>27</v>
      </c>
      <c r="D52">
        <v>2367.837158203125</v>
      </c>
      <c r="E52">
        <v>1638.008056640625</v>
      </c>
      <c r="F52">
        <v>1943.3675537109375</v>
      </c>
      <c r="G52">
        <v>2211.914794921875</v>
      </c>
      <c r="H52">
        <v>4784.09033203125</v>
      </c>
      <c r="I52">
        <v>4695.4541015625</v>
      </c>
      <c r="J52">
        <v>1495.2120361328125</v>
      </c>
      <c r="K52">
        <v>1415.6573486328125</v>
      </c>
      <c r="L52">
        <v>1137.93896484375</v>
      </c>
      <c r="M52">
        <v>1523.1612548828125</v>
      </c>
      <c r="N52">
        <v>4008.631591796875</v>
      </c>
      <c r="O52">
        <v>3012.66455078125</v>
      </c>
      <c r="P52">
        <v>5237.7919921875</v>
      </c>
      <c r="Q52">
        <v>6583.8642578125</v>
      </c>
      <c r="R52">
        <v>1529.8853759765625</v>
      </c>
      <c r="S52">
        <v>2078.147216796875</v>
      </c>
      <c r="T52">
        <v>2889.316650390625</v>
      </c>
      <c r="U52">
        <v>844.329345703125</v>
      </c>
      <c r="V52">
        <v>2415.219482421875</v>
      </c>
      <c r="W52">
        <v>289.8260498046875</v>
      </c>
    </row>
    <row r="53" spans="2:23" x14ac:dyDescent="0.2">
      <c r="B53">
        <v>28</v>
      </c>
      <c r="C53">
        <v>28</v>
      </c>
      <c r="D53">
        <v>1292.032470703125</v>
      </c>
      <c r="E53">
        <v>1331.3961181640625</v>
      </c>
      <c r="F53">
        <v>1702.1241455078125</v>
      </c>
      <c r="G53">
        <v>2860.626220703125</v>
      </c>
      <c r="H53">
        <v>634.540771484375</v>
      </c>
      <c r="I53">
        <v>2206.07666015625</v>
      </c>
      <c r="J53">
        <v>1410.987060546875</v>
      </c>
      <c r="K53">
        <v>2211.0859375</v>
      </c>
      <c r="L53">
        <v>499.93576049804688</v>
      </c>
      <c r="M53">
        <v>837.0848388671875</v>
      </c>
      <c r="N53">
        <v>723.31878662109375</v>
      </c>
      <c r="O53">
        <v>2070.39794921875</v>
      </c>
      <c r="P53">
        <v>3166.4912109375</v>
      </c>
      <c r="Q53">
        <v>4426.56884765625</v>
      </c>
      <c r="R53">
        <v>193.19905090332031</v>
      </c>
      <c r="S53">
        <v>2262.856201171875</v>
      </c>
      <c r="T53">
        <v>1452.8428955078125</v>
      </c>
      <c r="U53">
        <v>1922.34130859375</v>
      </c>
      <c r="V53">
        <v>1427.5035400390625</v>
      </c>
      <c r="W53">
        <v>2865.115234375</v>
      </c>
    </row>
    <row r="54" spans="2:23" x14ac:dyDescent="0.2">
      <c r="B54">
        <v>28</v>
      </c>
      <c r="C54">
        <v>29</v>
      </c>
      <c r="D54">
        <v>900.489501953125</v>
      </c>
      <c r="E54">
        <v>2738.895751953125</v>
      </c>
      <c r="F54">
        <v>2876.439697265625</v>
      </c>
      <c r="G54">
        <v>1853.8363037109375</v>
      </c>
      <c r="H54">
        <v>2162.204833984375</v>
      </c>
      <c r="I54">
        <v>10027.947265625</v>
      </c>
      <c r="J54">
        <v>1081.663330078125</v>
      </c>
      <c r="K54">
        <v>1709.779052734375</v>
      </c>
      <c r="L54">
        <v>1213.3304443359375</v>
      </c>
      <c r="M54">
        <v>843.65191650390625</v>
      </c>
      <c r="N54">
        <v>1760.99560546875</v>
      </c>
      <c r="O54">
        <v>1748.287109375</v>
      </c>
      <c r="P54">
        <v>4718.94775390625</v>
      </c>
      <c r="Q54">
        <v>814.39111328125</v>
      </c>
      <c r="R54">
        <v>1451.167236328125</v>
      </c>
      <c r="S54">
        <v>1413.2662353515625</v>
      </c>
      <c r="T54">
        <v>2143.103759765625</v>
      </c>
      <c r="U54">
        <v>1885.5985107421875</v>
      </c>
      <c r="V54">
        <v>361.568359375</v>
      </c>
      <c r="W54">
        <v>2473.801025390625</v>
      </c>
    </row>
    <row r="55" spans="2:23" x14ac:dyDescent="0.2">
      <c r="B55">
        <v>28</v>
      </c>
      <c r="C55">
        <v>30</v>
      </c>
      <c r="D55">
        <v>2435.678466796875</v>
      </c>
      <c r="E55">
        <v>1919.376953125</v>
      </c>
      <c r="F55">
        <v>1026.656494140625</v>
      </c>
      <c r="G55">
        <v>917.55010986328125</v>
      </c>
      <c r="H55">
        <v>968.78631591796875</v>
      </c>
      <c r="I55">
        <v>9864.224609375</v>
      </c>
      <c r="J55">
        <v>2085.60205078125</v>
      </c>
      <c r="K55">
        <v>675.03216552734375</v>
      </c>
      <c r="L55">
        <v>995.3756103515625</v>
      </c>
      <c r="M55">
        <v>2139.549560546875</v>
      </c>
      <c r="N55">
        <v>1254.318359375</v>
      </c>
      <c r="O55">
        <v>2517.410888671875</v>
      </c>
      <c r="P55">
        <v>6320.90478515625</v>
      </c>
      <c r="Q55">
        <v>2358.898681640625</v>
      </c>
      <c r="R55">
        <v>1556.5543212890625</v>
      </c>
      <c r="S55">
        <v>2281.845458984375</v>
      </c>
      <c r="T55">
        <v>1974.9625244140625</v>
      </c>
      <c r="U55">
        <v>886.64361572265625</v>
      </c>
      <c r="V55">
        <v>2688.40380859375</v>
      </c>
      <c r="W55">
        <v>1852.2889404296875</v>
      </c>
    </row>
    <row r="56" spans="2:23" x14ac:dyDescent="0.2">
      <c r="B56">
        <v>28</v>
      </c>
      <c r="C56">
        <v>31</v>
      </c>
      <c r="D56">
        <v>2785.7822265625</v>
      </c>
      <c r="E56">
        <v>3306.822265625</v>
      </c>
      <c r="F56">
        <v>1399.825927734375</v>
      </c>
      <c r="G56">
        <v>2237.0654296875</v>
      </c>
      <c r="H56">
        <v>2707.751708984375</v>
      </c>
      <c r="I56">
        <v>2022.6065673828125</v>
      </c>
      <c r="J56">
        <v>967.1553955078125</v>
      </c>
      <c r="K56">
        <v>1086.3428955078125</v>
      </c>
      <c r="L56">
        <v>2178.0322265625</v>
      </c>
      <c r="M56">
        <v>1018.3710327148438</v>
      </c>
      <c r="N56">
        <v>99.592666625976562</v>
      </c>
      <c r="O56">
        <v>2398.127197265625</v>
      </c>
      <c r="P56">
        <v>5936.13525390625</v>
      </c>
      <c r="Q56">
        <v>700.52496337890625</v>
      </c>
      <c r="R56">
        <v>673.822021484375</v>
      </c>
      <c r="S56">
        <v>644.57904052734375</v>
      </c>
      <c r="T56">
        <v>855.06317138671875</v>
      </c>
      <c r="U56">
        <v>1992.376953125</v>
      </c>
      <c r="V56">
        <v>4464.19384765625</v>
      </c>
      <c r="W56">
        <v>1404.9271240234375</v>
      </c>
    </row>
    <row r="57" spans="2:23" x14ac:dyDescent="0.2">
      <c r="B57">
        <v>29</v>
      </c>
      <c r="C57">
        <v>26</v>
      </c>
      <c r="D57">
        <v>4310.16845703125</v>
      </c>
      <c r="E57">
        <v>1378.4251708984375</v>
      </c>
      <c r="F57">
        <v>1371.68701171875</v>
      </c>
      <c r="G57">
        <v>3571.937744140625</v>
      </c>
      <c r="H57">
        <v>3047.759521484375</v>
      </c>
      <c r="I57">
        <v>3554.591064453125</v>
      </c>
      <c r="J57">
        <v>1745.009765625</v>
      </c>
      <c r="K57">
        <v>1660.5565185546875</v>
      </c>
      <c r="L57">
        <v>2282.793212890625</v>
      </c>
      <c r="M57">
        <v>2080.907958984375</v>
      </c>
      <c r="N57">
        <v>2649.193603515625</v>
      </c>
      <c r="O57">
        <v>4365.0966796875</v>
      </c>
      <c r="P57">
        <v>1614.7459716796875</v>
      </c>
      <c r="Q57">
        <v>2782.86572265625</v>
      </c>
      <c r="R57">
        <v>477.59771728515625</v>
      </c>
      <c r="S57">
        <v>1934.9185791015625</v>
      </c>
      <c r="T57">
        <v>1402.3197021484375</v>
      </c>
      <c r="U57">
        <v>1393.3118896484375</v>
      </c>
      <c r="V57">
        <v>3120.388916015625</v>
      </c>
      <c r="W57">
        <v>1328.34033203125</v>
      </c>
    </row>
    <row r="58" spans="2:23" x14ac:dyDescent="0.2">
      <c r="B58">
        <v>29</v>
      </c>
      <c r="C58">
        <v>27</v>
      </c>
      <c r="D58">
        <v>3056.651123046875</v>
      </c>
      <c r="E58">
        <v>998.14947509765625</v>
      </c>
      <c r="F58">
        <v>1598.3564453125</v>
      </c>
      <c r="G58">
        <v>3492.39453125</v>
      </c>
      <c r="H58">
        <v>5708.0634765625</v>
      </c>
      <c r="I58">
        <v>3723.064697265625</v>
      </c>
      <c r="J58">
        <v>2297.791748046875</v>
      </c>
      <c r="K58">
        <v>1488.07666015625</v>
      </c>
      <c r="L58">
        <v>3061.14501953125</v>
      </c>
      <c r="M58">
        <v>1795.9293212890625</v>
      </c>
      <c r="N58">
        <v>2327.929931640625</v>
      </c>
      <c r="O58">
        <v>1588.8233642578125</v>
      </c>
      <c r="P58">
        <v>1815.2147216796875</v>
      </c>
      <c r="Q58">
        <v>3097.73583984375</v>
      </c>
      <c r="R58">
        <v>1225.4532470703125</v>
      </c>
      <c r="S58">
        <v>1461.1107177734375</v>
      </c>
      <c r="T58">
        <v>623.1551513671875</v>
      </c>
      <c r="U58">
        <v>884.28009033203125</v>
      </c>
      <c r="V58">
        <v>2803.3388671875</v>
      </c>
      <c r="W58">
        <v>1308.3402099609375</v>
      </c>
    </row>
    <row r="59" spans="2:23" x14ac:dyDescent="0.2">
      <c r="B59">
        <v>29</v>
      </c>
      <c r="C59">
        <v>28</v>
      </c>
      <c r="D59">
        <v>1194.0826416015625</v>
      </c>
      <c r="E59">
        <v>292.837890625</v>
      </c>
      <c r="F59">
        <v>1935.3812255859375</v>
      </c>
      <c r="G59">
        <v>900.09393310546875</v>
      </c>
      <c r="H59">
        <v>2997.6865234375</v>
      </c>
      <c r="I59">
        <v>4038.12646484375</v>
      </c>
      <c r="J59">
        <v>3028.731201171875</v>
      </c>
      <c r="K59">
        <v>952.65087890625</v>
      </c>
      <c r="L59">
        <v>2185.708740234375</v>
      </c>
      <c r="M59">
        <v>1461.6644287109375</v>
      </c>
      <c r="N59">
        <v>2369.37646484375</v>
      </c>
      <c r="O59">
        <v>3692.0205078125</v>
      </c>
      <c r="P59">
        <v>4755.3974609375</v>
      </c>
      <c r="Q59">
        <v>2070.223388671875</v>
      </c>
      <c r="R59">
        <v>1569.1080322265625</v>
      </c>
      <c r="S59">
        <v>1999.5234375</v>
      </c>
      <c r="T59">
        <v>2046.3125</v>
      </c>
      <c r="U59">
        <v>1298.9166259765625</v>
      </c>
      <c r="V59">
        <v>617.6939697265625</v>
      </c>
      <c r="W59">
        <v>740.4222412109375</v>
      </c>
    </row>
    <row r="60" spans="2:23" x14ac:dyDescent="0.2">
      <c r="B60">
        <v>29</v>
      </c>
      <c r="C60">
        <v>29</v>
      </c>
      <c r="D60">
        <v>3114.2998046875</v>
      </c>
      <c r="E60">
        <v>1467.0111083984375</v>
      </c>
      <c r="F60">
        <v>2903.453369140625</v>
      </c>
      <c r="G60">
        <v>963.6217041015625</v>
      </c>
      <c r="H60">
        <v>2328.495361328125</v>
      </c>
      <c r="I60">
        <v>7939.2529296875</v>
      </c>
      <c r="J60">
        <v>937.42449951171875</v>
      </c>
      <c r="K60">
        <v>1495.6278076171875</v>
      </c>
      <c r="L60">
        <v>299.04376220703125</v>
      </c>
      <c r="M60">
        <v>1649.2806396484375</v>
      </c>
      <c r="N60">
        <v>1935.75732421875</v>
      </c>
      <c r="O60">
        <v>3329.1220703125</v>
      </c>
      <c r="P60">
        <v>3059.690673828125</v>
      </c>
      <c r="Q60">
        <v>2789.110107421875</v>
      </c>
      <c r="R60">
        <v>411.014404296875</v>
      </c>
      <c r="S60">
        <v>2407.955810546875</v>
      </c>
      <c r="T60">
        <v>2415.6767578125</v>
      </c>
      <c r="U60">
        <v>902.06396484375</v>
      </c>
      <c r="V60">
        <v>1983.2958984375</v>
      </c>
      <c r="W60">
        <v>525.8326416015625</v>
      </c>
    </row>
    <row r="61" spans="2:23" x14ac:dyDescent="0.2">
      <c r="B61">
        <v>29</v>
      </c>
      <c r="C61">
        <v>30</v>
      </c>
      <c r="D61">
        <v>1851.017578125</v>
      </c>
      <c r="E61">
        <v>1694.0079345703125</v>
      </c>
      <c r="F61">
        <v>1535.15576171875</v>
      </c>
      <c r="G61">
        <v>1754.689208984375</v>
      </c>
      <c r="H61">
        <v>3848.7021484375</v>
      </c>
      <c r="I61">
        <v>4837.78125</v>
      </c>
      <c r="J61">
        <v>1610.8111572265625</v>
      </c>
      <c r="K61">
        <v>1427.4041748046875</v>
      </c>
      <c r="L61">
        <v>2298.689453125</v>
      </c>
      <c r="M61">
        <v>1912.1478271484375</v>
      </c>
      <c r="N61">
        <v>1185.456298828125</v>
      </c>
      <c r="O61">
        <v>72.771873474121094</v>
      </c>
      <c r="P61">
        <v>2390.66162109375</v>
      </c>
      <c r="Q61">
        <v>3778.171630859375</v>
      </c>
      <c r="R61">
        <v>779.85137939453125</v>
      </c>
      <c r="S61">
        <v>1276.3345947265625</v>
      </c>
      <c r="T61">
        <v>1485.4647216796875</v>
      </c>
      <c r="U61">
        <v>1565.862548828125</v>
      </c>
      <c r="V61">
        <v>2601.435546875</v>
      </c>
      <c r="W61">
        <v>831.21514892578125</v>
      </c>
    </row>
    <row r="62" spans="2:23" x14ac:dyDescent="0.2">
      <c r="B62">
        <v>29</v>
      </c>
      <c r="C62">
        <v>31</v>
      </c>
      <c r="D62">
        <v>1672.6806640625</v>
      </c>
      <c r="E62">
        <v>1714.988525390625</v>
      </c>
      <c r="F62">
        <v>1362.41796875</v>
      </c>
      <c r="G62">
        <v>3534.208251953125</v>
      </c>
      <c r="H62">
        <v>2275.654541015625</v>
      </c>
      <c r="I62">
        <v>2545.5859375</v>
      </c>
      <c r="J62">
        <v>596.633544921875</v>
      </c>
      <c r="K62">
        <v>642.480712890625</v>
      </c>
      <c r="L62">
        <v>2043.00439453125</v>
      </c>
      <c r="M62">
        <v>1041.68359375</v>
      </c>
      <c r="N62">
        <v>711.8824462890625</v>
      </c>
      <c r="O62">
        <v>1608.1268310546875</v>
      </c>
      <c r="P62">
        <v>5403.35400390625</v>
      </c>
      <c r="Q62">
        <v>4641.33544921875</v>
      </c>
      <c r="R62">
        <v>861.33026123046875</v>
      </c>
      <c r="S62">
        <v>1907.06787109375</v>
      </c>
      <c r="T62">
        <v>1418.67919921875</v>
      </c>
      <c r="U62">
        <v>2379.419189453125</v>
      </c>
      <c r="V62">
        <v>2009.475341796875</v>
      </c>
      <c r="W62">
        <v>2322.68017578125</v>
      </c>
    </row>
    <row r="63" spans="2:23" x14ac:dyDescent="0.2">
      <c r="B63">
        <v>30</v>
      </c>
      <c r="C63">
        <v>27</v>
      </c>
      <c r="D63">
        <v>2663.103271484375</v>
      </c>
      <c r="E63">
        <v>1093.514404296875</v>
      </c>
      <c r="F63">
        <v>1535.5706787109375</v>
      </c>
      <c r="G63">
        <v>3148.786376953125</v>
      </c>
      <c r="H63">
        <v>2435.385986328125</v>
      </c>
      <c r="I63">
        <v>1416.3468017578125</v>
      </c>
      <c r="J63">
        <v>831.77777099609375</v>
      </c>
      <c r="K63">
        <v>2042.0908203125</v>
      </c>
      <c r="L63">
        <v>3168.87646484375</v>
      </c>
      <c r="M63">
        <v>1648.9827880859375</v>
      </c>
      <c r="N63">
        <v>2271.096923828125</v>
      </c>
      <c r="O63">
        <v>3907.604736328125</v>
      </c>
      <c r="P63">
        <v>5412.8173828125</v>
      </c>
      <c r="Q63">
        <v>3311.686279296875</v>
      </c>
      <c r="R63">
        <v>1640.5478515625</v>
      </c>
      <c r="S63">
        <v>2261.169677734375</v>
      </c>
      <c r="T63">
        <v>3258.32470703125</v>
      </c>
      <c r="U63">
        <v>502.27420043945312</v>
      </c>
      <c r="V63">
        <v>1359.2967529296875</v>
      </c>
      <c r="W63">
        <v>1636.91357421875</v>
      </c>
    </row>
    <row r="64" spans="2:23" x14ac:dyDescent="0.2">
      <c r="B64">
        <v>30</v>
      </c>
      <c r="C64">
        <v>28</v>
      </c>
      <c r="D64">
        <v>4061.984619140625</v>
      </c>
      <c r="E64">
        <v>1874.0675048828125</v>
      </c>
      <c r="F64">
        <v>2364.757568359375</v>
      </c>
      <c r="G64">
        <v>1149.481689453125</v>
      </c>
      <c r="H64">
        <v>3479.803955078125</v>
      </c>
      <c r="I64">
        <v>4045.65576171875</v>
      </c>
      <c r="J64">
        <v>2766.15576171875</v>
      </c>
      <c r="K64">
        <v>724.275146484375</v>
      </c>
      <c r="L64">
        <v>2734.720947265625</v>
      </c>
      <c r="M64">
        <v>1992.4959716796875</v>
      </c>
      <c r="N64">
        <v>2353.574951171875</v>
      </c>
      <c r="O64">
        <v>4361.068359375</v>
      </c>
      <c r="P64">
        <v>4273.3330078125</v>
      </c>
      <c r="Q64">
        <v>4579.94970703125</v>
      </c>
      <c r="R64">
        <v>2433.182373046875</v>
      </c>
      <c r="S64">
        <v>191.33705139160156</v>
      </c>
      <c r="T64">
        <v>4097.77685546875</v>
      </c>
      <c r="U64">
        <v>2239.4921875</v>
      </c>
      <c r="V64">
        <v>1738.613525390625</v>
      </c>
      <c r="W64">
        <v>2685.7451171875</v>
      </c>
    </row>
    <row r="65" spans="2:23" x14ac:dyDescent="0.2">
      <c r="B65">
        <v>30</v>
      </c>
      <c r="C65">
        <v>29</v>
      </c>
      <c r="D65">
        <v>4698.06396484375</v>
      </c>
      <c r="E65">
        <v>3595.284912109375</v>
      </c>
      <c r="F65">
        <v>3394.90625</v>
      </c>
      <c r="G65">
        <v>722.09649658203125</v>
      </c>
      <c r="H65">
        <v>591.884765625</v>
      </c>
      <c r="I65">
        <v>1935.90185546875</v>
      </c>
      <c r="J65">
        <v>609.68170166015625</v>
      </c>
      <c r="K65">
        <v>1283.4697265625</v>
      </c>
      <c r="L65">
        <v>1092.8026123046875</v>
      </c>
      <c r="M65">
        <v>2718.895263671875</v>
      </c>
      <c r="N65">
        <v>1281.6507568359375</v>
      </c>
      <c r="O65">
        <v>3412.10595703125</v>
      </c>
      <c r="P65">
        <v>3681.6025390625</v>
      </c>
      <c r="Q65">
        <v>1736.505859375</v>
      </c>
      <c r="R65">
        <v>1081.2601318359375</v>
      </c>
      <c r="S65">
        <v>2562.658203125</v>
      </c>
      <c r="T65">
        <v>1937.320556640625</v>
      </c>
      <c r="U65">
        <v>1712.6240234375</v>
      </c>
      <c r="V65">
        <v>2002.1993408203125</v>
      </c>
      <c r="W65">
        <v>2914.276123046875</v>
      </c>
    </row>
    <row r="66" spans="2:23" x14ac:dyDescent="0.2">
      <c r="B66">
        <v>30</v>
      </c>
      <c r="C66">
        <v>30</v>
      </c>
      <c r="D66">
        <v>1262.5225830078125</v>
      </c>
      <c r="E66">
        <v>3109.870849609375</v>
      </c>
      <c r="F66">
        <v>2003.15869140625</v>
      </c>
      <c r="G66">
        <v>1727.1531982421875</v>
      </c>
      <c r="H66">
        <v>3642.29150390625</v>
      </c>
      <c r="I66">
        <v>3856.2470703125</v>
      </c>
      <c r="J66">
        <v>2812.050048828125</v>
      </c>
      <c r="K66">
        <v>1239.8880615234375</v>
      </c>
      <c r="L66">
        <v>1451.0166015625</v>
      </c>
      <c r="M66">
        <v>1481.626953125</v>
      </c>
      <c r="N66">
        <v>1739.22607421875</v>
      </c>
      <c r="O66">
        <v>2001.1663818359375</v>
      </c>
      <c r="P66">
        <v>5211.5869140625</v>
      </c>
      <c r="Q66">
        <v>3888.76806640625</v>
      </c>
      <c r="R66">
        <v>612.16375732421875</v>
      </c>
      <c r="S66">
        <v>2261.488525390625</v>
      </c>
      <c r="T66">
        <v>2259.836669921875</v>
      </c>
      <c r="U66">
        <v>1101.8486328125</v>
      </c>
      <c r="V66">
        <v>1577.57373046875</v>
      </c>
      <c r="W66">
        <v>1770.1217041015625</v>
      </c>
    </row>
    <row r="67" spans="2:23" x14ac:dyDescent="0.2">
      <c r="B67">
        <v>30</v>
      </c>
      <c r="C67">
        <v>31</v>
      </c>
      <c r="D67">
        <v>3485.69287109375</v>
      </c>
      <c r="E67">
        <v>275.23046875</v>
      </c>
      <c r="F67">
        <v>1100.1357421875</v>
      </c>
      <c r="G67">
        <v>2843.173095703125</v>
      </c>
      <c r="H67">
        <v>5090.87841796875</v>
      </c>
      <c r="I67">
        <v>4334.43896484375</v>
      </c>
      <c r="J67">
        <v>2187.2490234375</v>
      </c>
      <c r="K67">
        <v>442.1260986328125</v>
      </c>
      <c r="L67">
        <v>2743.45166015625</v>
      </c>
      <c r="M67">
        <v>1468.144775390625</v>
      </c>
      <c r="N67">
        <v>1768.7037353515625</v>
      </c>
      <c r="O67">
        <v>2483.4375</v>
      </c>
      <c r="P67">
        <v>2607.6962890625</v>
      </c>
      <c r="Q67">
        <v>4927.21728515625</v>
      </c>
      <c r="R67">
        <v>850.6246337890625</v>
      </c>
      <c r="S67">
        <v>2444.443359375</v>
      </c>
      <c r="T67">
        <v>3794.41650390625</v>
      </c>
      <c r="U67">
        <v>2385.8486328125</v>
      </c>
      <c r="V67">
        <v>2141.927001953125</v>
      </c>
      <c r="W67">
        <v>1720.215087890625</v>
      </c>
    </row>
    <row r="68" spans="2:23" x14ac:dyDescent="0.2">
      <c r="B68">
        <v>31</v>
      </c>
      <c r="C68">
        <v>27</v>
      </c>
      <c r="D68">
        <v>2016.8699951171875</v>
      </c>
      <c r="E68">
        <v>1147.3599853515625</v>
      </c>
      <c r="F68">
        <v>2238.716552734375</v>
      </c>
      <c r="G68">
        <v>2551.40478515625</v>
      </c>
      <c r="H68">
        <v>745.46929931640625</v>
      </c>
      <c r="I68">
        <v>4265.0673828125</v>
      </c>
      <c r="J68">
        <v>2418.072265625</v>
      </c>
      <c r="K68">
        <v>1069.317626953125</v>
      </c>
      <c r="L68">
        <v>507.87158203125</v>
      </c>
      <c r="M68">
        <v>1150.4515380859375</v>
      </c>
      <c r="N68">
        <v>1375.16943359375</v>
      </c>
      <c r="O68">
        <v>2540.103515625</v>
      </c>
      <c r="P68">
        <v>3327.54248046875</v>
      </c>
      <c r="Q68">
        <v>643.05126953125</v>
      </c>
      <c r="R68">
        <v>2075.498046875</v>
      </c>
      <c r="S68">
        <v>672.72125244140625</v>
      </c>
      <c r="T68">
        <v>1247.9954833984375</v>
      </c>
      <c r="U68">
        <v>717.7625732421875</v>
      </c>
      <c r="V68">
        <v>1472.6810302734375</v>
      </c>
      <c r="W68">
        <v>895.61004638671875</v>
      </c>
    </row>
    <row r="69" spans="2:23" x14ac:dyDescent="0.2">
      <c r="B69">
        <v>31</v>
      </c>
      <c r="C69">
        <v>28</v>
      </c>
      <c r="D69">
        <v>4193.90283203125</v>
      </c>
      <c r="E69">
        <v>2942.111328125</v>
      </c>
      <c r="F69">
        <v>2262.35107421875</v>
      </c>
      <c r="G69">
        <v>1507.311767578125</v>
      </c>
      <c r="H69">
        <v>1266.8525390625</v>
      </c>
      <c r="I69">
        <v>2759.793701171875</v>
      </c>
      <c r="J69">
        <v>2925.32080078125</v>
      </c>
      <c r="K69">
        <v>1232.4482421875</v>
      </c>
      <c r="L69">
        <v>1921.6630859375</v>
      </c>
      <c r="M69">
        <v>1065.2877197265625</v>
      </c>
      <c r="N69">
        <v>1409.6856689453125</v>
      </c>
      <c r="O69">
        <v>1853.6309814453125</v>
      </c>
      <c r="P69">
        <v>2719.81640625</v>
      </c>
      <c r="Q69">
        <v>3632.60205078125</v>
      </c>
      <c r="R69">
        <v>1392.7200927734375</v>
      </c>
      <c r="S69">
        <v>1044.234375</v>
      </c>
      <c r="T69">
        <v>2274.363525390625</v>
      </c>
      <c r="U69">
        <v>755.78887939453125</v>
      </c>
      <c r="V69">
        <v>2778.794921875</v>
      </c>
      <c r="W69">
        <v>1382.3360595703125</v>
      </c>
    </row>
    <row r="70" spans="2:23" x14ac:dyDescent="0.2">
      <c r="B70">
        <v>31</v>
      </c>
      <c r="C70">
        <v>29</v>
      </c>
      <c r="D70">
        <v>3711.59619140625</v>
      </c>
      <c r="E70">
        <v>5976.21533203125</v>
      </c>
      <c r="F70">
        <v>2515.9873046875</v>
      </c>
      <c r="G70">
        <v>827.3984375</v>
      </c>
      <c r="H70">
        <v>2201.35009765625</v>
      </c>
      <c r="I70">
        <v>1514.5869140625</v>
      </c>
      <c r="J70">
        <v>2442.9609375</v>
      </c>
      <c r="K70">
        <v>2250.056640625</v>
      </c>
      <c r="L70">
        <v>2314.69189453125</v>
      </c>
      <c r="M70">
        <v>1924.334228515625</v>
      </c>
      <c r="N70">
        <v>921.554931640625</v>
      </c>
      <c r="O70">
        <v>2298.952392578125</v>
      </c>
      <c r="P70">
        <v>3015.156005859375</v>
      </c>
      <c r="Q70">
        <v>2988.591064453125</v>
      </c>
      <c r="R70">
        <v>555.87640380859375</v>
      </c>
      <c r="S70">
        <v>886.9415283203125</v>
      </c>
      <c r="T70">
        <v>580.972412109375</v>
      </c>
      <c r="U70">
        <v>1391.9744873046875</v>
      </c>
      <c r="V70">
        <v>894.8223876953125</v>
      </c>
      <c r="W70">
        <v>3416.08642578125</v>
      </c>
    </row>
    <row r="71" spans="2:23" x14ac:dyDescent="0.2">
      <c r="B71">
        <v>31</v>
      </c>
      <c r="C71">
        <v>30</v>
      </c>
      <c r="D71">
        <v>1017.851318359375</v>
      </c>
      <c r="E71">
        <v>5772.90185546875</v>
      </c>
      <c r="F71">
        <v>1054.6900634765625</v>
      </c>
      <c r="G71">
        <v>2183.191162109375</v>
      </c>
      <c r="H71">
        <v>2629.025390625</v>
      </c>
      <c r="I71">
        <v>4507.61328125</v>
      </c>
      <c r="J71">
        <v>3122.71875</v>
      </c>
      <c r="K71">
        <v>1230.065673828125</v>
      </c>
      <c r="L71">
        <v>2482.932373046875</v>
      </c>
      <c r="M71">
        <v>2977.064208984375</v>
      </c>
      <c r="N71">
        <v>1791.545654296875</v>
      </c>
      <c r="O71">
        <v>1020.3412475585938</v>
      </c>
      <c r="P71">
        <v>6460.48974609375</v>
      </c>
      <c r="Q71">
        <v>1313.3843994140625</v>
      </c>
      <c r="R71">
        <v>1170.3446044921875</v>
      </c>
      <c r="S71">
        <v>701.29779052734375</v>
      </c>
      <c r="T71">
        <v>4065.243408203125</v>
      </c>
      <c r="U71">
        <v>613.16204833984375</v>
      </c>
      <c r="V71">
        <v>3506.300048828125</v>
      </c>
      <c r="W71">
        <v>3407.3173828125</v>
      </c>
    </row>
    <row r="72" spans="2:23" x14ac:dyDescent="0.2">
      <c r="B72">
        <v>31</v>
      </c>
      <c r="C72">
        <v>31</v>
      </c>
      <c r="D72">
        <v>2239.599853515625</v>
      </c>
      <c r="E72">
        <v>2289.891357421875</v>
      </c>
      <c r="F72">
        <v>2454.82421875</v>
      </c>
      <c r="G72">
        <v>3063.397705078125</v>
      </c>
      <c r="H72">
        <v>5208.923828125</v>
      </c>
      <c r="I72">
        <v>3429.276123046875</v>
      </c>
      <c r="J72">
        <v>2388.046630859375</v>
      </c>
      <c r="K72">
        <v>832.18695068359375</v>
      </c>
      <c r="L72">
        <v>2549.37548828125</v>
      </c>
      <c r="M72">
        <v>2104.525634765625</v>
      </c>
      <c r="N72">
        <v>2490.072021484375</v>
      </c>
      <c r="O72">
        <v>1515.5400390625</v>
      </c>
      <c r="P72">
        <v>4932.28564453125</v>
      </c>
      <c r="Q72">
        <v>1000.61669921875</v>
      </c>
      <c r="R72">
        <v>923.2681884765625</v>
      </c>
      <c r="S72">
        <v>1818.093017578125</v>
      </c>
      <c r="T72">
        <v>5086.83935546875</v>
      </c>
      <c r="U72">
        <v>965.1793212890625</v>
      </c>
      <c r="V72">
        <v>4073.71533203125</v>
      </c>
      <c r="W72">
        <v>2775.29541015625</v>
      </c>
    </row>
    <row r="73" spans="2:23" x14ac:dyDescent="0.2">
      <c r="B73">
        <v>32</v>
      </c>
      <c r="C73">
        <v>29</v>
      </c>
      <c r="D73">
        <v>3002.06884765625</v>
      </c>
      <c r="E73">
        <v>3370.33544921875</v>
      </c>
      <c r="F73">
        <v>1035.1619873046875</v>
      </c>
      <c r="G73">
        <v>1698.046142578125</v>
      </c>
      <c r="H73">
        <v>1260.43115234375</v>
      </c>
      <c r="I73">
        <v>3012.495361328125</v>
      </c>
      <c r="J73">
        <v>2881.646484375</v>
      </c>
      <c r="K73">
        <v>2748.455810546875</v>
      </c>
      <c r="L73">
        <v>2699.109375</v>
      </c>
      <c r="M73">
        <v>1479.9189453125</v>
      </c>
      <c r="N73">
        <v>2263.527587890625</v>
      </c>
      <c r="O73">
        <v>1541.7257080078125</v>
      </c>
      <c r="P73">
        <v>4533.04296875</v>
      </c>
      <c r="Q73">
        <v>3181.64990234375</v>
      </c>
      <c r="R73">
        <v>1880.9176025390625</v>
      </c>
      <c r="S73">
        <v>1500.7294921875</v>
      </c>
      <c r="T73">
        <v>342.20062255859375</v>
      </c>
      <c r="U73">
        <v>1121.5257568359375</v>
      </c>
      <c r="V73">
        <v>1479.43310546875</v>
      </c>
      <c r="W73">
        <v>3704.81396484375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B1" t="s">
        <v>27</v>
      </c>
      <c r="J1" t="s">
        <v>36</v>
      </c>
      <c r="S1" t="s">
        <v>39</v>
      </c>
      <c r="T1" s="1" t="s">
        <v>41</v>
      </c>
      <c r="U1" s="1" t="s">
        <v>42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43</v>
      </c>
      <c r="E2" t="s">
        <v>3</v>
      </c>
      <c r="F2" t="s">
        <v>31</v>
      </c>
      <c r="G2" t="s">
        <v>32</v>
      </c>
      <c r="H2" t="s">
        <v>43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40</v>
      </c>
      <c r="V2" s="2"/>
    </row>
    <row r="3" spans="1:22" x14ac:dyDescent="0.2">
      <c r="A3">
        <v>6</v>
      </c>
      <c r="B3">
        <v>2989.5771179199219</v>
      </c>
      <c r="C3">
        <v>3891.9925944010415</v>
      </c>
      <c r="D3">
        <f>C3/V3</f>
        <v>55793.998542376357</v>
      </c>
      <c r="F3">
        <v>1714.7772921048677</v>
      </c>
      <c r="G3">
        <v>2688.0779958871694</v>
      </c>
      <c r="H3">
        <f>G3/V3</f>
        <v>38535.17604326368</v>
      </c>
      <c r="J3">
        <v>2474.8469632056454</v>
      </c>
      <c r="K3">
        <v>2381.3789151099422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2517.5210660298667</v>
      </c>
      <c r="C4">
        <v>3846.8011881510415</v>
      </c>
      <c r="D4">
        <f t="shared" ref="D4:D22" si="1">C4/V4</f>
        <v>44244.872030473889</v>
      </c>
      <c r="F4">
        <v>2750.4874549278848</v>
      </c>
      <c r="G4">
        <v>9779.5896183894238</v>
      </c>
      <c r="H4">
        <f t="shared" ref="H4:H22" si="2">G4/V4</f>
        <v>112482.20794695293</v>
      </c>
      <c r="J4">
        <v>2188.5420197517642</v>
      </c>
      <c r="K4">
        <v>2479.2499901556198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3090.1126200358071</v>
      </c>
      <c r="C5">
        <v>3374.50510152181</v>
      </c>
      <c r="D5">
        <f t="shared" si="1"/>
        <v>32485.571206114026</v>
      </c>
      <c r="F5">
        <v>3029.5429617074819</v>
      </c>
      <c r="G5">
        <v>8414.8974233774043</v>
      </c>
      <c r="H5">
        <f t="shared" si="2"/>
        <v>81008.248977307201</v>
      </c>
      <c r="J5">
        <v>2680.569353657384</v>
      </c>
      <c r="K5">
        <v>2082.7319887222784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20094.603892008465</v>
      </c>
      <c r="C6">
        <v>3211.1634063720703</v>
      </c>
      <c r="D6">
        <f t="shared" si="1"/>
        <v>26660.517179730687</v>
      </c>
      <c r="F6">
        <v>34317.103064903844</v>
      </c>
      <c r="G6">
        <v>4283.6228966346152</v>
      </c>
      <c r="H6">
        <f t="shared" si="2"/>
        <v>35564.556322669545</v>
      </c>
      <c r="J6">
        <v>2818.6760844569053</v>
      </c>
      <c r="K6">
        <v>2282.5915625787552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10311.989919026693</v>
      </c>
      <c r="C7">
        <v>3413.8687642415366</v>
      </c>
      <c r="D7">
        <f t="shared" si="1"/>
        <v>25005.839728018214</v>
      </c>
      <c r="F7">
        <v>20370.9794921875</v>
      </c>
      <c r="G7">
        <v>6125.0868389423076</v>
      </c>
      <c r="H7">
        <f t="shared" si="2"/>
        <v>44864.917309969722</v>
      </c>
      <c r="J7">
        <v>2414.5485032604588</v>
      </c>
      <c r="K7">
        <v>2862.6611879410284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8030.348551432292</v>
      </c>
      <c r="C8">
        <v>3838.6601664225259</v>
      </c>
      <c r="D8">
        <f t="shared" si="1"/>
        <v>25260.641455537196</v>
      </c>
      <c r="F8">
        <v>15899.152118389424</v>
      </c>
      <c r="G8">
        <v>5116.8809532752402</v>
      </c>
      <c r="H8">
        <f t="shared" si="2"/>
        <v>33672.085969468411</v>
      </c>
      <c r="J8">
        <v>2391.5592225597752</v>
      </c>
      <c r="K8">
        <v>3763.1437220419607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6159.5487162272138</v>
      </c>
      <c r="C9">
        <v>2608.201944986979</v>
      </c>
      <c r="D9">
        <f t="shared" si="1"/>
        <v>15654.82464334446</v>
      </c>
      <c r="F9">
        <v>13710.32158954327</v>
      </c>
      <c r="G9">
        <v>4388.2524977463945</v>
      </c>
      <c r="H9">
        <f t="shared" si="2"/>
        <v>26338.958712524498</v>
      </c>
      <c r="J9">
        <v>1543.7418281801286</v>
      </c>
      <c r="K9">
        <v>1934.9314890215473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3968.8893407185874</v>
      </c>
      <c r="C10">
        <v>2658.4311625162759</v>
      </c>
      <c r="D10">
        <f t="shared" si="1"/>
        <v>13532.320427076962</v>
      </c>
      <c r="F10">
        <v>11103.603252704326</v>
      </c>
      <c r="G10">
        <v>4874.2339993990381</v>
      </c>
      <c r="H10">
        <f t="shared" si="2"/>
        <v>24811.511859493865</v>
      </c>
      <c r="J10">
        <v>923.13476660943797</v>
      </c>
      <c r="K10">
        <v>1488.2508958385836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4570.9930928548174</v>
      </c>
      <c r="C11">
        <v>2568.8833312988281</v>
      </c>
      <c r="D11">
        <f t="shared" si="1"/>
        <v>11489.220747785565</v>
      </c>
      <c r="F11">
        <v>12692.146259014424</v>
      </c>
      <c r="G11">
        <v>5505.7341684194707</v>
      </c>
      <c r="H11">
        <f t="shared" si="2"/>
        <v>24624.160415885581</v>
      </c>
      <c r="J11">
        <v>1236.0683805404171</v>
      </c>
      <c r="K11">
        <v>1754.7532752252393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5424.4617309570312</v>
      </c>
      <c r="C12">
        <v>4630.1208801269531</v>
      </c>
      <c r="D12">
        <f t="shared" si="1"/>
        <v>18731.454672305881</v>
      </c>
      <c r="F12">
        <v>15205.099834735576</v>
      </c>
      <c r="G12">
        <v>7836.0797025240381</v>
      </c>
      <c r="H12">
        <f t="shared" si="2"/>
        <v>31701.369263685523</v>
      </c>
      <c r="J12">
        <v>1890.5279915102067</v>
      </c>
      <c r="K12">
        <v>1740.5966324344759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5590.9748586018877</v>
      </c>
      <c r="C13">
        <v>3235.0057830810547</v>
      </c>
      <c r="D13">
        <f t="shared" si="1"/>
        <v>11526.800005593966</v>
      </c>
      <c r="F13">
        <v>14947.801006610576</v>
      </c>
      <c r="G13">
        <v>8146.8996394230771</v>
      </c>
      <c r="H13">
        <f t="shared" si="2"/>
        <v>29028.598125050867</v>
      </c>
      <c r="J13">
        <v>2075.4752305553807</v>
      </c>
      <c r="K13">
        <v>1927.2230052332725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5202.1713256835938</v>
      </c>
      <c r="C14">
        <v>3098.6083946228027</v>
      </c>
      <c r="D14">
        <f t="shared" si="1"/>
        <v>10608.233737544066</v>
      </c>
      <c r="F14">
        <v>11428.48260967548</v>
      </c>
      <c r="G14">
        <v>5710.4003718449521</v>
      </c>
      <c r="H14">
        <f t="shared" si="2"/>
        <v>19549.828234059223</v>
      </c>
      <c r="J14">
        <v>2024.3769117786039</v>
      </c>
      <c r="K14">
        <v>2350.7719133438604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3421.930086771647</v>
      </c>
      <c r="C15">
        <v>4441.2488021850586</v>
      </c>
      <c r="D15">
        <f t="shared" si="1"/>
        <v>14937.602657373538</v>
      </c>
      <c r="F15">
        <v>9261.344350961539</v>
      </c>
      <c r="G15">
        <v>6832.2339806189902</v>
      </c>
      <c r="H15">
        <f t="shared" si="2"/>
        <v>22979.391835575774</v>
      </c>
      <c r="J15">
        <v>1928.7791932629</v>
      </c>
      <c r="K15">
        <v>4093.8667267830142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4573.8413441975908</v>
      </c>
      <c r="C16">
        <v>2663.9357706705728</v>
      </c>
      <c r="D16">
        <f t="shared" si="1"/>
        <v>8999.1858029055074</v>
      </c>
      <c r="F16">
        <v>9292.6828801081738</v>
      </c>
      <c r="G16">
        <v>2441.1381929837739</v>
      </c>
      <c r="H16">
        <f t="shared" si="2"/>
        <v>8246.5412308721225</v>
      </c>
      <c r="J16">
        <v>2253.2535282258063</v>
      </c>
      <c r="K16">
        <v>3209.7643117597027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3436.9671478271484</v>
      </c>
      <c r="C17">
        <v>2352.0946350097656</v>
      </c>
      <c r="D17">
        <f t="shared" si="1"/>
        <v>7892.1897331348709</v>
      </c>
      <c r="F17">
        <v>5124.8117300180293</v>
      </c>
      <c r="G17">
        <v>3325.3903339092549</v>
      </c>
      <c r="H17">
        <f t="shared" si="2"/>
        <v>11157.974284412921</v>
      </c>
      <c r="J17">
        <v>1119.0609470490485</v>
      </c>
      <c r="K17">
        <v>1213.8714850641065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3392.1944783528647</v>
      </c>
      <c r="C18">
        <v>3752.1910603841147</v>
      </c>
      <c r="D18">
        <f t="shared" si="1"/>
        <v>12997.585965304615</v>
      </c>
      <c r="F18">
        <v>4242.7267878605771</v>
      </c>
      <c r="G18">
        <v>2037.8969163161057</v>
      </c>
      <c r="H18">
        <f t="shared" si="2"/>
        <v>7059.2728173965106</v>
      </c>
      <c r="J18">
        <v>1280.7639357043852</v>
      </c>
      <c r="K18">
        <v>1551.1874724357358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3215.2681147257485</v>
      </c>
      <c r="C19">
        <v>2622.7487080891929</v>
      </c>
      <c r="D19">
        <f t="shared" si="1"/>
        <v>9762.1735787821763</v>
      </c>
      <c r="F19">
        <v>4878.0177471454326</v>
      </c>
      <c r="G19">
        <v>2278.6617102989785</v>
      </c>
      <c r="H19">
        <f t="shared" si="2"/>
        <v>8481.4420362329311</v>
      </c>
      <c r="J19">
        <v>1593.2662954022808</v>
      </c>
      <c r="K19">
        <v>2068.4364249936998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2457.953165690104</v>
      </c>
      <c r="C20">
        <v>2945.899373372396</v>
      </c>
      <c r="D20">
        <f t="shared" si="1"/>
        <v>12289.442010446499</v>
      </c>
      <c r="F20">
        <v>4273.4206918569707</v>
      </c>
      <c r="G20">
        <v>2293.0421330378604</v>
      </c>
      <c r="H20">
        <f t="shared" si="2"/>
        <v>9565.9100158670026</v>
      </c>
      <c r="J20">
        <v>1595.0598124842491</v>
      </c>
      <c r="K20">
        <v>1342.596914968183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2445.6870574951172</v>
      </c>
      <c r="C21">
        <v>1771.0292561848958</v>
      </c>
      <c r="D21">
        <f t="shared" si="1"/>
        <v>8486.165233478383</v>
      </c>
      <c r="F21">
        <v>4329.8859675480771</v>
      </c>
      <c r="G21">
        <v>2212.5292898324819</v>
      </c>
      <c r="H21">
        <f t="shared" si="2"/>
        <v>10601.682085069304</v>
      </c>
      <c r="J21">
        <v>2144.0911471459171</v>
      </c>
      <c r="K21">
        <v>2255.102086221018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2077.5894215901694</v>
      </c>
      <c r="C22">
        <v>1314.1297047932942</v>
      </c>
      <c r="D22">
        <f t="shared" si="1"/>
        <v>5473.776166844732</v>
      </c>
      <c r="F22">
        <v>2159.2286987304688</v>
      </c>
      <c r="G22">
        <v>1907.7334547776443</v>
      </c>
      <c r="H22">
        <f t="shared" si="2"/>
        <v>7946.3281891925444</v>
      </c>
      <c r="J22">
        <v>2228.6446862989856</v>
      </c>
      <c r="K22">
        <v>1796.4408451203376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34</v>
      </c>
      <c r="C24" t="s">
        <v>35</v>
      </c>
      <c r="F24" t="s">
        <v>34</v>
      </c>
      <c r="G24" t="s">
        <v>35</v>
      </c>
      <c r="I24" t="s">
        <v>44</v>
      </c>
      <c r="J24">
        <f>AVERAGE(J3:J22)</f>
        <v>1940.249340081984</v>
      </c>
      <c r="K24">
        <f>AVERAGE(K3:K22)</f>
        <v>2228.9775422496177</v>
      </c>
    </row>
    <row r="25" spans="1:22" x14ac:dyDescent="0.2">
      <c r="B25">
        <f>SUM(B3:B22)/SUM(D3:D22)</f>
        <v>0.27693288360291612</v>
      </c>
      <c r="C25">
        <f>SUM(B3:B22)/MAX(D3:D22)</f>
        <v>1.8455860081427458</v>
      </c>
      <c r="F25">
        <f>SUM(F3:F22)/SUM(H3:H22)</f>
        <v>0.34125252561753899</v>
      </c>
      <c r="G25">
        <f>SUM(F3:F22)/MAX(H3:H22)</f>
        <v>1.7845632607549786</v>
      </c>
      <c r="I25" t="s">
        <v>45</v>
      </c>
      <c r="J25">
        <f>STDEV(J3:J22)</f>
        <v>532.2686895082411</v>
      </c>
      <c r="K25">
        <f>STDEV(K3:K22)</f>
        <v>760.83705332928741</v>
      </c>
    </row>
    <row r="26" spans="1:22" x14ac:dyDescent="0.2">
      <c r="A26" t="s">
        <v>46</v>
      </c>
      <c r="B26">
        <f>SUM(B6:B19)/SUM(D3:D14)</f>
        <v>0.30032954009225804</v>
      </c>
      <c r="C26">
        <f>SUM(B6:B19)/MAX(D3:D22)</f>
        <v>1.5663724572994788</v>
      </c>
      <c r="F26">
        <f>SUM(F6:F21)/SUM(H3:H15)</f>
        <v>0.36384570707872971</v>
      </c>
      <c r="G26">
        <f>SUM(F6:F21)/MAX(H3:H22)</f>
        <v>1.6987360300873198</v>
      </c>
    </row>
    <row r="28" spans="1:22" x14ac:dyDescent="0.2">
      <c r="A28" t="s">
        <v>47</v>
      </c>
      <c r="B28">
        <f>SUM(B6:B19)/SUM(D3:D14,B6:B19)</f>
        <v>0.23096417548966069</v>
      </c>
      <c r="F28">
        <f>SUM(F6:F21)/SUM(H3:H15,F6:F21)</f>
        <v>0.26677922963739348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B1" t="s">
        <v>27</v>
      </c>
      <c r="J1" t="s">
        <v>36</v>
      </c>
      <c r="S1" t="s">
        <v>39</v>
      </c>
      <c r="T1" s="1" t="s">
        <v>41</v>
      </c>
      <c r="U1" s="1" t="s">
        <v>42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43</v>
      </c>
      <c r="E2" t="s">
        <v>3</v>
      </c>
      <c r="F2" t="s">
        <v>31</v>
      </c>
      <c r="G2" t="s">
        <v>32</v>
      </c>
      <c r="H2" t="s">
        <v>43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40</v>
      </c>
      <c r="V2" s="2"/>
    </row>
    <row r="3" spans="1:22" x14ac:dyDescent="0.2">
      <c r="A3">
        <v>6</v>
      </c>
      <c r="B3">
        <v>2989.5771179199219</v>
      </c>
      <c r="C3">
        <v>3891.9925944010415</v>
      </c>
      <c r="D3">
        <f>C3/V3</f>
        <v>55793.998542376357</v>
      </c>
      <c r="F3">
        <v>1714.7772921048677</v>
      </c>
      <c r="G3">
        <v>2688.0779958871694</v>
      </c>
      <c r="H3">
        <f>G3/V3</f>
        <v>38535.17604326368</v>
      </c>
      <c r="J3">
        <v>2474.8469632056454</v>
      </c>
      <c r="K3">
        <v>2381.3789151099422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2517.5210660298667</v>
      </c>
      <c r="C4">
        <v>3846.8011881510415</v>
      </c>
      <c r="D4">
        <f t="shared" ref="D4:D22" si="1">C4/V4</f>
        <v>44244.872030473889</v>
      </c>
      <c r="F4">
        <v>2750.4874549278848</v>
      </c>
      <c r="G4">
        <v>9779.5896183894238</v>
      </c>
      <c r="H4">
        <f t="shared" ref="H4:H22" si="2">G4/V4</f>
        <v>112482.20794695293</v>
      </c>
      <c r="J4">
        <v>2188.5420197517642</v>
      </c>
      <c r="K4">
        <v>2479.2499901556198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3090.1126200358071</v>
      </c>
      <c r="C5">
        <v>3374.50510152181</v>
      </c>
      <c r="D5">
        <f t="shared" si="1"/>
        <v>32485.571206114026</v>
      </c>
      <c r="F5">
        <v>3029.5429617074819</v>
      </c>
      <c r="G5">
        <v>8414.8974233774043</v>
      </c>
      <c r="H5">
        <f t="shared" si="2"/>
        <v>81008.248977307201</v>
      </c>
      <c r="J5">
        <v>2680.569353657384</v>
      </c>
      <c r="K5">
        <v>2082.7319887222784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41998.963541666664</v>
      </c>
      <c r="C6">
        <v>5758.384602864583</v>
      </c>
      <c r="D6">
        <f t="shared" si="1"/>
        <v>47808.688691309682</v>
      </c>
      <c r="F6">
        <v>34317.103064903844</v>
      </c>
      <c r="G6">
        <v>4283.6228966346152</v>
      </c>
      <c r="H6">
        <f t="shared" si="2"/>
        <v>35564.556322669545</v>
      </c>
      <c r="J6">
        <v>2818.6760844569053</v>
      </c>
      <c r="K6">
        <v>2282.5915625787552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21465.882161458332</v>
      </c>
      <c r="C7">
        <v>5637.615234375</v>
      </c>
      <c r="D7">
        <f t="shared" si="1"/>
        <v>41294.29475310698</v>
      </c>
      <c r="F7">
        <v>20370.9794921875</v>
      </c>
      <c r="G7">
        <v>6125.0868389423076</v>
      </c>
      <c r="H7">
        <f t="shared" si="2"/>
        <v>44864.917309969722</v>
      </c>
      <c r="J7">
        <v>2414.5485032604588</v>
      </c>
      <c r="K7">
        <v>2862.6611879410284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14007.684895833334</v>
      </c>
      <c r="C8">
        <v>3577.836954752604</v>
      </c>
      <c r="D8">
        <f t="shared" si="1"/>
        <v>23544.271329599254</v>
      </c>
      <c r="F8">
        <v>15899.152118389424</v>
      </c>
      <c r="G8">
        <v>5116.8809532752402</v>
      </c>
      <c r="H8">
        <f t="shared" si="2"/>
        <v>33672.085969468411</v>
      </c>
      <c r="J8">
        <v>2391.5592225597752</v>
      </c>
      <c r="K8">
        <v>3763.1437220419607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10929.278645833334</v>
      </c>
      <c r="C9">
        <v>4829.089518229167</v>
      </c>
      <c r="D9">
        <f t="shared" si="1"/>
        <v>28984.929537451058</v>
      </c>
      <c r="F9">
        <v>13710.32158954327</v>
      </c>
      <c r="G9">
        <v>4388.2524977463945</v>
      </c>
      <c r="H9">
        <f t="shared" si="2"/>
        <v>26338.958712524498</v>
      </c>
      <c r="J9">
        <v>1543.7418281801286</v>
      </c>
      <c r="K9">
        <v>1934.9314890215473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8754.7242838541661</v>
      </c>
      <c r="C10">
        <v>5026.092936197917</v>
      </c>
      <c r="D10">
        <f t="shared" si="1"/>
        <v>25584.525590845307</v>
      </c>
      <c r="F10">
        <v>11103.603252704326</v>
      </c>
      <c r="G10">
        <v>4874.2339993990381</v>
      </c>
      <c r="H10">
        <f t="shared" si="2"/>
        <v>24811.511859493865</v>
      </c>
      <c r="J10">
        <v>923.13476660943797</v>
      </c>
      <c r="K10">
        <v>1488.2508958385836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8821.6559244791661</v>
      </c>
      <c r="C11">
        <v>3973.2156575520835</v>
      </c>
      <c r="D11">
        <f t="shared" si="1"/>
        <v>17770.036969757457</v>
      </c>
      <c r="F11">
        <v>12692.146259014424</v>
      </c>
      <c r="G11">
        <v>5505.7341684194707</v>
      </c>
      <c r="H11">
        <f t="shared" si="2"/>
        <v>24624.160415885581</v>
      </c>
      <c r="J11">
        <v>1236.0683805404171</v>
      </c>
      <c r="K11">
        <v>1754.7532752252393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9627.1142578125</v>
      </c>
      <c r="C12">
        <v>6227.805826822917</v>
      </c>
      <c r="D12">
        <f t="shared" si="1"/>
        <v>25194.992868060352</v>
      </c>
      <c r="F12">
        <v>15205.099834735576</v>
      </c>
      <c r="G12">
        <v>7836.0797025240381</v>
      </c>
      <c r="H12">
        <f t="shared" si="2"/>
        <v>31701.369263685523</v>
      </c>
      <c r="J12">
        <v>1890.5279915102067</v>
      </c>
      <c r="K12">
        <v>1740.5966324344759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11975.090169270834</v>
      </c>
      <c r="C13">
        <v>4250.638102213542</v>
      </c>
      <c r="D13">
        <f t="shared" si="1"/>
        <v>15145.646897022985</v>
      </c>
      <c r="F13">
        <v>14947.801006610576</v>
      </c>
      <c r="G13">
        <v>8146.8996394230771</v>
      </c>
      <c r="H13">
        <f t="shared" si="2"/>
        <v>29028.598125050867</v>
      </c>
      <c r="J13">
        <v>2075.4752305553807</v>
      </c>
      <c r="K13">
        <v>1927.2230052332725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10894.426432291666</v>
      </c>
      <c r="C14">
        <v>6716.7890625</v>
      </c>
      <c r="D14">
        <f t="shared" si="1"/>
        <v>22995.247952090191</v>
      </c>
      <c r="F14">
        <v>11428.48260967548</v>
      </c>
      <c r="G14">
        <v>5710.4003718449521</v>
      </c>
      <c r="H14">
        <f t="shared" si="2"/>
        <v>19549.828234059223</v>
      </c>
      <c r="J14">
        <v>2024.3769117786039</v>
      </c>
      <c r="K14">
        <v>2350.7719133438604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6777.274251302083</v>
      </c>
      <c r="C15">
        <v>3440.3314310709634</v>
      </c>
      <c r="D15">
        <f t="shared" si="1"/>
        <v>11571.138257718801</v>
      </c>
      <c r="F15">
        <v>9261.344350961539</v>
      </c>
      <c r="G15">
        <v>6832.2339806189902</v>
      </c>
      <c r="H15">
        <f t="shared" si="2"/>
        <v>22979.391835575774</v>
      </c>
      <c r="J15">
        <v>1928.7791932629</v>
      </c>
      <c r="K15">
        <v>4093.8667267830142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5440.860514322917</v>
      </c>
      <c r="C16">
        <v>2107.4063924153647</v>
      </c>
      <c r="D16">
        <f t="shared" si="1"/>
        <v>7119.1437482754163</v>
      </c>
      <c r="F16">
        <v>9292.6828801081738</v>
      </c>
      <c r="G16">
        <v>2441.1381929837739</v>
      </c>
      <c r="H16">
        <f t="shared" si="2"/>
        <v>8246.5412308721225</v>
      </c>
      <c r="J16">
        <v>2253.2535282258063</v>
      </c>
      <c r="K16">
        <v>3209.7643117597027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6427.225911458333</v>
      </c>
      <c r="C17">
        <v>2017.3929443359375</v>
      </c>
      <c r="D17">
        <f t="shared" si="1"/>
        <v>6769.1357507478479</v>
      </c>
      <c r="F17">
        <v>5124.8117300180293</v>
      </c>
      <c r="G17">
        <v>3325.3903339092549</v>
      </c>
      <c r="H17">
        <f t="shared" si="2"/>
        <v>11157.974284412921</v>
      </c>
      <c r="J17">
        <v>1119.0609470490485</v>
      </c>
      <c r="K17">
        <v>1213.8714850641065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5300.702962239583</v>
      </c>
      <c r="C18">
        <v>4029.0630696614585</v>
      </c>
      <c r="D18">
        <f t="shared" si="1"/>
        <v>13956.670320033742</v>
      </c>
      <c r="F18">
        <v>4242.7267878605771</v>
      </c>
      <c r="G18">
        <v>2037.8969163161057</v>
      </c>
      <c r="H18">
        <f t="shared" si="2"/>
        <v>7059.2728173965106</v>
      </c>
      <c r="J18">
        <v>1280.7639357043852</v>
      </c>
      <c r="K18">
        <v>1551.1874724357358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4983.079752604167</v>
      </c>
      <c r="C19">
        <v>2249.945515950521</v>
      </c>
      <c r="D19">
        <f t="shared" si="1"/>
        <v>8374.5570445876874</v>
      </c>
      <c r="F19">
        <v>4878.0177471454326</v>
      </c>
      <c r="G19">
        <v>2278.6617102989785</v>
      </c>
      <c r="H19">
        <f t="shared" si="2"/>
        <v>8481.4420362329311</v>
      </c>
      <c r="J19">
        <v>1593.2662954022808</v>
      </c>
      <c r="K19">
        <v>2068.4364249936998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3428.139404296875</v>
      </c>
      <c r="C20">
        <v>3645.779052734375</v>
      </c>
      <c r="D20">
        <f t="shared" si="1"/>
        <v>15209.138050152893</v>
      </c>
      <c r="F20">
        <v>4273.4206918569707</v>
      </c>
      <c r="G20">
        <v>2293.0421330378604</v>
      </c>
      <c r="H20">
        <f t="shared" si="2"/>
        <v>9565.9100158670026</v>
      </c>
      <c r="J20">
        <v>1595.0598124842491</v>
      </c>
      <c r="K20">
        <v>1342.596914968183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1769.3346150716145</v>
      </c>
      <c r="C21">
        <v>859.0926513671875</v>
      </c>
      <c r="D21">
        <f t="shared" si="1"/>
        <v>4116.4775595372048</v>
      </c>
      <c r="F21">
        <v>4329.8859675480771</v>
      </c>
      <c r="G21">
        <v>2212.5292898324819</v>
      </c>
      <c r="H21">
        <f t="shared" si="2"/>
        <v>10601.682085069304</v>
      </c>
      <c r="J21">
        <v>2144.0911471459171</v>
      </c>
      <c r="K21">
        <v>2255.102086221018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2345.0652669270835</v>
      </c>
      <c r="C22">
        <v>1916.2378743489583</v>
      </c>
      <c r="D22">
        <f t="shared" si="1"/>
        <v>7981.7518532285303</v>
      </c>
      <c r="F22">
        <v>2159.2286987304688</v>
      </c>
      <c r="G22">
        <v>1907.7334547776443</v>
      </c>
      <c r="H22">
        <f t="shared" si="2"/>
        <v>7946.3281891925444</v>
      </c>
      <c r="J22">
        <v>2228.6446862989856</v>
      </c>
      <c r="K22">
        <v>1796.4408451203376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34</v>
      </c>
      <c r="C24" t="s">
        <v>35</v>
      </c>
      <c r="F24" t="s">
        <v>34</v>
      </c>
      <c r="G24" t="s">
        <v>35</v>
      </c>
      <c r="I24" t="s">
        <v>44</v>
      </c>
      <c r="J24">
        <f>AVERAGE(J3:J22)</f>
        <v>1940.249340081984</v>
      </c>
      <c r="K24">
        <f>AVERAGE(K3:K22)</f>
        <v>2228.9775422496177</v>
      </c>
    </row>
    <row r="25" spans="1:22" x14ac:dyDescent="0.2">
      <c r="B25">
        <f>SUM(B3:B22)/SUM(D3:D22)</f>
        <v>0.40255661973767604</v>
      </c>
      <c r="C25">
        <f>SUM(B3:B22)/MAX(D3:D22)</f>
        <v>3.2896676809299508</v>
      </c>
      <c r="F25">
        <f>SUM(F3:F22)/SUM(H3:H22)</f>
        <v>0.34125252561753899</v>
      </c>
      <c r="G25">
        <f>SUM(F3:F22)/MAX(H3:H22)</f>
        <v>1.7845632607549786</v>
      </c>
      <c r="I25" t="s">
        <v>45</v>
      </c>
      <c r="J25">
        <f>STDEV(J3:J22)</f>
        <v>532.2686895082411</v>
      </c>
      <c r="K25">
        <f>STDEV(K3:K22)</f>
        <v>760.83705332928741</v>
      </c>
    </row>
    <row r="26" spans="1:22" x14ac:dyDescent="0.2">
      <c r="A26" t="s">
        <v>46</v>
      </c>
      <c r="B26">
        <f>SUM(B6:B20)/SUM(D3:D14)</f>
        <v>0.44855826316902442</v>
      </c>
      <c r="C26">
        <f>SUM(B6:B20)/MAX(D3:D14)</f>
        <v>3.0618365338876812</v>
      </c>
      <c r="F26">
        <f>SUM(F6:F21)/SUM(H3:H15)</f>
        <v>0.36384570707872971</v>
      </c>
      <c r="G26">
        <f>SUM(F6:F21)/MAX(H3:H22)</f>
        <v>1.6987360300873198</v>
      </c>
    </row>
    <row r="28" spans="1:22" x14ac:dyDescent="0.2">
      <c r="A28" t="s">
        <v>47</v>
      </c>
      <c r="B28">
        <f>SUM(B6:B20)/SUM(D3:D14,B6:B20)</f>
        <v>0.30965842008157085</v>
      </c>
      <c r="F28">
        <f>SUM(F6:F21)/SUM(H3:H15,F6:F21)</f>
        <v>0.26677922963739348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2016-07-20T17:35:53Z</dcterms:created>
  <dcterms:modified xsi:type="dcterms:W3CDTF">2017-05-16T21:03:34Z</dcterms:modified>
</cp:coreProperties>
</file>