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800" windowHeight="1332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Z16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Y16" i="1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F2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G26" i="4"/>
  <c r="F26" i="4"/>
  <c r="O25" i="4"/>
  <c r="N25" i="4"/>
  <c r="K25" i="4"/>
  <c r="J25" i="4"/>
  <c r="V3" i="4"/>
  <c r="H3" i="4"/>
  <c r="G25" i="4"/>
  <c r="F25" i="4"/>
  <c r="D3" i="4"/>
  <c r="D4" i="4"/>
  <c r="C25" i="4"/>
  <c r="B25" i="4"/>
  <c r="O24" i="4"/>
  <c r="N24" i="4"/>
  <c r="K24" i="4"/>
  <c r="J24" i="4"/>
  <c r="T3" i="4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T18" i="3"/>
  <c r="U18" i="3"/>
  <c r="V18" i="3"/>
  <c r="H1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F28" i="3"/>
  <c r="G26" i="3"/>
  <c r="F26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B28" i="3"/>
  <c r="C26" i="3"/>
  <c r="B26" i="3"/>
  <c r="V3" i="3"/>
  <c r="H3" i="3"/>
  <c r="D3" i="3"/>
  <c r="D4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<sst xmlns="http://schemas.openxmlformats.org/spreadsheetml/2006/main" count="144" uniqueCount="48">
  <si>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</si>
  <si>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</si>
  <si>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</si>
  <si>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</si>
  <si>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</si>
  <si>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</si>
  <si>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</si>
  <si>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</si>
  <si>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</si>
  <si>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</si>
  <si>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</si>
  <si>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</si>
  <si>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</si>
  <si>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</si>
  <si>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</si>
  <si>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</si>
  <si>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</si>
  <si>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</si>
  <si>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</si>
  <si>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</si>
  <si>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</si>
  <si>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</si>
  <si>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</si>
  <si>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</si>
  <si>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</si>
  <si>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</si>
  <si>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</si>
  <si>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</si>
  <si>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</si>
  <si>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</si>
  <si>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</si>
  <si>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</si>
  <si>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</si>
  <si>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</si>
  <si>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</si>
  <si>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</si>
  <si>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</si>
  <si>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</si>
  <si>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</si>
  <si>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</si>
  <si>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</si>
  <si>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above noise</t>
  </si>
  <si>
    <t>AUC (Lac/Pyr)</t>
  </si>
  <si>
    <t>AUC Lac/ Max. Pyr</t>
  </si>
  <si>
    <t>mean</t>
  </si>
  <si>
    <t>S.D</t>
  </si>
  <si>
    <t>nose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</si>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</sst>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JW342 A498 12/20/16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1612.203026404748</c:v>
                </c:pt>
                <c:pt idx="1">
                  <c:v>1216.869971642127</c:v>
                </c:pt>
                <c:pt idx="2">
                  <c:v>1647.599665715144</c:v>
                </c:pt>
                <c:pt idx="3">
                  <c:v>8128.715256911057</c:v>
                </c:pt>
                <c:pt idx="4">
                  <c:v>7599.155649038461</c:v>
                </c:pt>
                <c:pt idx="5">
                  <c:v>6930.480393629808</c:v>
                </c:pt>
                <c:pt idx="6">
                  <c:v>5733.147442157452</c:v>
                </c:pt>
                <c:pt idx="7">
                  <c:v>5846.414607121395</c:v>
                </c:pt>
                <c:pt idx="8">
                  <c:v>4820.957491361178</c:v>
                </c:pt>
                <c:pt idx="9">
                  <c:v>4163.886099008413</c:v>
                </c:pt>
                <c:pt idx="10">
                  <c:v>4358.032883864183</c:v>
                </c:pt>
                <c:pt idx="11">
                  <c:v>3007.100595327524</c:v>
                </c:pt>
                <c:pt idx="12">
                  <c:v>2560.379497821514</c:v>
                </c:pt>
                <c:pt idx="13">
                  <c:v>2392.574223445012</c:v>
                </c:pt>
                <c:pt idx="14">
                  <c:v>2885.577561598558</c:v>
                </c:pt>
                <c:pt idx="15">
                  <c:v>1830.265047513522</c:v>
                </c:pt>
                <c:pt idx="16">
                  <c:v>3016.574427678035</c:v>
                </c:pt>
                <c:pt idx="17">
                  <c:v>1733.438321627103</c:v>
                </c:pt>
                <c:pt idx="18">
                  <c:v>1890.154148982121</c:v>
                </c:pt>
                <c:pt idx="19">
                  <c:v>1440.587322528546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B3-4024-B708-D0008B20AE9F}"/>
            </c:ext>
          </c:extLst>
        </c:ser>
        <c:ser>
          <c:idx val="1"/>
          <c:order val="1"/>
          <c:tx>
            <c:strRef>
              <c:f>[1]Average!$D$2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20115.08445104728</c:v>
                </c:pt>
                <c:pt idx="1">
                  <c:v>17403.32172156996</c:v>
                </c:pt>
                <c:pt idx="2">
                  <c:v>37374.85652181637</c:v>
                </c:pt>
                <c:pt idx="3">
                  <c:v>46533.92779946805</c:v>
                </c:pt>
                <c:pt idx="4">
                  <c:v>65581.86194430165</c:v>
                </c:pt>
                <c:pt idx="5">
                  <c:v>67558.43231875068</c:v>
                </c:pt>
                <c:pt idx="6">
                  <c:v>61673.69105009607</c:v>
                </c:pt>
                <c:pt idx="7">
                  <c:v>60563.90906272217</c:v>
                </c:pt>
                <c:pt idx="8">
                  <c:v>57088.18973036989</c:v>
                </c:pt>
                <c:pt idx="9">
                  <c:v>50101.53794908628</c:v>
                </c:pt>
                <c:pt idx="10">
                  <c:v>42661.26558065049</c:v>
                </c:pt>
                <c:pt idx="11">
                  <c:v>34933.35678695729</c:v>
                </c:pt>
                <c:pt idx="12">
                  <c:v>34706.45707828246</c:v>
                </c:pt>
                <c:pt idx="13">
                  <c:v>26916.10830484799</c:v>
                </c:pt>
                <c:pt idx="14">
                  <c:v>26203.1786756672</c:v>
                </c:pt>
                <c:pt idx="15">
                  <c:v>21241.91967244701</c:v>
                </c:pt>
                <c:pt idx="16">
                  <c:v>23139.60278018311</c:v>
                </c:pt>
                <c:pt idx="17">
                  <c:v>21492.91122519806</c:v>
                </c:pt>
                <c:pt idx="18">
                  <c:v>20758.86666451767</c:v>
                </c:pt>
                <c:pt idx="19">
                  <c:v>18951.19690657721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B3-4024-B708-D0008B20AE9F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1317.164270501388</c:v>
                </c:pt>
                <c:pt idx="1">
                  <c:v>1335.609305933902</c:v>
                </c:pt>
                <c:pt idx="2">
                  <c:v>1371.895809775905</c:v>
                </c:pt>
                <c:pt idx="3">
                  <c:v>1243.832095497533</c:v>
                </c:pt>
                <c:pt idx="4">
                  <c:v>1345.81764140882</c:v>
                </c:pt>
                <c:pt idx="5">
                  <c:v>1209.282777485095</c:v>
                </c:pt>
                <c:pt idx="6">
                  <c:v>1108.097214548211</c:v>
                </c:pt>
                <c:pt idx="7">
                  <c:v>850.4900576942846</c:v>
                </c:pt>
                <c:pt idx="8">
                  <c:v>1908.359347694799</c:v>
                </c:pt>
                <c:pt idx="9">
                  <c:v>1958.842998303865</c:v>
                </c:pt>
                <c:pt idx="10">
                  <c:v>787.784403750771</c:v>
                </c:pt>
                <c:pt idx="11">
                  <c:v>1346.829478213662</c:v>
                </c:pt>
                <c:pt idx="12">
                  <c:v>1074.47592564633</c:v>
                </c:pt>
                <c:pt idx="13">
                  <c:v>918.7018528988486</c:v>
                </c:pt>
                <c:pt idx="14">
                  <c:v>1589.705359207956</c:v>
                </c:pt>
                <c:pt idx="15">
                  <c:v>1624.153625488281</c:v>
                </c:pt>
                <c:pt idx="16">
                  <c:v>1276.37480886359</c:v>
                </c:pt>
                <c:pt idx="17">
                  <c:v>1117.216639468544</c:v>
                </c:pt>
                <c:pt idx="18">
                  <c:v>841.0926353053043</c:v>
                </c:pt>
                <c:pt idx="19">
                  <c:v>2111.526713722631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B3-4024-B708-D0008B20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64160"/>
        <c:axId val="-2116317424"/>
      </c:scatterChart>
      <c:valAx>
        <c:axId val="-21163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317424"/>
        <c:crosses val="autoZero"/>
        <c:crossBetween val="midCat"/>
      </c:valAx>
      <c:valAx>
        <c:axId val="-211631742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6416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JW342 A498 12/20/16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1612.203026404748</c:v>
                </c:pt>
                <c:pt idx="1">
                  <c:v>1216.869971642127</c:v>
                </c:pt>
                <c:pt idx="2">
                  <c:v>1647.599665715144</c:v>
                </c:pt>
                <c:pt idx="3">
                  <c:v>8128.715256911057</c:v>
                </c:pt>
                <c:pt idx="4">
                  <c:v>7599.155649038461</c:v>
                </c:pt>
                <c:pt idx="5">
                  <c:v>6930.480393629808</c:v>
                </c:pt>
                <c:pt idx="6">
                  <c:v>5733.147442157452</c:v>
                </c:pt>
                <c:pt idx="7">
                  <c:v>5846.414607121395</c:v>
                </c:pt>
                <c:pt idx="8">
                  <c:v>4820.957491361178</c:v>
                </c:pt>
                <c:pt idx="9">
                  <c:v>4163.886099008413</c:v>
                </c:pt>
                <c:pt idx="10">
                  <c:v>4358.032883864183</c:v>
                </c:pt>
                <c:pt idx="11">
                  <c:v>3007.100595327524</c:v>
                </c:pt>
                <c:pt idx="12">
                  <c:v>2560.379497821514</c:v>
                </c:pt>
                <c:pt idx="13">
                  <c:v>2392.574223445012</c:v>
                </c:pt>
                <c:pt idx="14">
                  <c:v>2885.577561598558</c:v>
                </c:pt>
                <c:pt idx="15">
                  <c:v>1830.265047513522</c:v>
                </c:pt>
                <c:pt idx="16">
                  <c:v>3016.574427678035</c:v>
                </c:pt>
                <c:pt idx="17">
                  <c:v>1733.438321627103</c:v>
                </c:pt>
                <c:pt idx="18">
                  <c:v>1890.154148982121</c:v>
                </c:pt>
                <c:pt idx="19">
                  <c:v>1440.587322528546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A6-456C-8A5D-35E3EE6621BB}"/>
            </c:ext>
          </c:extLst>
        </c:ser>
        <c:ser>
          <c:idx val="1"/>
          <c:order val="1"/>
          <c:tx>
            <c:strRef>
              <c:f>[1]Average!$D$2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20115.08445104728</c:v>
                </c:pt>
                <c:pt idx="1">
                  <c:v>17403.32172156996</c:v>
                </c:pt>
                <c:pt idx="2">
                  <c:v>37374.85652181637</c:v>
                </c:pt>
                <c:pt idx="3">
                  <c:v>46533.92779946805</c:v>
                </c:pt>
                <c:pt idx="4">
                  <c:v>65581.86194430165</c:v>
                </c:pt>
                <c:pt idx="5">
                  <c:v>67558.43231875068</c:v>
                </c:pt>
                <c:pt idx="6">
                  <c:v>61673.69105009607</c:v>
                </c:pt>
                <c:pt idx="7">
                  <c:v>60563.90906272217</c:v>
                </c:pt>
                <c:pt idx="8">
                  <c:v>57088.18973036989</c:v>
                </c:pt>
                <c:pt idx="9">
                  <c:v>50101.53794908628</c:v>
                </c:pt>
                <c:pt idx="10">
                  <c:v>42661.26558065049</c:v>
                </c:pt>
                <c:pt idx="11">
                  <c:v>34933.35678695729</c:v>
                </c:pt>
                <c:pt idx="12">
                  <c:v>34706.45707828246</c:v>
                </c:pt>
                <c:pt idx="13">
                  <c:v>26916.10830484799</c:v>
                </c:pt>
                <c:pt idx="14">
                  <c:v>26203.1786756672</c:v>
                </c:pt>
                <c:pt idx="15">
                  <c:v>21241.91967244701</c:v>
                </c:pt>
                <c:pt idx="16">
                  <c:v>23139.60278018311</c:v>
                </c:pt>
                <c:pt idx="17">
                  <c:v>21492.91122519806</c:v>
                </c:pt>
                <c:pt idx="18">
                  <c:v>20758.86666451767</c:v>
                </c:pt>
                <c:pt idx="19">
                  <c:v>18951.19690657721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CA6-456C-8A5D-35E3EE6621BB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1317.164270501388</c:v>
                </c:pt>
                <c:pt idx="1">
                  <c:v>1335.609305933902</c:v>
                </c:pt>
                <c:pt idx="2">
                  <c:v>1371.895809775905</c:v>
                </c:pt>
                <c:pt idx="3">
                  <c:v>1243.832095497533</c:v>
                </c:pt>
                <c:pt idx="4">
                  <c:v>1345.81764140882</c:v>
                </c:pt>
                <c:pt idx="5">
                  <c:v>1209.282777485095</c:v>
                </c:pt>
                <c:pt idx="6">
                  <c:v>1108.097214548211</c:v>
                </c:pt>
                <c:pt idx="7">
                  <c:v>850.4900576942846</c:v>
                </c:pt>
                <c:pt idx="8">
                  <c:v>1908.359347694799</c:v>
                </c:pt>
                <c:pt idx="9">
                  <c:v>1958.842998303865</c:v>
                </c:pt>
                <c:pt idx="10">
                  <c:v>787.784403750771</c:v>
                </c:pt>
                <c:pt idx="11">
                  <c:v>1346.829478213662</c:v>
                </c:pt>
                <c:pt idx="12">
                  <c:v>1074.47592564633</c:v>
                </c:pt>
                <c:pt idx="13">
                  <c:v>918.7018528988486</c:v>
                </c:pt>
                <c:pt idx="14">
                  <c:v>1589.705359207956</c:v>
                </c:pt>
                <c:pt idx="15">
                  <c:v>1624.153625488281</c:v>
                </c:pt>
                <c:pt idx="16">
                  <c:v>1276.37480886359</c:v>
                </c:pt>
                <c:pt idx="17">
                  <c:v>1117.216639468544</c:v>
                </c:pt>
                <c:pt idx="18">
                  <c:v>841.0926353053043</c:v>
                </c:pt>
                <c:pt idx="19">
                  <c:v>2111.526713722631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CA6-456C-8A5D-35E3EE66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026176"/>
        <c:axId val="-1881077824"/>
      </c:scatterChart>
      <c:valAx>
        <c:axId val="-20250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81077824"/>
        <c:crosses val="autoZero"/>
        <c:crossBetween val="midCat"/>
      </c:valAx>
      <c:valAx>
        <c:axId val="-188107782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02617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18</xdr:col>
      <xdr:colOff>533400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18</xdr:col>
      <xdr:colOff>533400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69E57C4-76D0-45C7-93C8-9D07D2420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1"/>
  <sheetViews>
    <sheetView topLeftCell="S1" workbookViewId="0">
      <selection activeCell="Y13" sqref="Y1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20</v>
      </c>
      <c r="D3">
        <v>1483.27099609375</v>
      </c>
      <c r="E3">
        <v>833.2509765625</v>
      </c>
      <c r="F3">
        <v>1598.612060546875</v>
      </c>
      <c r="G3">
        <v>4656.431640625</v>
      </c>
      <c r="H3">
        <v>4942.7353515625</v>
      </c>
      <c r="I3">
        <v>3452.19140625</v>
      </c>
      <c r="J3">
        <v>4414.32958984375</v>
      </c>
      <c r="K3">
        <v>3941.52587890625</v>
      </c>
      <c r="L3">
        <v>1691.1737060546875</v>
      </c>
      <c r="M3">
        <v>2434.3720703125</v>
      </c>
      <c r="N3">
        <v>3836.177734375</v>
      </c>
      <c r="O3">
        <v>2342.93359375</v>
      </c>
      <c r="P3">
        <v>2296.35400390625</v>
      </c>
      <c r="Q3">
        <v>964.28240966796875</v>
      </c>
      <c r="R3">
        <v>2062.889404296875</v>
      </c>
      <c r="S3">
        <v>1779.1171875</v>
      </c>
      <c r="T3">
        <v>487.77877807617188</v>
      </c>
      <c r="U3">
        <v>2292.987060546875</v>
      </c>
      <c r="V3">
        <v>2683.419921875</v>
      </c>
      <c r="W3">
        <v>1436.0909423828125</v>
      </c>
      <c r="Y3" t="str">
        <f>IF(G3&gt;_xlfn.PERCENTILE.INC($G$3:$G$15,0.75),G3,"")</f>
        <v/>
      </c>
      <c r="Z3" t="str">
        <f>IF(ISNUMBER(Y3),H3,"")</f>
        <v/>
      </c>
      <c r="AA3" t="str">
        <f t="shared" ref="AA3:AO15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9</v>
      </c>
      <c r="C4">
        <v>21</v>
      </c>
      <c r="D4">
        <v>2177.60302734375</v>
      </c>
      <c r="E4">
        <v>1550.4830322265625</v>
      </c>
      <c r="F4">
        <v>1749.3924560546875</v>
      </c>
      <c r="G4">
        <v>6706.85693359375</v>
      </c>
      <c r="H4">
        <v>5835.390625</v>
      </c>
      <c r="I4">
        <v>4694.7666015625</v>
      </c>
      <c r="J4">
        <v>3983.012451171875</v>
      </c>
      <c r="K4">
        <v>3906.693603515625</v>
      </c>
      <c r="L4">
        <v>2330.591064453125</v>
      </c>
      <c r="M4">
        <v>2348.94921875</v>
      </c>
      <c r="N4">
        <v>3443.55029296875</v>
      </c>
      <c r="O4">
        <v>1996.3641357421875</v>
      </c>
      <c r="P4">
        <v>1425.53173828125</v>
      </c>
      <c r="Q4">
        <v>1254.5311279296875</v>
      </c>
      <c r="R4">
        <v>2368.3515625</v>
      </c>
      <c r="S4">
        <v>839.16656494140625</v>
      </c>
      <c r="T4">
        <v>555.25482177734375</v>
      </c>
      <c r="U4">
        <v>2420.292236328125</v>
      </c>
      <c r="V4">
        <v>3671.302734375</v>
      </c>
      <c r="W4">
        <v>777.9285888671875</v>
      </c>
      <c r="Y4" t="str">
        <f t="shared" ref="Y4:Y15" si="1">IF(G4&gt;_xlfn.PERCENTILE.INC($G$3:$G$15,0.75),G4,"")</f>
        <v/>
      </c>
      <c r="Z4" t="str">
        <f t="shared" ref="Z4:Z15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10</v>
      </c>
      <c r="C5">
        <v>19</v>
      </c>
      <c r="D5">
        <v>602.47479248046875</v>
      </c>
      <c r="E5">
        <v>851.943115234375</v>
      </c>
      <c r="F5">
        <v>1837.0650634765625</v>
      </c>
      <c r="G5">
        <v>4578.60986328125</v>
      </c>
      <c r="H5">
        <v>6349.48095703125</v>
      </c>
      <c r="I5">
        <v>5003.556640625</v>
      </c>
      <c r="J5">
        <v>3111.70751953125</v>
      </c>
      <c r="K5">
        <v>3793.650390625</v>
      </c>
      <c r="L5">
        <v>2988.33251953125</v>
      </c>
      <c r="M5">
        <v>2146.647705078125</v>
      </c>
      <c r="N5">
        <v>3950.128173828125</v>
      </c>
      <c r="O5">
        <v>2585.0498046875</v>
      </c>
      <c r="P5">
        <v>2094.526123046875</v>
      </c>
      <c r="Q5">
        <v>1412.6739501953125</v>
      </c>
      <c r="R5">
        <v>2703.76416015625</v>
      </c>
      <c r="S5">
        <v>2539.826171875</v>
      </c>
      <c r="T5">
        <v>2586.173583984375</v>
      </c>
      <c r="U5">
        <v>1812.045654296875</v>
      </c>
      <c r="V5">
        <v>2212.882080078125</v>
      </c>
      <c r="W5">
        <v>1380.39501953125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10</v>
      </c>
      <c r="C6">
        <v>20</v>
      </c>
      <c r="D6">
        <v>735.3133544921875</v>
      </c>
      <c r="E6">
        <v>936.8563232421875</v>
      </c>
      <c r="F6">
        <v>2027.1971435546875</v>
      </c>
      <c r="G6">
        <v>8495.408203125</v>
      </c>
      <c r="H6">
        <v>9455.3671875</v>
      </c>
      <c r="I6">
        <v>7537.267578125</v>
      </c>
      <c r="J6">
        <v>5571.6357421875</v>
      </c>
      <c r="K6">
        <v>5532.57470703125</v>
      </c>
      <c r="L6">
        <v>5335.39404296875</v>
      </c>
      <c r="M6">
        <v>4368.50634765625</v>
      </c>
      <c r="N6">
        <v>4912.64599609375</v>
      </c>
      <c r="O6">
        <v>3136.21240234375</v>
      </c>
      <c r="P6">
        <v>2656.837158203125</v>
      </c>
      <c r="Q6">
        <v>2778.86376953125</v>
      </c>
      <c r="R6">
        <v>3731.46044921875</v>
      </c>
      <c r="S6">
        <v>2473.159423828125</v>
      </c>
      <c r="T6">
        <v>2954.8125</v>
      </c>
      <c r="U6">
        <v>2173.029296875</v>
      </c>
      <c r="V6">
        <v>2038.4595947265625</v>
      </c>
      <c r="W6">
        <v>1145.84130859375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10</v>
      </c>
      <c r="C7">
        <v>21</v>
      </c>
      <c r="D7">
        <v>1092.6334228515625</v>
      </c>
      <c r="E7">
        <v>515.77874755859375</v>
      </c>
      <c r="F7">
        <v>1927.5015869140625</v>
      </c>
      <c r="G7">
        <v>10517.849609375</v>
      </c>
      <c r="H7">
        <v>9256.4755859375</v>
      </c>
      <c r="I7">
        <v>8257.501953125</v>
      </c>
      <c r="J7">
        <v>5276.71875</v>
      </c>
      <c r="K7">
        <v>5593.3642578125</v>
      </c>
      <c r="L7">
        <v>5427.5126953125</v>
      </c>
      <c r="M7">
        <v>5542.14111328125</v>
      </c>
      <c r="N7">
        <v>4337.82421875</v>
      </c>
      <c r="O7">
        <v>3136.7744140625</v>
      </c>
      <c r="P7">
        <v>2343.211669921875</v>
      </c>
      <c r="Q7">
        <v>3394.432861328125</v>
      </c>
      <c r="R7">
        <v>3694.372314453125</v>
      </c>
      <c r="S7">
        <v>1185.65576171875</v>
      </c>
      <c r="T7">
        <v>1870.4732666015625</v>
      </c>
      <c r="U7">
        <v>2279.65576171875</v>
      </c>
      <c r="V7">
        <v>1954.1507568359375</v>
      </c>
      <c r="W7">
        <v>693.08551025390625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11</v>
      </c>
      <c r="C8">
        <v>19</v>
      </c>
      <c r="D8">
        <v>1347.3233642578125</v>
      </c>
      <c r="E8">
        <v>130.2249755859375</v>
      </c>
      <c r="F8">
        <v>972.12255859375</v>
      </c>
      <c r="G8">
        <v>6942.1630859375</v>
      </c>
      <c r="H8">
        <v>8262.24609375</v>
      </c>
      <c r="I8">
        <v>6896.75830078125</v>
      </c>
      <c r="J8">
        <v>5466.2021484375</v>
      </c>
      <c r="K8">
        <v>5032.63916015625</v>
      </c>
      <c r="L8">
        <v>5060.681640625</v>
      </c>
      <c r="M8">
        <v>2624.96533203125</v>
      </c>
      <c r="N8">
        <v>3792.3154296875</v>
      </c>
      <c r="O8">
        <v>3220.0205078125</v>
      </c>
      <c r="P8">
        <v>1649.795654296875</v>
      </c>
      <c r="Q8">
        <v>2316.6416015625</v>
      </c>
      <c r="R8">
        <v>2921.67236328125</v>
      </c>
      <c r="S8">
        <v>1984.006103515625</v>
      </c>
      <c r="T8">
        <v>4675.6044921875</v>
      </c>
      <c r="U8">
        <v>1216.0423583984375</v>
      </c>
      <c r="V8">
        <v>2540.50830078125</v>
      </c>
      <c r="W8">
        <v>2277.203369140625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11</v>
      </c>
      <c r="C9">
        <v>20</v>
      </c>
      <c r="D9">
        <v>851.6146240234375</v>
      </c>
      <c r="E9">
        <v>583.881103515625</v>
      </c>
      <c r="F9">
        <v>1439.67138671875</v>
      </c>
      <c r="G9">
        <v>11660.3291015625</v>
      </c>
      <c r="H9">
        <v>11913.3046875</v>
      </c>
      <c r="I9">
        <v>9382.8486328125</v>
      </c>
      <c r="J9">
        <v>7429.2421875</v>
      </c>
      <c r="K9">
        <v>6689.3564453125</v>
      </c>
      <c r="L9">
        <v>7637.1796875</v>
      </c>
      <c r="M9">
        <v>6131.455078125</v>
      </c>
      <c r="N9">
        <v>4331.48828125</v>
      </c>
      <c r="O9">
        <v>3674.83203125</v>
      </c>
      <c r="P9">
        <v>3305.230712890625</v>
      </c>
      <c r="Q9">
        <v>3316.149658203125</v>
      </c>
      <c r="R9">
        <v>3987.954345703125</v>
      </c>
      <c r="S9">
        <v>2641.219482421875</v>
      </c>
      <c r="T9">
        <v>5560.9384765625</v>
      </c>
      <c r="U9">
        <v>759.927001953125</v>
      </c>
      <c r="V9">
        <v>1734.52783203125</v>
      </c>
      <c r="W9">
        <v>1000.49609375</v>
      </c>
      <c r="Y9">
        <f t="shared" si="1"/>
        <v>11660.3291015625</v>
      </c>
      <c r="Z9">
        <f t="shared" si="2"/>
        <v>11913.3046875</v>
      </c>
      <c r="AA9">
        <f t="shared" si="0"/>
        <v>9382.8486328125</v>
      </c>
      <c r="AB9">
        <f t="shared" si="0"/>
        <v>7429.2421875</v>
      </c>
      <c r="AC9">
        <f t="shared" si="0"/>
        <v>6689.3564453125</v>
      </c>
      <c r="AD9">
        <f t="shared" si="0"/>
        <v>7637.1796875</v>
      </c>
      <c r="AE9">
        <f t="shared" si="0"/>
        <v>6131.455078125</v>
      </c>
      <c r="AF9">
        <f t="shared" si="0"/>
        <v>4331.48828125</v>
      </c>
      <c r="AG9">
        <f t="shared" si="0"/>
        <v>3674.83203125</v>
      </c>
      <c r="AH9">
        <f t="shared" si="0"/>
        <v>3305.230712890625</v>
      </c>
      <c r="AI9">
        <f t="shared" si="0"/>
        <v>3316.149658203125</v>
      </c>
      <c r="AJ9">
        <f t="shared" si="0"/>
        <v>3987.954345703125</v>
      </c>
      <c r="AK9">
        <f t="shared" si="0"/>
        <v>2641.219482421875</v>
      </c>
      <c r="AL9">
        <f t="shared" si="0"/>
        <v>5560.9384765625</v>
      </c>
      <c r="AM9">
        <f t="shared" si="0"/>
        <v>759.927001953125</v>
      </c>
      <c r="AN9">
        <f t="shared" si="0"/>
        <v>1734.52783203125</v>
      </c>
      <c r="AO9">
        <f t="shared" si="0"/>
        <v>1000.49609375</v>
      </c>
    </row>
    <row r="10" spans="1:41" x14ac:dyDescent="0.2">
      <c r="B10">
        <v>12</v>
      </c>
      <c r="C10">
        <v>19</v>
      </c>
      <c r="D10">
        <v>2551.213623046875</v>
      </c>
      <c r="E10">
        <v>1637.68798828125</v>
      </c>
      <c r="F10">
        <v>1226.57470703125</v>
      </c>
      <c r="G10">
        <v>7910.478515625</v>
      </c>
      <c r="H10">
        <v>7220.43798828125</v>
      </c>
      <c r="I10">
        <v>7330.4853515625</v>
      </c>
      <c r="J10">
        <v>5940.2392578125</v>
      </c>
      <c r="K10">
        <v>6419.6552734375</v>
      </c>
      <c r="L10">
        <v>5312.91845703125</v>
      </c>
      <c r="M10">
        <v>4063.145263671875</v>
      </c>
      <c r="N10">
        <v>2984.646728515625</v>
      </c>
      <c r="O10">
        <v>3867.170166015625</v>
      </c>
      <c r="P10">
        <v>1572.4783935546875</v>
      </c>
      <c r="Q10">
        <v>3112.852783203125</v>
      </c>
      <c r="R10">
        <v>2641.27880859375</v>
      </c>
      <c r="S10">
        <v>1229.262939453125</v>
      </c>
      <c r="T10">
        <v>4666.3935546875</v>
      </c>
      <c r="U10">
        <v>1796.1644287109375</v>
      </c>
      <c r="V10">
        <v>1467.5062255859375</v>
      </c>
      <c r="W10">
        <v>1966.5716552734375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12</v>
      </c>
      <c r="C11">
        <v>20</v>
      </c>
      <c r="D11">
        <v>1819.6705322265625</v>
      </c>
      <c r="E11">
        <v>1356.4560546875</v>
      </c>
      <c r="F11">
        <v>1438.2342529296875</v>
      </c>
      <c r="G11">
        <v>12513.79296875</v>
      </c>
      <c r="H11">
        <v>10835.4462890625</v>
      </c>
      <c r="I11">
        <v>9536.037109375</v>
      </c>
      <c r="J11">
        <v>9055.5439453125</v>
      </c>
      <c r="K11">
        <v>7981.4765625</v>
      </c>
      <c r="L11">
        <v>7557.931640625</v>
      </c>
      <c r="M11">
        <v>6119.80322265625</v>
      </c>
      <c r="N11">
        <v>4594.626953125</v>
      </c>
      <c r="O11">
        <v>4209.21875</v>
      </c>
      <c r="P11">
        <v>3330.728759765625</v>
      </c>
      <c r="Q11">
        <v>3068.788818359375</v>
      </c>
      <c r="R11">
        <v>3079.865234375</v>
      </c>
      <c r="S11">
        <v>2441.7138671875</v>
      </c>
      <c r="T11">
        <v>5008.94287109375</v>
      </c>
      <c r="U11">
        <v>532.13092041015625</v>
      </c>
      <c r="V11">
        <v>456.10720825195312</v>
      </c>
      <c r="W11">
        <v>1421.848388671875</v>
      </c>
      <c r="Y11">
        <f t="shared" si="1"/>
        <v>12513.79296875</v>
      </c>
      <c r="Z11">
        <f t="shared" si="2"/>
        <v>10835.4462890625</v>
      </c>
      <c r="AA11">
        <f t="shared" si="0"/>
        <v>9536.037109375</v>
      </c>
      <c r="AB11">
        <f t="shared" si="0"/>
        <v>9055.5439453125</v>
      </c>
      <c r="AC11">
        <f t="shared" si="0"/>
        <v>7981.4765625</v>
      </c>
      <c r="AD11">
        <f t="shared" si="0"/>
        <v>7557.931640625</v>
      </c>
      <c r="AE11">
        <f t="shared" si="0"/>
        <v>6119.80322265625</v>
      </c>
      <c r="AF11">
        <f t="shared" si="0"/>
        <v>4594.626953125</v>
      </c>
      <c r="AG11">
        <f t="shared" si="0"/>
        <v>4209.21875</v>
      </c>
      <c r="AH11">
        <f t="shared" si="0"/>
        <v>3330.728759765625</v>
      </c>
      <c r="AI11">
        <f t="shared" si="0"/>
        <v>3068.788818359375</v>
      </c>
      <c r="AJ11">
        <f t="shared" si="0"/>
        <v>3079.865234375</v>
      </c>
      <c r="AK11">
        <f t="shared" si="0"/>
        <v>2441.7138671875</v>
      </c>
      <c r="AL11">
        <f t="shared" si="0"/>
        <v>5008.94287109375</v>
      </c>
      <c r="AM11">
        <f t="shared" si="0"/>
        <v>532.13092041015625</v>
      </c>
      <c r="AN11">
        <f t="shared" si="0"/>
        <v>456.10720825195312</v>
      </c>
      <c r="AO11">
        <f t="shared" si="0"/>
        <v>1421.848388671875</v>
      </c>
    </row>
    <row r="12" spans="1:41" x14ac:dyDescent="0.2">
      <c r="B12">
        <v>13</v>
      </c>
      <c r="C12">
        <v>19</v>
      </c>
      <c r="D12">
        <v>2580.5322265625</v>
      </c>
      <c r="E12">
        <v>2381.666259765625</v>
      </c>
      <c r="F12">
        <v>1563.634765625</v>
      </c>
      <c r="G12">
        <v>7218.2587890625</v>
      </c>
      <c r="H12">
        <v>4884.31884765625</v>
      </c>
      <c r="I12">
        <v>5799.02783203125</v>
      </c>
      <c r="J12">
        <v>4870.87109375</v>
      </c>
      <c r="K12">
        <v>6624.021484375</v>
      </c>
      <c r="L12">
        <v>4150.2734375</v>
      </c>
      <c r="M12">
        <v>4359.60546875</v>
      </c>
      <c r="N12">
        <v>3305.299072265625</v>
      </c>
      <c r="O12">
        <v>3619.64306640625</v>
      </c>
      <c r="P12">
        <v>2301.03759765625</v>
      </c>
      <c r="Q12">
        <v>2074.357177734375</v>
      </c>
      <c r="R12">
        <v>2551.766845703125</v>
      </c>
      <c r="S12">
        <v>552.34710693359375</v>
      </c>
      <c r="T12">
        <v>3151.935791015625</v>
      </c>
      <c r="U12">
        <v>1885.5419921875</v>
      </c>
      <c r="V12">
        <v>1326.21044921875</v>
      </c>
      <c r="W12">
        <v>1184.7379150390625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13</v>
      </c>
      <c r="C13">
        <v>20</v>
      </c>
      <c r="D13">
        <v>2684.736572265625</v>
      </c>
      <c r="E13">
        <v>1769.8695068359375</v>
      </c>
      <c r="F13">
        <v>1220.7471923828125</v>
      </c>
      <c r="G13">
        <v>10848.912109375</v>
      </c>
      <c r="H13">
        <v>8270.5390625</v>
      </c>
      <c r="I13">
        <v>9651.3076171875</v>
      </c>
      <c r="J13">
        <v>8863.365234375</v>
      </c>
      <c r="K13">
        <v>8421.4052734375</v>
      </c>
      <c r="L13">
        <v>6500.4892578125</v>
      </c>
      <c r="M13">
        <v>5413.4384765625</v>
      </c>
      <c r="N13">
        <v>6353.90087890625</v>
      </c>
      <c r="O13">
        <v>3922.169921875</v>
      </c>
      <c r="P13">
        <v>2895.61083984375</v>
      </c>
      <c r="Q13">
        <v>2986.738037109375</v>
      </c>
      <c r="R13">
        <v>2555.138427734375</v>
      </c>
      <c r="S13">
        <v>2382.69287109375</v>
      </c>
      <c r="T13">
        <v>3223.3671875</v>
      </c>
      <c r="U13">
        <v>1786.197998046875</v>
      </c>
      <c r="V13">
        <v>1779.438232421875</v>
      </c>
      <c r="W13">
        <v>1880.953857421875</v>
      </c>
      <c r="Y13">
        <f t="shared" si="1"/>
        <v>10848.912109375</v>
      </c>
      <c r="Z13">
        <f t="shared" si="2"/>
        <v>8270.5390625</v>
      </c>
      <c r="AA13">
        <f t="shared" si="0"/>
        <v>9651.3076171875</v>
      </c>
      <c r="AB13">
        <f t="shared" si="0"/>
        <v>8863.365234375</v>
      </c>
      <c r="AC13">
        <f t="shared" si="0"/>
        <v>8421.4052734375</v>
      </c>
      <c r="AD13">
        <f t="shared" si="0"/>
        <v>6500.4892578125</v>
      </c>
      <c r="AE13">
        <f t="shared" si="0"/>
        <v>5413.4384765625</v>
      </c>
      <c r="AF13">
        <f t="shared" si="0"/>
        <v>6353.90087890625</v>
      </c>
      <c r="AG13">
        <f t="shared" si="0"/>
        <v>3922.169921875</v>
      </c>
      <c r="AH13">
        <f t="shared" si="0"/>
        <v>2895.61083984375</v>
      </c>
      <c r="AI13">
        <f t="shared" si="0"/>
        <v>2986.738037109375</v>
      </c>
      <c r="AJ13">
        <f t="shared" si="0"/>
        <v>2555.138427734375</v>
      </c>
      <c r="AK13">
        <f t="shared" si="0"/>
        <v>2382.69287109375</v>
      </c>
      <c r="AL13">
        <f t="shared" si="0"/>
        <v>3223.3671875</v>
      </c>
      <c r="AM13">
        <f t="shared" si="0"/>
        <v>1786.197998046875</v>
      </c>
      <c r="AN13">
        <f t="shared" si="0"/>
        <v>1779.438232421875</v>
      </c>
      <c r="AO13">
        <f t="shared" si="0"/>
        <v>1880.953857421875</v>
      </c>
    </row>
    <row r="14" spans="1:41" x14ac:dyDescent="0.2">
      <c r="B14">
        <v>14</v>
      </c>
      <c r="C14">
        <v>19</v>
      </c>
      <c r="D14">
        <v>1074.1513671875</v>
      </c>
      <c r="E14">
        <v>1612.666748046875</v>
      </c>
      <c r="F14">
        <v>1873.7822265625</v>
      </c>
      <c r="G14">
        <v>5393.61962890625</v>
      </c>
      <c r="H14">
        <v>4394.36181640625</v>
      </c>
      <c r="I14">
        <v>3649.8447265625</v>
      </c>
      <c r="J14">
        <v>3870.04052734375</v>
      </c>
      <c r="K14">
        <v>4962.31689453125</v>
      </c>
      <c r="L14">
        <v>3095.00830078125</v>
      </c>
      <c r="M14">
        <v>3809.624267578125</v>
      </c>
      <c r="N14">
        <v>4224.3623046875</v>
      </c>
      <c r="O14">
        <v>1202.0751953125</v>
      </c>
      <c r="P14">
        <v>3179.2412109375</v>
      </c>
      <c r="Q14">
        <v>1577.8475341796875</v>
      </c>
      <c r="R14">
        <v>2531.520263671875</v>
      </c>
      <c r="S14">
        <v>647.72784423828125</v>
      </c>
      <c r="T14">
        <v>1830.333984375</v>
      </c>
      <c r="U14">
        <v>1350.0343017578125</v>
      </c>
      <c r="V14">
        <v>1132.1514892578125</v>
      </c>
      <c r="W14">
        <v>1329.6224365234375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14</v>
      </c>
      <c r="C15">
        <v>20</v>
      </c>
      <c r="D15">
        <v>1958.1014404296875</v>
      </c>
      <c r="E15">
        <v>1658.5447998046875</v>
      </c>
      <c r="F15">
        <v>2544.26025390625</v>
      </c>
      <c r="G15">
        <v>8230.587890625</v>
      </c>
      <c r="H15">
        <v>7168.9189453125</v>
      </c>
      <c r="I15">
        <v>8904.6513671875</v>
      </c>
      <c r="J15">
        <v>6678.00830078125</v>
      </c>
      <c r="K15">
        <v>7104.7099609375</v>
      </c>
      <c r="L15">
        <v>5584.9609375</v>
      </c>
      <c r="M15">
        <v>4767.86572265625</v>
      </c>
      <c r="N15">
        <v>6587.46142578125</v>
      </c>
      <c r="O15">
        <v>2179.84375</v>
      </c>
      <c r="P15">
        <v>4234.349609375</v>
      </c>
      <c r="Q15">
        <v>2845.30517578125</v>
      </c>
      <c r="R15">
        <v>2682.47412109375</v>
      </c>
      <c r="S15">
        <v>3097.55029296875</v>
      </c>
      <c r="T15">
        <v>2643.458251953125</v>
      </c>
      <c r="U15">
        <v>2230.649169921875</v>
      </c>
      <c r="V15">
        <v>1575.339111328125</v>
      </c>
      <c r="W15">
        <v>2232.860107421875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Y16">
        <f>AVERAGE(Y3:Y15)</f>
        <v>11674.3447265625</v>
      </c>
      <c r="Z16">
        <f t="shared" ref="Z16:AO16" si="3">AVERAGE(Z3:Z15)</f>
        <v>10339.763346354166</v>
      </c>
      <c r="AA16">
        <f t="shared" si="3"/>
        <v>9523.3977864583339</v>
      </c>
      <c r="AB16">
        <f t="shared" si="3"/>
        <v>8449.3837890625</v>
      </c>
      <c r="AC16">
        <f t="shared" si="3"/>
        <v>7697.412760416667</v>
      </c>
      <c r="AD16">
        <f t="shared" si="3"/>
        <v>7231.866861979167</v>
      </c>
      <c r="AE16">
        <f t="shared" si="3"/>
        <v>5888.232259114583</v>
      </c>
      <c r="AF16">
        <f t="shared" si="3"/>
        <v>5093.338704427083</v>
      </c>
      <c r="AG16">
        <f t="shared" si="3"/>
        <v>3935.4069010416665</v>
      </c>
      <c r="AH16">
        <f t="shared" si="3"/>
        <v>3177.1901041666665</v>
      </c>
      <c r="AI16">
        <f t="shared" si="3"/>
        <v>3123.8921712239585</v>
      </c>
      <c r="AJ16">
        <f t="shared" si="3"/>
        <v>3207.6526692708335</v>
      </c>
      <c r="AK16">
        <f t="shared" si="3"/>
        <v>2488.5420735677085</v>
      </c>
      <c r="AL16">
        <f t="shared" si="3"/>
        <v>4597.74951171875</v>
      </c>
      <c r="AM16">
        <f t="shared" si="3"/>
        <v>1026.0853068033855</v>
      </c>
      <c r="AN16">
        <f t="shared" si="3"/>
        <v>1323.3577575683594</v>
      </c>
      <c r="AO16">
        <f t="shared" si="3"/>
        <v>1434.4327799479167</v>
      </c>
    </row>
    <row r="23" spans="1:23" x14ac:dyDescent="0.2">
      <c r="A23" t="s">
        <v>25</v>
      </c>
      <c r="B23">
        <v>21</v>
      </c>
      <c r="C23">
        <v>21</v>
      </c>
      <c r="D23">
        <v>1309.413818359375</v>
      </c>
      <c r="E23">
        <v>408.71005249023438</v>
      </c>
      <c r="F23">
        <v>898.9000244140625</v>
      </c>
      <c r="G23">
        <v>3978.92626953125</v>
      </c>
      <c r="H23">
        <v>2795.310546875</v>
      </c>
      <c r="I23">
        <v>3954.844482421875</v>
      </c>
      <c r="J23">
        <v>2370.954345703125</v>
      </c>
      <c r="K23">
        <v>1383.5074462890625</v>
      </c>
      <c r="L23">
        <v>3383.448974609375</v>
      </c>
      <c r="M23">
        <v>4179.54736328125</v>
      </c>
      <c r="N23">
        <v>4701.72607421875</v>
      </c>
      <c r="O23">
        <v>4444.20556640625</v>
      </c>
      <c r="P23">
        <v>3037.65087890625</v>
      </c>
      <c r="Q23">
        <v>1048.6558837890625</v>
      </c>
      <c r="R23">
        <v>1246.0892333984375</v>
      </c>
      <c r="S23">
        <v>1307.8905029296875</v>
      </c>
      <c r="T23">
        <v>2410.59716796875</v>
      </c>
      <c r="U23">
        <v>2546.638916015625</v>
      </c>
      <c r="V23">
        <v>2031.077392578125</v>
      </c>
      <c r="W23">
        <v>2696.806884765625</v>
      </c>
    </row>
    <row r="24" spans="1:23" x14ac:dyDescent="0.2">
      <c r="B24">
        <v>21</v>
      </c>
      <c r="C24">
        <v>22</v>
      </c>
      <c r="D24">
        <v>3188.39501953125</v>
      </c>
      <c r="E24">
        <v>1714.6826171875</v>
      </c>
      <c r="F24">
        <v>537.74798583984375</v>
      </c>
      <c r="G24">
        <v>3676.736572265625</v>
      </c>
      <c r="H24">
        <v>1511.3062744140625</v>
      </c>
      <c r="I24">
        <v>4110.59765625</v>
      </c>
      <c r="J24">
        <v>3579.75537109375</v>
      </c>
      <c r="K24">
        <v>1920.2744140625</v>
      </c>
      <c r="L24">
        <v>2983.4287109375</v>
      </c>
      <c r="M24">
        <v>3773.22021484375</v>
      </c>
      <c r="N24">
        <v>3715.87109375</v>
      </c>
      <c r="O24">
        <v>4002.496337890625</v>
      </c>
      <c r="P24">
        <v>1869.078857421875</v>
      </c>
      <c r="Q24">
        <v>768.32122802734375</v>
      </c>
      <c r="R24">
        <v>1210.5966796875</v>
      </c>
      <c r="S24">
        <v>1176.1644287109375</v>
      </c>
      <c r="T24">
        <v>2610.4384765625</v>
      </c>
      <c r="U24">
        <v>1571.697998046875</v>
      </c>
      <c r="V24">
        <v>3408.720703125</v>
      </c>
      <c r="W24">
        <v>1498.7432861328125</v>
      </c>
    </row>
    <row r="25" spans="1:23" x14ac:dyDescent="0.2">
      <c r="B25">
        <v>21</v>
      </c>
      <c r="C25">
        <v>23</v>
      </c>
      <c r="D25">
        <v>3554.245361328125</v>
      </c>
      <c r="E25">
        <v>2364.77490234375</v>
      </c>
      <c r="F25">
        <v>1196.489013671875</v>
      </c>
      <c r="G25">
        <v>1937.5274658203125</v>
      </c>
      <c r="H25">
        <v>850.61090087890625</v>
      </c>
      <c r="I25">
        <v>3039.67919921875</v>
      </c>
      <c r="J25">
        <v>3072.293212890625</v>
      </c>
      <c r="K25">
        <v>2737.800537109375</v>
      </c>
      <c r="L25">
        <v>4438.46533203125</v>
      </c>
      <c r="M25">
        <v>2454.549072265625</v>
      </c>
      <c r="N25">
        <v>1039.2882080078125</v>
      </c>
      <c r="O25">
        <v>2394.45947265625</v>
      </c>
      <c r="P25">
        <v>1423.9476318359375</v>
      </c>
      <c r="Q25">
        <v>421.18215942382812</v>
      </c>
      <c r="R25">
        <v>2897.4912109375</v>
      </c>
      <c r="S25">
        <v>1504.0985107421875</v>
      </c>
      <c r="T25">
        <v>2748.530517578125</v>
      </c>
      <c r="U25">
        <v>746.98626708984375</v>
      </c>
      <c r="V25">
        <v>3305.5263671875</v>
      </c>
      <c r="W25">
        <v>660.2410888671875</v>
      </c>
    </row>
    <row r="26" spans="1:23" x14ac:dyDescent="0.2">
      <c r="B26">
        <v>22</v>
      </c>
      <c r="C26">
        <v>18</v>
      </c>
      <c r="D26">
        <v>1623.108154296875</v>
      </c>
      <c r="E26">
        <v>781.0152587890625</v>
      </c>
      <c r="F26">
        <v>1605.416748046875</v>
      </c>
      <c r="G26">
        <v>2696.51611328125</v>
      </c>
      <c r="H26">
        <v>2162.509521484375</v>
      </c>
      <c r="I26">
        <v>566.49407958984375</v>
      </c>
      <c r="J26">
        <v>2767.81884765625</v>
      </c>
      <c r="K26">
        <v>1275.4422607421875</v>
      </c>
      <c r="L26">
        <v>1810.459716796875</v>
      </c>
      <c r="M26">
        <v>388.64422607421875</v>
      </c>
      <c r="N26">
        <v>416.80462646484375</v>
      </c>
      <c r="O26">
        <v>1351.518798828125</v>
      </c>
      <c r="P26">
        <v>847.3624267578125</v>
      </c>
      <c r="Q26">
        <v>2065.281982421875</v>
      </c>
      <c r="R26">
        <v>940.4586181640625</v>
      </c>
      <c r="S26">
        <v>793.5745849609375</v>
      </c>
      <c r="T26">
        <v>1708.0172119140625</v>
      </c>
      <c r="U26">
        <v>2068.720947265625</v>
      </c>
      <c r="V26">
        <v>1909.2335205078125</v>
      </c>
      <c r="W26">
        <v>1611.0767822265625</v>
      </c>
    </row>
    <row r="27" spans="1:23" x14ac:dyDescent="0.2">
      <c r="B27">
        <v>22</v>
      </c>
      <c r="C27">
        <v>19</v>
      </c>
      <c r="D27">
        <v>1258.2332763671875</v>
      </c>
      <c r="E27">
        <v>681.84521484375</v>
      </c>
      <c r="F27">
        <v>520.7025146484375</v>
      </c>
      <c r="G27">
        <v>2972.338134765625</v>
      </c>
      <c r="H27">
        <v>2909.775634765625</v>
      </c>
      <c r="I27">
        <v>2099.3330078125</v>
      </c>
      <c r="J27">
        <v>1969.1907958984375</v>
      </c>
      <c r="K27">
        <v>1674.0130615234375</v>
      </c>
      <c r="L27">
        <v>1881.6822509765625</v>
      </c>
      <c r="M27">
        <v>2002.819091796875</v>
      </c>
      <c r="N27">
        <v>2002.4677734375</v>
      </c>
      <c r="O27">
        <v>1334.1612548828125</v>
      </c>
      <c r="P27">
        <v>1643.7384033203125</v>
      </c>
      <c r="Q27">
        <v>2256.908447265625</v>
      </c>
      <c r="R27">
        <v>912.21002197265625</v>
      </c>
      <c r="S27">
        <v>1274.6939697265625</v>
      </c>
      <c r="T27">
        <v>1673.7247314453125</v>
      </c>
      <c r="U27">
        <v>534.58746337890625</v>
      </c>
      <c r="V27">
        <v>1371.2955322265625</v>
      </c>
      <c r="W27">
        <v>2657.77490234375</v>
      </c>
    </row>
    <row r="28" spans="1:23" x14ac:dyDescent="0.2">
      <c r="B28">
        <v>22</v>
      </c>
      <c r="C28">
        <v>21</v>
      </c>
      <c r="D28">
        <v>654.0960693359375</v>
      </c>
      <c r="E28">
        <v>1618.893798828125</v>
      </c>
      <c r="F28">
        <v>1499.502197265625</v>
      </c>
      <c r="G28">
        <v>5881.73291015625</v>
      </c>
      <c r="H28">
        <v>4292.6982421875</v>
      </c>
      <c r="I28">
        <v>4400.4921875</v>
      </c>
      <c r="J28">
        <v>3017.240966796875</v>
      </c>
      <c r="K28">
        <v>2841.259033203125</v>
      </c>
      <c r="L28">
        <v>3769.36669921875</v>
      </c>
      <c r="M28">
        <v>3482.987548828125</v>
      </c>
      <c r="N28">
        <v>4799.21240234375</v>
      </c>
      <c r="O28">
        <v>3011.785400390625</v>
      </c>
      <c r="P28">
        <v>3052.962646484375</v>
      </c>
      <c r="Q28">
        <v>2026.388916015625</v>
      </c>
      <c r="R28">
        <v>1278.3812255859375</v>
      </c>
      <c r="S28">
        <v>2608.756591796875</v>
      </c>
      <c r="T28">
        <v>143.6075439453125</v>
      </c>
      <c r="U28">
        <v>3247.652099609375</v>
      </c>
      <c r="V28">
        <v>2560.508544921875</v>
      </c>
      <c r="W28">
        <v>2875.20947265625</v>
      </c>
    </row>
    <row r="29" spans="1:23" x14ac:dyDescent="0.2">
      <c r="B29">
        <v>22</v>
      </c>
      <c r="C29">
        <v>22</v>
      </c>
      <c r="D29">
        <v>1752.11865234375</v>
      </c>
      <c r="E29">
        <v>1647.62646484375</v>
      </c>
      <c r="F29">
        <v>889.7249755859375</v>
      </c>
      <c r="G29">
        <v>7004.35302734375</v>
      </c>
      <c r="H29">
        <v>3166.15478515625</v>
      </c>
      <c r="I29">
        <v>3073.400146484375</v>
      </c>
      <c r="J29">
        <v>3731.2841796875</v>
      </c>
      <c r="K29">
        <v>2342.480712890625</v>
      </c>
      <c r="L29">
        <v>3945.00439453125</v>
      </c>
      <c r="M29">
        <v>2311.32958984375</v>
      </c>
      <c r="N29">
        <v>3548.53564453125</v>
      </c>
      <c r="O29">
        <v>3033.382080078125</v>
      </c>
      <c r="P29">
        <v>2003.930908203125</v>
      </c>
      <c r="Q29">
        <v>2478.26806640625</v>
      </c>
      <c r="R29">
        <v>2549.576171875</v>
      </c>
      <c r="S29">
        <v>3036.387939453125</v>
      </c>
      <c r="T29">
        <v>1105.40087890625</v>
      </c>
      <c r="U29">
        <v>1715.85009765625</v>
      </c>
      <c r="V29">
        <v>2487.861083984375</v>
      </c>
      <c r="W29">
        <v>2250.1943359375</v>
      </c>
    </row>
    <row r="30" spans="1:23" x14ac:dyDescent="0.2">
      <c r="B30">
        <v>22</v>
      </c>
      <c r="C30">
        <v>23</v>
      </c>
      <c r="D30">
        <v>2400.685546875</v>
      </c>
      <c r="E30">
        <v>1442.45947265625</v>
      </c>
      <c r="F30">
        <v>769.27984619140625</v>
      </c>
      <c r="G30">
        <v>4315.95263671875</v>
      </c>
      <c r="H30">
        <v>1270.84423828125</v>
      </c>
      <c r="I30">
        <v>2128.83349609375</v>
      </c>
      <c r="J30">
        <v>3043.2998046875</v>
      </c>
      <c r="K30">
        <v>2105.15576171875</v>
      </c>
      <c r="L30">
        <v>4531.14404296875</v>
      </c>
      <c r="M30">
        <v>802.5902099609375</v>
      </c>
      <c r="N30">
        <v>1197.368896484375</v>
      </c>
      <c r="O30">
        <v>2621.953125</v>
      </c>
      <c r="P30">
        <v>892.3599853515625</v>
      </c>
      <c r="Q30">
        <v>2336.5087890625</v>
      </c>
      <c r="R30">
        <v>3110.11376953125</v>
      </c>
      <c r="S30">
        <v>2730.522216796875</v>
      </c>
      <c r="T30">
        <v>1701.7459716796875</v>
      </c>
      <c r="U30">
        <v>709.903076171875</v>
      </c>
      <c r="V30">
        <v>1391.8521728515625</v>
      </c>
      <c r="W30">
        <v>1680.1634521484375</v>
      </c>
    </row>
    <row r="31" spans="1:23" x14ac:dyDescent="0.2">
      <c r="B31">
        <v>23</v>
      </c>
      <c r="C31">
        <v>19</v>
      </c>
      <c r="D31">
        <v>2015.2718505859375</v>
      </c>
      <c r="E31">
        <v>749.5955810546875</v>
      </c>
      <c r="F31">
        <v>1477.0501708984375</v>
      </c>
      <c r="G31">
        <v>2681.0126953125</v>
      </c>
      <c r="H31">
        <v>2098.20654296875</v>
      </c>
      <c r="I31">
        <v>1662.0731201171875</v>
      </c>
      <c r="J31">
        <v>1691.8575439453125</v>
      </c>
      <c r="K31">
        <v>940.55206298828125</v>
      </c>
      <c r="L31">
        <v>1237.5738525390625</v>
      </c>
      <c r="M31">
        <v>896.1099853515625</v>
      </c>
      <c r="N31">
        <v>2159.8779296875</v>
      </c>
      <c r="O31">
        <v>1325.1011962890625</v>
      </c>
      <c r="P31">
        <v>506.08615112304688</v>
      </c>
      <c r="Q31">
        <v>1319.2738037109375</v>
      </c>
      <c r="R31">
        <v>1359.6845703125</v>
      </c>
      <c r="S31">
        <v>2158.216796875</v>
      </c>
      <c r="T31">
        <v>1547.205078125</v>
      </c>
      <c r="U31">
        <v>1385.7921142578125</v>
      </c>
      <c r="V31">
        <v>2329.886474609375</v>
      </c>
      <c r="W31">
        <v>2231.155517578125</v>
      </c>
    </row>
    <row r="32" spans="1:23" x14ac:dyDescent="0.2">
      <c r="B32">
        <v>23</v>
      </c>
      <c r="C32">
        <v>20</v>
      </c>
      <c r="D32">
        <v>1111.557373046875</v>
      </c>
      <c r="E32">
        <v>1116.83984375</v>
      </c>
      <c r="F32">
        <v>1389.6158447265625</v>
      </c>
      <c r="G32">
        <v>2802.11669921875</v>
      </c>
      <c r="H32">
        <v>3171.57373046875</v>
      </c>
      <c r="I32">
        <v>3529.14697265625</v>
      </c>
      <c r="J32">
        <v>1025.481689453125</v>
      </c>
      <c r="K32">
        <v>1124.81298828125</v>
      </c>
      <c r="L32">
        <v>2509.3046875</v>
      </c>
      <c r="M32">
        <v>2648.54541015625</v>
      </c>
      <c r="N32">
        <v>3476.57421875</v>
      </c>
      <c r="O32">
        <v>1338.8167724609375</v>
      </c>
      <c r="P32">
        <v>1840.8514404296875</v>
      </c>
      <c r="Q32">
        <v>1190.944580078125</v>
      </c>
      <c r="R32">
        <v>1135.5325927734375</v>
      </c>
      <c r="S32">
        <v>3069.410400390625</v>
      </c>
      <c r="T32">
        <v>923.829833984375</v>
      </c>
      <c r="U32">
        <v>3042.8837890625</v>
      </c>
      <c r="V32">
        <v>2907.635986328125</v>
      </c>
      <c r="W32">
        <v>2988.107666015625</v>
      </c>
    </row>
    <row r="33" spans="1:23" x14ac:dyDescent="0.2">
      <c r="B33">
        <v>23</v>
      </c>
      <c r="C33">
        <v>21</v>
      </c>
      <c r="D33">
        <v>459.60324096679688</v>
      </c>
      <c r="E33">
        <v>1860.8389892578125</v>
      </c>
      <c r="F33">
        <v>1275.1412353515625</v>
      </c>
      <c r="G33">
        <v>4875.642578125</v>
      </c>
      <c r="H33">
        <v>4195.1064453125</v>
      </c>
      <c r="I33">
        <v>2955.17041015625</v>
      </c>
      <c r="J33">
        <v>2234.55859375</v>
      </c>
      <c r="K33">
        <v>2328.767333984375</v>
      </c>
      <c r="L33">
        <v>3576.15966796875</v>
      </c>
      <c r="M33">
        <v>2891.080322265625</v>
      </c>
      <c r="N33">
        <v>2761.6953125</v>
      </c>
      <c r="O33">
        <v>2168.3720703125</v>
      </c>
      <c r="P33">
        <v>2640.586669921875</v>
      </c>
      <c r="Q33">
        <v>1928.5562744140625</v>
      </c>
      <c r="R33">
        <v>891.17724609375</v>
      </c>
      <c r="S33">
        <v>2786.166015625</v>
      </c>
      <c r="T33">
        <v>567.49462890625</v>
      </c>
      <c r="U33">
        <v>2219.005615234375</v>
      </c>
      <c r="V33">
        <v>2250.777099609375</v>
      </c>
      <c r="W33">
        <v>3535.777587890625</v>
      </c>
    </row>
    <row r="34" spans="1:23" x14ac:dyDescent="0.2">
      <c r="B34">
        <v>23</v>
      </c>
      <c r="C34">
        <v>22</v>
      </c>
      <c r="D34">
        <v>1107.9307861328125</v>
      </c>
      <c r="E34">
        <v>770.29595947265625</v>
      </c>
      <c r="F34">
        <v>1434.656005859375</v>
      </c>
      <c r="G34">
        <v>6856.08447265625</v>
      </c>
      <c r="H34">
        <v>4163.98876953125</v>
      </c>
      <c r="I34">
        <v>586.672607421875</v>
      </c>
      <c r="J34">
        <v>3153.135498046875</v>
      </c>
      <c r="K34">
        <v>2497.657470703125</v>
      </c>
      <c r="L34">
        <v>4271.94677734375</v>
      </c>
      <c r="M34">
        <v>1507.60546875</v>
      </c>
      <c r="N34">
        <v>1514.328857421875</v>
      </c>
      <c r="O34">
        <v>1436.3441162109375</v>
      </c>
      <c r="P34">
        <v>1969.9881591796875</v>
      </c>
      <c r="Q34">
        <v>2864.1923828125</v>
      </c>
      <c r="R34">
        <v>2719.19921875</v>
      </c>
      <c r="S34">
        <v>1991.5010986328125</v>
      </c>
      <c r="T34">
        <v>1153.6861572265625</v>
      </c>
      <c r="U34">
        <v>337.06878662109375</v>
      </c>
      <c r="V34">
        <v>1552.321044921875</v>
      </c>
      <c r="W34">
        <v>3174.409423828125</v>
      </c>
    </row>
    <row r="35" spans="1:23" x14ac:dyDescent="0.2">
      <c r="B35">
        <v>23</v>
      </c>
      <c r="C35">
        <v>23</v>
      </c>
      <c r="D35">
        <v>1480.923583984375</v>
      </c>
      <c r="E35">
        <v>769.7315673828125</v>
      </c>
      <c r="F35">
        <v>1446.3404541015625</v>
      </c>
      <c r="G35">
        <v>5257.2001953125</v>
      </c>
      <c r="H35">
        <v>2453.1884765625</v>
      </c>
      <c r="I35">
        <v>1538.372802734375</v>
      </c>
      <c r="J35">
        <v>2449.775146484375</v>
      </c>
      <c r="K35">
        <v>1887.055419921875</v>
      </c>
      <c r="L35">
        <v>3543.404296875</v>
      </c>
      <c r="M35">
        <v>593.17132568359375</v>
      </c>
      <c r="N35">
        <v>1611.1767578125</v>
      </c>
      <c r="O35">
        <v>1806.4708251953125</v>
      </c>
      <c r="P35">
        <v>679.144287109375</v>
      </c>
      <c r="Q35">
        <v>2453.839111328125</v>
      </c>
      <c r="R35">
        <v>2347.654052734375</v>
      </c>
      <c r="S35">
        <v>1178.9635009765625</v>
      </c>
      <c r="T35">
        <v>2962.089599609375</v>
      </c>
      <c r="U35">
        <v>1031.2847900390625</v>
      </c>
      <c r="V35">
        <v>2366.518310546875</v>
      </c>
      <c r="W35">
        <v>1388.910888671875</v>
      </c>
    </row>
    <row r="36" spans="1:23" x14ac:dyDescent="0.2">
      <c r="B36">
        <v>24</v>
      </c>
      <c r="C36">
        <v>19</v>
      </c>
      <c r="D36">
        <v>1910.2979736328125</v>
      </c>
      <c r="E36">
        <v>808.323974609375</v>
      </c>
      <c r="F36">
        <v>1226.8076171875</v>
      </c>
      <c r="G36">
        <v>1257.799072265625</v>
      </c>
      <c r="H36">
        <v>943.31561279296875</v>
      </c>
      <c r="I36">
        <v>679.9261474609375</v>
      </c>
      <c r="J36">
        <v>1068.4954833984375</v>
      </c>
      <c r="K36">
        <v>1564.2852783203125</v>
      </c>
      <c r="L36">
        <v>386.41329956054688</v>
      </c>
      <c r="M36">
        <v>1151.472900390625</v>
      </c>
      <c r="N36">
        <v>932.92645263671875</v>
      </c>
      <c r="O36">
        <v>2236.488525390625</v>
      </c>
      <c r="P36">
        <v>754.25152587890625</v>
      </c>
      <c r="Q36">
        <v>1027.9320068359375</v>
      </c>
      <c r="R36">
        <v>1626.3294677734375</v>
      </c>
      <c r="S36">
        <v>2482.997314453125</v>
      </c>
      <c r="T36">
        <v>987.032470703125</v>
      </c>
      <c r="U36">
        <v>2217.546875</v>
      </c>
      <c r="V36">
        <v>2311.89794921875</v>
      </c>
      <c r="W36">
        <v>1658.3531494140625</v>
      </c>
    </row>
    <row r="37" spans="1:23" x14ac:dyDescent="0.2">
      <c r="B37">
        <v>24</v>
      </c>
      <c r="C37">
        <v>20</v>
      </c>
      <c r="D37">
        <v>1270.5537109375</v>
      </c>
      <c r="E37">
        <v>1158.7197265625</v>
      </c>
      <c r="F37">
        <v>1176.842529296875</v>
      </c>
      <c r="G37">
        <v>2699.006591796875</v>
      </c>
      <c r="H37">
        <v>1732.607421875</v>
      </c>
      <c r="I37">
        <v>682.19256591796875</v>
      </c>
      <c r="J37">
        <v>1185.1099853515625</v>
      </c>
      <c r="K37">
        <v>1062.048828125</v>
      </c>
      <c r="L37">
        <v>1455.7650146484375</v>
      </c>
      <c r="M37">
        <v>1373.0711669921875</v>
      </c>
      <c r="N37">
        <v>1530.9554443359375</v>
      </c>
      <c r="O37">
        <v>491.99081420898438</v>
      </c>
      <c r="P37">
        <v>1616.5103759765625</v>
      </c>
      <c r="Q37">
        <v>1163.9320068359375</v>
      </c>
      <c r="R37">
        <v>1182.1407470703125</v>
      </c>
      <c r="S37">
        <v>2792.80419921875</v>
      </c>
      <c r="T37">
        <v>396.99139404296875</v>
      </c>
      <c r="U37">
        <v>2630.114990234375</v>
      </c>
      <c r="V37">
        <v>2436.980712890625</v>
      </c>
      <c r="W37">
        <v>2062.21044921875</v>
      </c>
    </row>
    <row r="38" spans="1:23" x14ac:dyDescent="0.2">
      <c r="B38">
        <v>24</v>
      </c>
      <c r="C38">
        <v>21</v>
      </c>
      <c r="D38">
        <v>1439.4520263671875</v>
      </c>
      <c r="E38">
        <v>2227.72021484375</v>
      </c>
      <c r="F38">
        <v>1539.5721435546875</v>
      </c>
      <c r="G38">
        <v>3481.525634765625</v>
      </c>
      <c r="H38">
        <v>2027.01416015625</v>
      </c>
      <c r="I38">
        <v>487.2552490234375</v>
      </c>
      <c r="J38">
        <v>592.04833984375</v>
      </c>
      <c r="K38">
        <v>980.39654541015625</v>
      </c>
      <c r="L38">
        <v>2872.52685546875</v>
      </c>
      <c r="M38">
        <v>1568.744384765625</v>
      </c>
      <c r="N38">
        <v>1006.7264404296875</v>
      </c>
      <c r="O38">
        <v>2190.08251953125</v>
      </c>
      <c r="P38">
        <v>1746.0179443359375</v>
      </c>
      <c r="Q38">
        <v>134.65658569335938</v>
      </c>
      <c r="R38">
        <v>349.99191284179688</v>
      </c>
      <c r="S38">
        <v>1424.521240234375</v>
      </c>
      <c r="T38">
        <v>1172.7264404296875</v>
      </c>
      <c r="U38">
        <v>1870.5552978515625</v>
      </c>
      <c r="V38">
        <v>1247.2529296875</v>
      </c>
      <c r="W38">
        <v>2323.08056640625</v>
      </c>
    </row>
    <row r="39" spans="1:23" x14ac:dyDescent="0.2">
      <c r="B39">
        <v>24</v>
      </c>
      <c r="C39">
        <v>22</v>
      </c>
      <c r="D39">
        <v>2487.312255859375</v>
      </c>
      <c r="E39">
        <v>2262.073974609375</v>
      </c>
      <c r="F39">
        <v>292.02670288085938</v>
      </c>
      <c r="G39">
        <v>4084.7734375</v>
      </c>
      <c r="H39">
        <v>2568.1298828125</v>
      </c>
      <c r="I39">
        <v>1868.638916015625</v>
      </c>
      <c r="J39">
        <v>1419.7926025390625</v>
      </c>
      <c r="K39">
        <v>2270.97998046875</v>
      </c>
      <c r="L39">
        <v>3665.572021484375</v>
      </c>
      <c r="M39">
        <v>827.01507568359375</v>
      </c>
      <c r="N39">
        <v>960.5567626953125</v>
      </c>
      <c r="O39">
        <v>1693.9072265625</v>
      </c>
      <c r="P39">
        <v>1236.341552734375</v>
      </c>
      <c r="Q39">
        <v>1623.5633544921875</v>
      </c>
      <c r="R39">
        <v>1522.0938720703125</v>
      </c>
      <c r="S39">
        <v>609.287841796875</v>
      </c>
      <c r="T39">
        <v>1338.981201171875</v>
      </c>
      <c r="U39">
        <v>1200.7579345703125</v>
      </c>
      <c r="V39">
        <v>1747.3017578125</v>
      </c>
      <c r="W39">
        <v>1847.5240478515625</v>
      </c>
    </row>
    <row r="40" spans="1:23" x14ac:dyDescent="0.2">
      <c r="B40">
        <v>24</v>
      </c>
      <c r="C40">
        <v>23</v>
      </c>
      <c r="D40">
        <v>2738.760009765625</v>
      </c>
      <c r="E40">
        <v>1596.4732666015625</v>
      </c>
      <c r="F40">
        <v>943.0562744140625</v>
      </c>
      <c r="G40">
        <v>4303.81494140625</v>
      </c>
      <c r="H40">
        <v>2090.216796875</v>
      </c>
      <c r="I40">
        <v>2121.484375</v>
      </c>
      <c r="J40">
        <v>1616.1636962890625</v>
      </c>
      <c r="K40">
        <v>1845.9005126953125</v>
      </c>
      <c r="L40">
        <v>2476.53515625</v>
      </c>
      <c r="M40">
        <v>400.55859375</v>
      </c>
      <c r="N40">
        <v>2008.3006591796875</v>
      </c>
      <c r="O40">
        <v>321.67990112304688</v>
      </c>
      <c r="P40">
        <v>573.6873779296875</v>
      </c>
      <c r="Q40">
        <v>1378.9130859375</v>
      </c>
      <c r="R40">
        <v>2034.2222900390625</v>
      </c>
      <c r="S40">
        <v>1394.913330078125</v>
      </c>
      <c r="T40">
        <v>3057.587890625</v>
      </c>
      <c r="U40">
        <v>663.87628173828125</v>
      </c>
      <c r="V40">
        <v>2140.974853515625</v>
      </c>
      <c r="W40">
        <v>472.501953125</v>
      </c>
    </row>
    <row r="41" spans="1:23" x14ac:dyDescent="0.2">
      <c r="B41">
        <v>25</v>
      </c>
      <c r="C41">
        <v>20</v>
      </c>
      <c r="D41">
        <v>1063.22802734375</v>
      </c>
      <c r="E41">
        <v>1385.0897216796875</v>
      </c>
      <c r="F41">
        <v>805.1878662109375</v>
      </c>
      <c r="G41">
        <v>2779.29638671875</v>
      </c>
      <c r="H41">
        <v>530.8646240234375</v>
      </c>
      <c r="I41">
        <v>2376.268310546875</v>
      </c>
      <c r="J41">
        <v>1887.0234375</v>
      </c>
      <c r="K41">
        <v>1224.8228759765625</v>
      </c>
      <c r="L41">
        <v>947.1494140625</v>
      </c>
      <c r="M41">
        <v>1440.4315185546875</v>
      </c>
      <c r="N41">
        <v>1355.8358154296875</v>
      </c>
      <c r="O41">
        <v>2085.037109375</v>
      </c>
      <c r="P41">
        <v>1295.3463134765625</v>
      </c>
      <c r="Q41">
        <v>2049.8857421875</v>
      </c>
      <c r="R41">
        <v>770.90240478515625</v>
      </c>
      <c r="S41">
        <v>1331.041015625</v>
      </c>
      <c r="T41">
        <v>749.71588134765625</v>
      </c>
      <c r="U41">
        <v>2079.314453125</v>
      </c>
      <c r="V41">
        <v>1167.925048828125</v>
      </c>
      <c r="W41">
        <v>1179.9326171875</v>
      </c>
    </row>
    <row r="42" spans="1:23" x14ac:dyDescent="0.2">
      <c r="B42">
        <v>25</v>
      </c>
      <c r="C42">
        <v>21</v>
      </c>
      <c r="D42">
        <v>1530.1982421875</v>
      </c>
      <c r="E42">
        <v>1996.24658203125</v>
      </c>
      <c r="F42">
        <v>1188.8021240234375</v>
      </c>
      <c r="G42">
        <v>2801.016357421875</v>
      </c>
      <c r="H42">
        <v>458.01370239257812</v>
      </c>
      <c r="I42">
        <v>2461.2900390625</v>
      </c>
      <c r="J42">
        <v>826.68023681640625</v>
      </c>
      <c r="K42">
        <v>542.06640625</v>
      </c>
      <c r="L42">
        <v>2260.311767578125</v>
      </c>
      <c r="M42">
        <v>1725.1790771484375</v>
      </c>
      <c r="N42">
        <v>1717.267578125</v>
      </c>
      <c r="O42">
        <v>2144.211669921875</v>
      </c>
      <c r="P42">
        <v>1793.5777587890625</v>
      </c>
      <c r="Q42">
        <v>1016.0735473632812</v>
      </c>
      <c r="R42">
        <v>672.786376953125</v>
      </c>
      <c r="S42">
        <v>805.6925048828125</v>
      </c>
      <c r="T42">
        <v>1130.1065673828125</v>
      </c>
      <c r="U42">
        <v>1606.2952880859375</v>
      </c>
      <c r="V42">
        <v>627.756103515625</v>
      </c>
      <c r="W42">
        <v>279.88577270507812</v>
      </c>
    </row>
    <row r="43" spans="1:23" x14ac:dyDescent="0.2">
      <c r="A43" t="s">
        <v>26</v>
      </c>
      <c r="B43">
        <v>26</v>
      </c>
      <c r="C43">
        <v>26</v>
      </c>
      <c r="D43">
        <v>1891.0343017578125</v>
      </c>
      <c r="E43">
        <v>1763.7828369140625</v>
      </c>
      <c r="F43">
        <v>1136.48681640625</v>
      </c>
      <c r="G43">
        <v>1154.7457275390625</v>
      </c>
      <c r="H43">
        <v>768.3779296875</v>
      </c>
      <c r="I43">
        <v>1552.2237548828125</v>
      </c>
      <c r="J43">
        <v>412.10870361328125</v>
      </c>
      <c r="K43">
        <v>1736.672607421875</v>
      </c>
      <c r="L43">
        <v>2109.265869140625</v>
      </c>
      <c r="M43">
        <v>2315.908935546875</v>
      </c>
      <c r="N43">
        <v>875.95013427734375</v>
      </c>
      <c r="O43">
        <v>237.94047546386719</v>
      </c>
      <c r="P43">
        <v>1132.7752685546875</v>
      </c>
      <c r="Q43">
        <v>825.25872802734375</v>
      </c>
      <c r="R43">
        <v>2936.430419921875</v>
      </c>
      <c r="S43">
        <v>1478.6011962890625</v>
      </c>
      <c r="T43">
        <v>1272.28759765625</v>
      </c>
      <c r="U43">
        <v>540.35882568359375</v>
      </c>
      <c r="V43">
        <v>466.84420776367188</v>
      </c>
      <c r="W43">
        <v>907.18304443359375</v>
      </c>
    </row>
    <row r="44" spans="1:23" x14ac:dyDescent="0.2">
      <c r="B44">
        <v>26</v>
      </c>
      <c r="C44">
        <v>27</v>
      </c>
      <c r="D44">
        <v>2405.844970703125</v>
      </c>
      <c r="E44">
        <v>1373.6593017578125</v>
      </c>
      <c r="F44">
        <v>1004.7843017578125</v>
      </c>
      <c r="G44">
        <v>1138.0799560546875</v>
      </c>
      <c r="H44">
        <v>619.2811279296875</v>
      </c>
      <c r="I44">
        <v>1242.96240234375</v>
      </c>
      <c r="J44">
        <v>555.27374267578125</v>
      </c>
      <c r="K44">
        <v>1806.1866455078125</v>
      </c>
      <c r="L44">
        <v>2009.999755859375</v>
      </c>
      <c r="M44">
        <v>2359.1591796875</v>
      </c>
      <c r="N44">
        <v>100.56584167480469</v>
      </c>
      <c r="O44">
        <v>912.94085693359375</v>
      </c>
      <c r="P44">
        <v>441.42523193359375</v>
      </c>
      <c r="Q44">
        <v>765.19989013671875</v>
      </c>
      <c r="R44">
        <v>3097.4052734375</v>
      </c>
      <c r="S44">
        <v>2669.32763671875</v>
      </c>
      <c r="T44">
        <v>1983.450439453125</v>
      </c>
      <c r="U44">
        <v>511.41070556640625</v>
      </c>
      <c r="V44">
        <v>1161.955810546875</v>
      </c>
      <c r="W44">
        <v>107.76018524169922</v>
      </c>
    </row>
    <row r="45" spans="1:23" x14ac:dyDescent="0.2">
      <c r="B45">
        <v>26</v>
      </c>
      <c r="C45">
        <v>28</v>
      </c>
      <c r="D45">
        <v>2085.28076171875</v>
      </c>
      <c r="E45">
        <v>1866.685302734375</v>
      </c>
      <c r="F45">
        <v>1954.8800048828125</v>
      </c>
      <c r="G45">
        <v>1157.2181396484375</v>
      </c>
      <c r="H45">
        <v>669.09771728515625</v>
      </c>
      <c r="I45">
        <v>539.02386474609375</v>
      </c>
      <c r="J45">
        <v>1255.10009765625</v>
      </c>
      <c r="K45">
        <v>638.914794921875</v>
      </c>
      <c r="L45">
        <v>2244.553955078125</v>
      </c>
      <c r="M45">
        <v>705.8480224609375</v>
      </c>
      <c r="N45">
        <v>755.64263916015625</v>
      </c>
      <c r="O45">
        <v>803.47601318359375</v>
      </c>
      <c r="P45">
        <v>1084.7550048828125</v>
      </c>
      <c r="Q45">
        <v>398.07064819335938</v>
      </c>
      <c r="R45">
        <v>1778.3116455078125</v>
      </c>
      <c r="S45">
        <v>2672.380859375</v>
      </c>
      <c r="T45">
        <v>1766.04150390625</v>
      </c>
      <c r="U45">
        <v>2031.5096435546875</v>
      </c>
      <c r="V45">
        <v>1142.277587890625</v>
      </c>
      <c r="W45">
        <v>547.04681396484375</v>
      </c>
    </row>
    <row r="46" spans="1:23" x14ac:dyDescent="0.2">
      <c r="B46">
        <v>26</v>
      </c>
      <c r="C46">
        <v>29</v>
      </c>
      <c r="D46">
        <v>1215.912353515625</v>
      </c>
      <c r="E46">
        <v>2400.19384765625</v>
      </c>
      <c r="F46">
        <v>1386.817626953125</v>
      </c>
      <c r="G46">
        <v>1477.6300048828125</v>
      </c>
      <c r="H46">
        <v>697.0638427734375</v>
      </c>
      <c r="I46">
        <v>590.970947265625</v>
      </c>
      <c r="J46">
        <v>776.21197509765625</v>
      </c>
      <c r="K46">
        <v>653.47906494140625</v>
      </c>
      <c r="L46">
        <v>349.92196655273438</v>
      </c>
      <c r="M46">
        <v>1610.145263671875</v>
      </c>
      <c r="N46">
        <v>1418.5302734375</v>
      </c>
      <c r="O46">
        <v>411.64761352539062</v>
      </c>
      <c r="P46">
        <v>1465.726318359375</v>
      </c>
      <c r="Q46">
        <v>838.55908203125</v>
      </c>
      <c r="R46">
        <v>958.36767578125</v>
      </c>
      <c r="S46">
        <v>2640.0576171875</v>
      </c>
      <c r="T46">
        <v>710.2130126953125</v>
      </c>
      <c r="U46">
        <v>2913.6630859375</v>
      </c>
      <c r="V46">
        <v>917.7303466796875</v>
      </c>
      <c r="W46">
        <v>1005.4923706054688</v>
      </c>
    </row>
    <row r="47" spans="1:23" x14ac:dyDescent="0.2">
      <c r="B47">
        <v>27</v>
      </c>
      <c r="C47">
        <v>26</v>
      </c>
      <c r="D47">
        <v>477.25442504882812</v>
      </c>
      <c r="E47">
        <v>1953.0426025390625</v>
      </c>
      <c r="F47">
        <v>847.30267333984375</v>
      </c>
      <c r="G47">
        <v>1632.282470703125</v>
      </c>
      <c r="H47">
        <v>1935.0145263671875</v>
      </c>
      <c r="I47">
        <v>2314.22607421875</v>
      </c>
      <c r="J47">
        <v>1984.4410400390625</v>
      </c>
      <c r="K47">
        <v>709.98516845703125</v>
      </c>
      <c r="L47">
        <v>1228.5943603515625</v>
      </c>
      <c r="M47">
        <v>2436.968017578125</v>
      </c>
      <c r="N47">
        <v>922.22808837890625</v>
      </c>
      <c r="O47">
        <v>1583.373779296875</v>
      </c>
      <c r="P47">
        <v>1147.5146484375</v>
      </c>
      <c r="Q47">
        <v>974.95452880859375</v>
      </c>
      <c r="R47">
        <v>2944.333740234375</v>
      </c>
      <c r="S47">
        <v>2444.053466796875</v>
      </c>
      <c r="T47">
        <v>1223.8406982421875</v>
      </c>
      <c r="U47">
        <v>398.24221801757812</v>
      </c>
      <c r="V47">
        <v>1153.002685546875</v>
      </c>
      <c r="W47">
        <v>1115.953857421875</v>
      </c>
    </row>
    <row r="48" spans="1:23" x14ac:dyDescent="0.2">
      <c r="B48">
        <v>27</v>
      </c>
      <c r="C48">
        <v>27</v>
      </c>
      <c r="D48">
        <v>1158.2125244140625</v>
      </c>
      <c r="E48">
        <v>694.619140625</v>
      </c>
      <c r="F48">
        <v>864.9326171875</v>
      </c>
      <c r="G48">
        <v>1292.8753662109375</v>
      </c>
      <c r="H48">
        <v>660.665771484375</v>
      </c>
      <c r="I48">
        <v>1976.96923828125</v>
      </c>
      <c r="J48">
        <v>1669.5721435546875</v>
      </c>
      <c r="K48">
        <v>1019.3614501953125</v>
      </c>
      <c r="L48">
        <v>1590.9068603515625</v>
      </c>
      <c r="M48">
        <v>2180.02880859375</v>
      </c>
      <c r="N48">
        <v>910.0399169921875</v>
      </c>
      <c r="O48">
        <v>1767.7764892578125</v>
      </c>
      <c r="P48">
        <v>217.26783752441406</v>
      </c>
      <c r="Q48">
        <v>1024.1632080078125</v>
      </c>
      <c r="R48">
        <v>3325.60400390625</v>
      </c>
      <c r="S48">
        <v>2370.059814453125</v>
      </c>
      <c r="T48">
        <v>1473.5072021484375</v>
      </c>
      <c r="U48">
        <v>1221.8521728515625</v>
      </c>
      <c r="V48">
        <v>211.97126770019531</v>
      </c>
      <c r="W48">
        <v>1593.5301513671875</v>
      </c>
    </row>
    <row r="49" spans="2:23" x14ac:dyDescent="0.2">
      <c r="B49">
        <v>27</v>
      </c>
      <c r="C49">
        <v>28</v>
      </c>
      <c r="D49">
        <v>1500.3094482421875</v>
      </c>
      <c r="E49">
        <v>1709.2301025390625</v>
      </c>
      <c r="F49">
        <v>1312.984619140625</v>
      </c>
      <c r="G49">
        <v>701.0487060546875</v>
      </c>
      <c r="H49">
        <v>1742.9857177734375</v>
      </c>
      <c r="I49">
        <v>751.4921875</v>
      </c>
      <c r="J49">
        <v>472.15093994140625</v>
      </c>
      <c r="K49">
        <v>583.542724609375</v>
      </c>
      <c r="L49">
        <v>2203.4384765625</v>
      </c>
      <c r="M49">
        <v>1985.802001953125</v>
      </c>
      <c r="N49">
        <v>143.7386474609375</v>
      </c>
      <c r="O49">
        <v>1542.0308837890625</v>
      </c>
      <c r="P49">
        <v>1333.7041015625</v>
      </c>
      <c r="Q49">
        <v>577.86248779296875</v>
      </c>
      <c r="R49">
        <v>2120.66357421875</v>
      </c>
      <c r="S49">
        <v>1006.1802368164062</v>
      </c>
      <c r="T49">
        <v>1232.4981689453125</v>
      </c>
      <c r="U49">
        <v>2071.7666015625</v>
      </c>
      <c r="V49">
        <v>1049.7935791015625</v>
      </c>
      <c r="W49">
        <v>1765.615478515625</v>
      </c>
    </row>
    <row r="50" spans="2:23" x14ac:dyDescent="0.2">
      <c r="B50">
        <v>27</v>
      </c>
      <c r="C50">
        <v>29</v>
      </c>
      <c r="D50">
        <v>763.59588623046875</v>
      </c>
      <c r="E50">
        <v>1941.392333984375</v>
      </c>
      <c r="F50">
        <v>989.38665771484375</v>
      </c>
      <c r="G50">
        <v>1362.6663818359375</v>
      </c>
      <c r="H50">
        <v>2269.005615234375</v>
      </c>
      <c r="I50">
        <v>618.0816650390625</v>
      </c>
      <c r="J50">
        <v>791.8433837890625</v>
      </c>
      <c r="K50">
        <v>336.45407104492188</v>
      </c>
      <c r="L50">
        <v>1359.25244140625</v>
      </c>
      <c r="M50">
        <v>2407.954833984375</v>
      </c>
      <c r="N50">
        <v>836.759033203125</v>
      </c>
      <c r="O50">
        <v>1092.73974609375</v>
      </c>
      <c r="P50">
        <v>1057.893798828125</v>
      </c>
      <c r="Q50">
        <v>870.92523193359375</v>
      </c>
      <c r="R50">
        <v>1802.050537109375</v>
      </c>
      <c r="S50">
        <v>586.90142822265625</v>
      </c>
      <c r="T50">
        <v>1571.816650390625</v>
      </c>
      <c r="U50">
        <v>2388.619873046875</v>
      </c>
      <c r="V50">
        <v>832.71112060546875</v>
      </c>
      <c r="W50">
        <v>1693.1748046875</v>
      </c>
    </row>
    <row r="51" spans="2:23" x14ac:dyDescent="0.2">
      <c r="B51">
        <v>28</v>
      </c>
      <c r="C51">
        <v>26</v>
      </c>
      <c r="D51">
        <v>1299.320556640625</v>
      </c>
      <c r="E51">
        <v>2127.312744140625</v>
      </c>
      <c r="F51">
        <v>1752.458251953125</v>
      </c>
      <c r="G51">
        <v>1330.6077880859375</v>
      </c>
      <c r="H51">
        <v>1193.911376953125</v>
      </c>
      <c r="I51">
        <v>1639.9677734375</v>
      </c>
      <c r="J51">
        <v>2511.162841796875</v>
      </c>
      <c r="K51">
        <v>703.70166015625</v>
      </c>
      <c r="L51">
        <v>1474.8173828125</v>
      </c>
      <c r="M51">
        <v>1534.115966796875</v>
      </c>
      <c r="N51">
        <v>893.40576171875</v>
      </c>
      <c r="O51">
        <v>2293.549560546875</v>
      </c>
      <c r="P51">
        <v>903.94732666015625</v>
      </c>
      <c r="Q51">
        <v>348.65155029296875</v>
      </c>
      <c r="R51">
        <v>1340.2562255859375</v>
      </c>
      <c r="S51">
        <v>1819.0506591796875</v>
      </c>
      <c r="T51">
        <v>282.87454223632812</v>
      </c>
      <c r="U51">
        <v>315.428955078125</v>
      </c>
      <c r="V51">
        <v>560.0843505859375</v>
      </c>
      <c r="W51">
        <v>2801.3515625</v>
      </c>
    </row>
    <row r="52" spans="2:23" x14ac:dyDescent="0.2">
      <c r="B52">
        <v>28</v>
      </c>
      <c r="C52">
        <v>27</v>
      </c>
      <c r="D52">
        <v>148.49385070800781</v>
      </c>
      <c r="E52">
        <v>1186.7174072265625</v>
      </c>
      <c r="F52">
        <v>1257.5125732421875</v>
      </c>
      <c r="G52">
        <v>639.57586669921875</v>
      </c>
      <c r="H52">
        <v>126.838623046875</v>
      </c>
      <c r="I52">
        <v>1450.7213134765625</v>
      </c>
      <c r="J52">
        <v>2230.9130859375</v>
      </c>
      <c r="K52">
        <v>1021.6903076171875</v>
      </c>
      <c r="L52">
        <v>2523.342041015625</v>
      </c>
      <c r="M52">
        <v>1280.4063720703125</v>
      </c>
      <c r="N52">
        <v>1453.31982421875</v>
      </c>
      <c r="O52">
        <v>1629.4830322265625</v>
      </c>
      <c r="P52">
        <v>278.12228393554688</v>
      </c>
      <c r="Q52">
        <v>239.44491577148438</v>
      </c>
      <c r="R52">
        <v>1590.8385009765625</v>
      </c>
      <c r="S52">
        <v>853.9532470703125</v>
      </c>
      <c r="T52">
        <v>1053.4935302734375</v>
      </c>
      <c r="U52">
        <v>709.85723876953125</v>
      </c>
      <c r="V52">
        <v>1237.2548828125</v>
      </c>
      <c r="W52">
        <v>3507.589599609375</v>
      </c>
    </row>
    <row r="53" spans="2:23" x14ac:dyDescent="0.2">
      <c r="B53">
        <v>28</v>
      </c>
      <c r="C53">
        <v>28</v>
      </c>
      <c r="D53">
        <v>1007.1498413085938</v>
      </c>
      <c r="E53">
        <v>771.00079345703125</v>
      </c>
      <c r="F53">
        <v>380.924072265625</v>
      </c>
      <c r="G53">
        <v>903.15435791015625</v>
      </c>
      <c r="H53">
        <v>2237.64453125</v>
      </c>
      <c r="I53">
        <v>749.47552490234375</v>
      </c>
      <c r="J53">
        <v>1162.1402587890625</v>
      </c>
      <c r="K53">
        <v>222.88905334472656</v>
      </c>
      <c r="L53">
        <v>1995.59423828125</v>
      </c>
      <c r="M53">
        <v>3078.129150390625</v>
      </c>
      <c r="N53">
        <v>1034.4815673828125</v>
      </c>
      <c r="O53">
        <v>1691.6771240234375</v>
      </c>
      <c r="P53">
        <v>1175.530517578125</v>
      </c>
      <c r="Q53">
        <v>356.4990234375</v>
      </c>
      <c r="R53">
        <v>449.93487548828125</v>
      </c>
      <c r="S53">
        <v>1662.5062255859375</v>
      </c>
      <c r="T53">
        <v>1774.8499755859375</v>
      </c>
      <c r="U53">
        <v>1762.2808837890625</v>
      </c>
      <c r="V53">
        <v>226.69587707519531</v>
      </c>
      <c r="W53">
        <v>3670.9345703125</v>
      </c>
    </row>
    <row r="54" spans="2:23" x14ac:dyDescent="0.2">
      <c r="B54">
        <v>28</v>
      </c>
      <c r="C54">
        <v>29</v>
      </c>
      <c r="D54">
        <v>1050.659912109375</v>
      </c>
      <c r="E54">
        <v>437.83831787109375</v>
      </c>
      <c r="F54">
        <v>1216.6243896484375</v>
      </c>
      <c r="G54">
        <v>693.19122314453125</v>
      </c>
      <c r="H54">
        <v>3531.247802734375</v>
      </c>
      <c r="I54">
        <v>456.32174682617188</v>
      </c>
      <c r="J54">
        <v>631.99072265625</v>
      </c>
      <c r="K54">
        <v>529.9085693359375</v>
      </c>
      <c r="L54">
        <v>1495.5382080078125</v>
      </c>
      <c r="M54">
        <v>3749.851806640625</v>
      </c>
      <c r="N54">
        <v>669.60540771484375</v>
      </c>
      <c r="O54">
        <v>1439.586181640625</v>
      </c>
      <c r="P54">
        <v>1374.763427734375</v>
      </c>
      <c r="Q54">
        <v>284.36676025390625</v>
      </c>
      <c r="R54">
        <v>883.39215087890625</v>
      </c>
      <c r="S54">
        <v>2868.60595703125</v>
      </c>
      <c r="T54">
        <v>1550.678955078125</v>
      </c>
      <c r="U54">
        <v>1470.822509765625</v>
      </c>
      <c r="V54">
        <v>1307.59326171875</v>
      </c>
      <c r="W54">
        <v>2920.985595703125</v>
      </c>
    </row>
    <row r="55" spans="2:23" x14ac:dyDescent="0.2">
      <c r="B55">
        <v>29</v>
      </c>
      <c r="C55">
        <v>26</v>
      </c>
      <c r="D55">
        <v>886.28057861328125</v>
      </c>
      <c r="E55">
        <v>2005.195068359375</v>
      </c>
      <c r="F55">
        <v>2134.610595703125</v>
      </c>
      <c r="G55">
        <v>571.82330322265625</v>
      </c>
      <c r="H55">
        <v>551.26763916015625</v>
      </c>
      <c r="I55">
        <v>1123.6739501953125</v>
      </c>
      <c r="J55">
        <v>1139.5885009765625</v>
      </c>
      <c r="K55">
        <v>1257.10986328125</v>
      </c>
      <c r="L55">
        <v>1593.1229248046875</v>
      </c>
      <c r="M55">
        <v>943.121337890625</v>
      </c>
      <c r="N55">
        <v>832.66253662109375</v>
      </c>
      <c r="O55">
        <v>1512.743896484375</v>
      </c>
      <c r="P55">
        <v>1838.4447021484375</v>
      </c>
      <c r="Q55">
        <v>1240.7183837890625</v>
      </c>
      <c r="R55">
        <v>1431.8182373046875</v>
      </c>
      <c r="S55">
        <v>461.741455078125</v>
      </c>
      <c r="T55">
        <v>1104.9090576171875</v>
      </c>
      <c r="U55">
        <v>612.7490234375</v>
      </c>
      <c r="V55">
        <v>491.7926025390625</v>
      </c>
      <c r="W55">
        <v>3055.05517578125</v>
      </c>
    </row>
    <row r="56" spans="2:23" x14ac:dyDescent="0.2">
      <c r="B56">
        <v>29</v>
      </c>
      <c r="C56">
        <v>27</v>
      </c>
      <c r="D56">
        <v>971.6964111328125</v>
      </c>
      <c r="E56">
        <v>1060.166748046875</v>
      </c>
      <c r="F56">
        <v>1772.298828125</v>
      </c>
      <c r="G56">
        <v>1740.9493408203125</v>
      </c>
      <c r="H56">
        <v>341.22036743164062</v>
      </c>
      <c r="I56">
        <v>1593.7314453125</v>
      </c>
      <c r="J56">
        <v>1206.0693359375</v>
      </c>
      <c r="K56">
        <v>1478.0477294921875</v>
      </c>
      <c r="L56">
        <v>3135.406982421875</v>
      </c>
      <c r="M56">
        <v>1245.80712890625</v>
      </c>
      <c r="N56">
        <v>802.68719482421875</v>
      </c>
      <c r="O56">
        <v>1093.3028564453125</v>
      </c>
      <c r="P56">
        <v>699.05023193359375</v>
      </c>
      <c r="Q56">
        <v>1252.306640625</v>
      </c>
      <c r="R56">
        <v>295.34024047851562</v>
      </c>
      <c r="S56">
        <v>319.49966430664062</v>
      </c>
      <c r="T56">
        <v>842.28692626953125</v>
      </c>
      <c r="U56">
        <v>434.98614501953125</v>
      </c>
      <c r="V56">
        <v>984.96466064453125</v>
      </c>
      <c r="W56">
        <v>3722.552001953125</v>
      </c>
    </row>
    <row r="57" spans="2:23" x14ac:dyDescent="0.2">
      <c r="B57">
        <v>29</v>
      </c>
      <c r="C57">
        <v>28</v>
      </c>
      <c r="D57">
        <v>928.3468017578125</v>
      </c>
      <c r="E57">
        <v>358.21102905273438</v>
      </c>
      <c r="F57">
        <v>1273.456298828125</v>
      </c>
      <c r="G57">
        <v>1845.0445556640625</v>
      </c>
      <c r="H57">
        <v>1882.3280029296875</v>
      </c>
      <c r="I57">
        <v>1016.376708984375</v>
      </c>
      <c r="J57">
        <v>1259.5712890625</v>
      </c>
      <c r="K57">
        <v>779.55865478515625</v>
      </c>
      <c r="L57">
        <v>2693.2587890625</v>
      </c>
      <c r="M57">
        <v>2742.460205078125</v>
      </c>
      <c r="N57">
        <v>578.01287841796875</v>
      </c>
      <c r="O57">
        <v>1310.07177734375</v>
      </c>
      <c r="P57">
        <v>765.72344970703125</v>
      </c>
      <c r="Q57">
        <v>1268.21875</v>
      </c>
      <c r="R57">
        <v>1205.3236083984375</v>
      </c>
      <c r="S57">
        <v>2327.72509765625</v>
      </c>
      <c r="T57">
        <v>2204.799560546875</v>
      </c>
      <c r="U57">
        <v>570.8548583984375</v>
      </c>
      <c r="V57">
        <v>426.10418701171875</v>
      </c>
      <c r="W57">
        <v>3356.3330078125</v>
      </c>
    </row>
    <row r="58" spans="2:23" x14ac:dyDescent="0.2">
      <c r="B58">
        <v>29</v>
      </c>
      <c r="C58">
        <v>29</v>
      </c>
      <c r="D58">
        <v>763.5574951171875</v>
      </c>
      <c r="E58">
        <v>635.782958984375</v>
      </c>
      <c r="F58">
        <v>2057.481201171875</v>
      </c>
      <c r="G58">
        <v>919.902099609375</v>
      </c>
      <c r="H58">
        <v>3165.90185546875</v>
      </c>
      <c r="I58">
        <v>1099.7060546875</v>
      </c>
      <c r="J58">
        <v>1126.2247314453125</v>
      </c>
      <c r="K58">
        <v>250.17939758300781</v>
      </c>
      <c r="L58">
        <v>829.449462890625</v>
      </c>
      <c r="M58">
        <v>2723.74267578125</v>
      </c>
      <c r="N58">
        <v>494.33529663085938</v>
      </c>
      <c r="O58">
        <v>1179.4549560546875</v>
      </c>
      <c r="P58">
        <v>306.6112060546875</v>
      </c>
      <c r="Q58">
        <v>1438.5018310546875</v>
      </c>
      <c r="R58">
        <v>700.71929931640625</v>
      </c>
      <c r="S58">
        <v>3399.185791015625</v>
      </c>
      <c r="T58">
        <v>1536.6090087890625</v>
      </c>
      <c r="U58">
        <v>817.07440185546875</v>
      </c>
      <c r="V58">
        <v>1230.4669189453125</v>
      </c>
      <c r="W58">
        <v>3041.66162109375</v>
      </c>
    </row>
    <row r="59" spans="2:23" x14ac:dyDescent="0.2">
      <c r="B59">
        <v>30</v>
      </c>
      <c r="C59">
        <v>26</v>
      </c>
      <c r="D59">
        <v>1853.017333984375</v>
      </c>
      <c r="E59">
        <v>1210.204345703125</v>
      </c>
      <c r="F59">
        <v>1545.4351806640625</v>
      </c>
      <c r="G59">
        <v>987.3170166015625</v>
      </c>
      <c r="H59">
        <v>1011.0994873046875</v>
      </c>
      <c r="I59">
        <v>1147.1812744140625</v>
      </c>
      <c r="J59">
        <v>956.6986083984375</v>
      </c>
      <c r="K59">
        <v>718.25640869140625</v>
      </c>
      <c r="L59">
        <v>1956.4171142578125</v>
      </c>
      <c r="M59">
        <v>627.285888671875</v>
      </c>
      <c r="N59">
        <v>970.79608154296875</v>
      </c>
      <c r="O59">
        <v>431.13720703125</v>
      </c>
      <c r="P59">
        <v>1629.121826171875</v>
      </c>
      <c r="Q59">
        <v>1048.263671875</v>
      </c>
      <c r="R59">
        <v>1771.2044677734375</v>
      </c>
      <c r="S59">
        <v>237.74057006835938</v>
      </c>
      <c r="T59">
        <v>838.1658935546875</v>
      </c>
      <c r="U59">
        <v>1231.8828125</v>
      </c>
      <c r="V59">
        <v>655.7064208984375</v>
      </c>
      <c r="W59">
        <v>1833.63330078125</v>
      </c>
    </row>
    <row r="60" spans="2:23" x14ac:dyDescent="0.2">
      <c r="B60">
        <v>30</v>
      </c>
      <c r="C60">
        <v>27</v>
      </c>
      <c r="D60">
        <v>2686.0712890625</v>
      </c>
      <c r="E60">
        <v>797.27081298828125</v>
      </c>
      <c r="F60">
        <v>1425.38720703125</v>
      </c>
      <c r="G60">
        <v>2120.1845703125</v>
      </c>
      <c r="H60">
        <v>1416.19140625</v>
      </c>
      <c r="I60">
        <v>2168.89697265625</v>
      </c>
      <c r="J60">
        <v>403.83645629882812</v>
      </c>
      <c r="K60">
        <v>970.831787109375</v>
      </c>
      <c r="L60">
        <v>2467.09619140625</v>
      </c>
      <c r="M60">
        <v>1378.417236328125</v>
      </c>
      <c r="N60">
        <v>418.27566528320312</v>
      </c>
      <c r="O60">
        <v>2484.840576171875</v>
      </c>
      <c r="P60">
        <v>1650.03515625</v>
      </c>
      <c r="Q60">
        <v>1378.407958984375</v>
      </c>
      <c r="R60">
        <v>740.89752197265625</v>
      </c>
      <c r="S60">
        <v>302.85296630859375</v>
      </c>
      <c r="T60">
        <v>463.13189697265625</v>
      </c>
      <c r="U60">
        <v>354.28866577148438</v>
      </c>
      <c r="V60">
        <v>756.7706298828125</v>
      </c>
      <c r="W60">
        <v>2260.637939453125</v>
      </c>
    </row>
    <row r="61" spans="2:23" x14ac:dyDescent="0.2">
      <c r="B61">
        <v>30</v>
      </c>
      <c r="C61">
        <v>28</v>
      </c>
      <c r="D61">
        <v>1934.0823974609375</v>
      </c>
      <c r="E61">
        <v>1084.2711181640625</v>
      </c>
      <c r="F61">
        <v>1752.2564697265625</v>
      </c>
      <c r="G61">
        <v>1964.512939453125</v>
      </c>
      <c r="H61">
        <v>751.391845703125</v>
      </c>
      <c r="I61">
        <v>944.369873046875</v>
      </c>
      <c r="J61">
        <v>508.94921875</v>
      </c>
      <c r="K61">
        <v>742.5411376953125</v>
      </c>
      <c r="L61">
        <v>2998.8505859375</v>
      </c>
      <c r="M61">
        <v>1912.8641357421875</v>
      </c>
      <c r="N61">
        <v>856.86688232421875</v>
      </c>
      <c r="O61">
        <v>2171.987060546875</v>
      </c>
      <c r="P61">
        <v>1912.6302490234375</v>
      </c>
      <c r="Q61">
        <v>2324.9619140625</v>
      </c>
      <c r="R61">
        <v>831.50982666015625</v>
      </c>
      <c r="S61">
        <v>738.4949951171875</v>
      </c>
      <c r="T61">
        <v>1365.666748046875</v>
      </c>
      <c r="U61">
        <v>869.467529296875</v>
      </c>
      <c r="V61">
        <v>1167.0396728515625</v>
      </c>
      <c r="W61">
        <v>1212.5164794921875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1"/>
  <sheetViews>
    <sheetView topLeftCell="S1" workbookViewId="0">
      <selection activeCell="Y16" sqref="Y16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20</v>
      </c>
      <c r="D3">
        <v>477.37265014648438</v>
      </c>
      <c r="E3">
        <v>1628.2120361328125</v>
      </c>
      <c r="F3">
        <v>2969.422119140625</v>
      </c>
      <c r="G3">
        <v>4947.05712890625</v>
      </c>
      <c r="H3">
        <v>8104.44287109375</v>
      </c>
      <c r="I3">
        <v>6737.53076171875</v>
      </c>
      <c r="J3">
        <v>5351.32177734375</v>
      </c>
      <c r="K3">
        <v>6555.748046875</v>
      </c>
      <c r="L3">
        <v>9267.7578125</v>
      </c>
      <c r="M3">
        <v>8878.681640625</v>
      </c>
      <c r="N3">
        <v>8521.69921875</v>
      </c>
      <c r="O3">
        <v>6349.392578125</v>
      </c>
      <c r="P3">
        <v>6045.97119140625</v>
      </c>
      <c r="Q3">
        <v>5468.2724609375</v>
      </c>
      <c r="R3">
        <v>4920.89990234375</v>
      </c>
      <c r="S3">
        <v>4616.9296875</v>
      </c>
      <c r="T3">
        <v>4262.19287109375</v>
      </c>
      <c r="U3">
        <v>3863.314453125</v>
      </c>
      <c r="V3">
        <v>4396.14697265625</v>
      </c>
      <c r="W3">
        <v>3471.782470703125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9</v>
      </c>
      <c r="C4">
        <v>21</v>
      </c>
      <c r="D4">
        <v>1570.8355712890625</v>
      </c>
      <c r="E4">
        <v>3178.885986328125</v>
      </c>
      <c r="F4">
        <v>3224.781982421875</v>
      </c>
      <c r="G4">
        <v>5616.6728515625</v>
      </c>
      <c r="H4">
        <v>9589.4580078125</v>
      </c>
      <c r="I4">
        <v>8229.79296875</v>
      </c>
      <c r="J4">
        <v>6491.54736328125</v>
      </c>
      <c r="K4">
        <v>10018.466796875</v>
      </c>
      <c r="L4">
        <v>10641.6689453125</v>
      </c>
      <c r="M4">
        <v>9867.427734375</v>
      </c>
      <c r="N4">
        <v>10446.5458984375</v>
      </c>
      <c r="O4">
        <v>8374.0224609375</v>
      </c>
      <c r="P4">
        <v>7105.166015625</v>
      </c>
      <c r="Q4">
        <v>7837.1005859375</v>
      </c>
      <c r="R4">
        <v>4735.78515625</v>
      </c>
      <c r="S4">
        <v>5969.1943359375</v>
      </c>
      <c r="T4">
        <v>4893.3916015625</v>
      </c>
      <c r="U4">
        <v>3060.505615234375</v>
      </c>
      <c r="V4">
        <v>2735.062744140625</v>
      </c>
      <c r="W4">
        <v>2919.68896484375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10</v>
      </c>
      <c r="C5">
        <v>19</v>
      </c>
      <c r="D5">
        <v>2040.15576171875</v>
      </c>
      <c r="E5">
        <v>454.57113647460938</v>
      </c>
      <c r="F5">
        <v>3513.526123046875</v>
      </c>
      <c r="G5">
        <v>4787.46240234375</v>
      </c>
      <c r="H5">
        <v>6350.37255859375</v>
      </c>
      <c r="I5">
        <v>7994.44677734375</v>
      </c>
      <c r="J5">
        <v>6334.37353515625</v>
      </c>
      <c r="K5">
        <v>6996.23388671875</v>
      </c>
      <c r="L5">
        <v>8641.978515625</v>
      </c>
      <c r="M5">
        <v>8885.142578125</v>
      </c>
      <c r="N5">
        <v>7003.19873046875</v>
      </c>
      <c r="O5">
        <v>6570.69287109375</v>
      </c>
      <c r="P5">
        <v>8258.8798828125</v>
      </c>
      <c r="Q5">
        <v>4129.64453125</v>
      </c>
      <c r="R5">
        <v>5292.5400390625</v>
      </c>
      <c r="S5">
        <v>3245.715087890625</v>
      </c>
      <c r="T5">
        <v>5069.06005859375</v>
      </c>
      <c r="U5">
        <v>4565.66015625</v>
      </c>
      <c r="V5">
        <v>3907.463623046875</v>
      </c>
      <c r="W5">
        <v>4155.77197265625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10</v>
      </c>
      <c r="C6">
        <v>20</v>
      </c>
      <c r="D6">
        <v>1424.827880859375</v>
      </c>
      <c r="E6">
        <v>1046.6746826171875</v>
      </c>
      <c r="F6">
        <v>5562.89306640625</v>
      </c>
      <c r="G6">
        <v>7638.3427734375</v>
      </c>
      <c r="H6">
        <v>11248.0068359375</v>
      </c>
      <c r="I6">
        <v>11751.611328125</v>
      </c>
      <c r="J6">
        <v>9297.904296875</v>
      </c>
      <c r="K6">
        <v>12520.8271484375</v>
      </c>
      <c r="L6">
        <v>12816.4296875</v>
      </c>
      <c r="M6">
        <v>14318.193359375</v>
      </c>
      <c r="N6">
        <v>12561.265625</v>
      </c>
      <c r="O6">
        <v>10444.9326171875</v>
      </c>
      <c r="P6">
        <v>11537.576171875</v>
      </c>
      <c r="Q6">
        <v>9132.974609375</v>
      </c>
      <c r="R6">
        <v>8364.267578125</v>
      </c>
      <c r="S6">
        <v>6172.55078125</v>
      </c>
      <c r="T6">
        <v>7424.896484375</v>
      </c>
      <c r="U6">
        <v>5753.2763671875</v>
      </c>
      <c r="V6">
        <v>5051.10302734375</v>
      </c>
      <c r="W6">
        <v>5070.30517578125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10</v>
      </c>
      <c r="C7">
        <v>21</v>
      </c>
      <c r="D7">
        <v>764.2291259765625</v>
      </c>
      <c r="E7">
        <v>2211.38916015625</v>
      </c>
      <c r="F7">
        <v>4666.64697265625</v>
      </c>
      <c r="G7">
        <v>5890.96826171875</v>
      </c>
      <c r="H7">
        <v>11102.224609375</v>
      </c>
      <c r="I7">
        <v>11005.994140625</v>
      </c>
      <c r="J7">
        <v>9912.37109375</v>
      </c>
      <c r="K7">
        <v>14088.8291015625</v>
      </c>
      <c r="L7">
        <v>14290.8310546875</v>
      </c>
      <c r="M7">
        <v>14895.2529296875</v>
      </c>
      <c r="N7">
        <v>13660.6484375</v>
      </c>
      <c r="O7">
        <v>10995.7890625</v>
      </c>
      <c r="P7">
        <v>10323.3154296875</v>
      </c>
      <c r="Q7">
        <v>10640.0234375</v>
      </c>
      <c r="R7">
        <v>8654.962890625</v>
      </c>
      <c r="S7">
        <v>7653.47607421875</v>
      </c>
      <c r="T7">
        <v>7578.59716796875</v>
      </c>
      <c r="U7">
        <v>5329.30224609375</v>
      </c>
      <c r="V7">
        <v>4803.923828125</v>
      </c>
      <c r="W7">
        <v>4307.3955078125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11</v>
      </c>
      <c r="C8">
        <v>19</v>
      </c>
      <c r="D8">
        <v>781.465087890625</v>
      </c>
      <c r="E8">
        <v>1269.198974609375</v>
      </c>
      <c r="F8">
        <v>1720.84765625</v>
      </c>
      <c r="G8">
        <v>4123.0673828125</v>
      </c>
      <c r="H8">
        <v>5697.970703125</v>
      </c>
      <c r="I8">
        <v>10368.0068359375</v>
      </c>
      <c r="J8">
        <v>8955.046875</v>
      </c>
      <c r="K8">
        <v>10061.2080078125</v>
      </c>
      <c r="L8">
        <v>10272.681640625</v>
      </c>
      <c r="M8">
        <v>11114.869140625</v>
      </c>
      <c r="N8">
        <v>10184.888671875</v>
      </c>
      <c r="O8">
        <v>8540.791015625</v>
      </c>
      <c r="P8">
        <v>10053.40625</v>
      </c>
      <c r="Q8">
        <v>6492.14599609375</v>
      </c>
      <c r="R8">
        <v>6060.2177734375</v>
      </c>
      <c r="S8">
        <v>4049.253173828125</v>
      </c>
      <c r="T8">
        <v>5976.67724609375</v>
      </c>
      <c r="U8">
        <v>5056.89990234375</v>
      </c>
      <c r="V8">
        <v>3881.140625</v>
      </c>
      <c r="W8">
        <v>4110.49462890625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11</v>
      </c>
      <c r="C9">
        <v>20</v>
      </c>
      <c r="D9">
        <v>2023.2340087890625</v>
      </c>
      <c r="E9">
        <v>1431.7926025390625</v>
      </c>
      <c r="F9">
        <v>2628.4306640625</v>
      </c>
      <c r="G9">
        <v>3332.398193359375</v>
      </c>
      <c r="H9">
        <v>7670.4267578125</v>
      </c>
      <c r="I9">
        <v>11870.185546875</v>
      </c>
      <c r="J9">
        <v>12166.8037109375</v>
      </c>
      <c r="K9">
        <v>15385.71875</v>
      </c>
      <c r="L9">
        <v>14207.2509765625</v>
      </c>
      <c r="M9">
        <v>15742.611328125</v>
      </c>
      <c r="N9">
        <v>14616.2451171875</v>
      </c>
      <c r="O9">
        <v>12506.642578125</v>
      </c>
      <c r="P9">
        <v>14261.33203125</v>
      </c>
      <c r="Q9">
        <v>9844.13671875</v>
      </c>
      <c r="R9">
        <v>10139.3603515625</v>
      </c>
      <c r="S9">
        <v>7666.6455078125</v>
      </c>
      <c r="T9">
        <v>8584.8681640625</v>
      </c>
      <c r="U9">
        <v>6263.9833984375</v>
      </c>
      <c r="V9">
        <v>4687.49169921875</v>
      </c>
      <c r="W9">
        <v>5696.11865234375</v>
      </c>
      <c r="Y9">
        <f>IF(ISNUMBER('lactate '!Y9),pyruvate!G9,"")</f>
        <v>3332.398193359375</v>
      </c>
      <c r="Z9">
        <f>IF(ISNUMBER('lactate '!Z9),pyruvate!H9,"")</f>
        <v>7670.4267578125</v>
      </c>
      <c r="AA9">
        <f>IF(ISNUMBER('lactate '!AA9),pyruvate!I9,"")</f>
        <v>11870.185546875</v>
      </c>
      <c r="AB9">
        <f>IF(ISNUMBER('lactate '!AB9),pyruvate!J9,"")</f>
        <v>12166.8037109375</v>
      </c>
      <c r="AC9">
        <f>IF(ISNUMBER('lactate '!AC9),pyruvate!K9,"")</f>
        <v>15385.71875</v>
      </c>
      <c r="AD9">
        <f>IF(ISNUMBER('lactate '!AD9),pyruvate!L9,"")</f>
        <v>14207.2509765625</v>
      </c>
      <c r="AE9">
        <f>IF(ISNUMBER('lactate '!AE9),pyruvate!M9,"")</f>
        <v>15742.611328125</v>
      </c>
      <c r="AF9">
        <f>IF(ISNUMBER('lactate '!AF9),pyruvate!N9,"")</f>
        <v>14616.2451171875</v>
      </c>
      <c r="AG9">
        <f>IF(ISNUMBER('lactate '!AG9),pyruvate!O9,"")</f>
        <v>12506.642578125</v>
      </c>
      <c r="AH9">
        <f>IF(ISNUMBER('lactate '!AH9),pyruvate!P9,"")</f>
        <v>14261.33203125</v>
      </c>
      <c r="AI9">
        <f>IF(ISNUMBER('lactate '!AI9),pyruvate!Q9,"")</f>
        <v>9844.13671875</v>
      </c>
      <c r="AJ9">
        <f>IF(ISNUMBER('lactate '!AJ9),pyruvate!R9,"")</f>
        <v>10139.3603515625</v>
      </c>
      <c r="AK9">
        <f>IF(ISNUMBER('lactate '!AK9),pyruvate!S9,"")</f>
        <v>7666.6455078125</v>
      </c>
      <c r="AL9">
        <f>IF(ISNUMBER('lactate '!AL9),pyruvate!T9,"")</f>
        <v>8584.8681640625</v>
      </c>
      <c r="AM9">
        <f>IF(ISNUMBER('lactate '!AM9),pyruvate!U9,"")</f>
        <v>6263.9833984375</v>
      </c>
      <c r="AN9">
        <f>IF(ISNUMBER('lactate '!AN9),pyruvate!V9,"")</f>
        <v>4687.49169921875</v>
      </c>
      <c r="AO9">
        <f>IF(ISNUMBER('lactate '!AO9),pyruvate!W9,"")</f>
        <v>5696.11865234375</v>
      </c>
    </row>
    <row r="10" spans="1:41" x14ac:dyDescent="0.2">
      <c r="B10">
        <v>12</v>
      </c>
      <c r="C10">
        <v>19</v>
      </c>
      <c r="D10">
        <v>808.00543212890625</v>
      </c>
      <c r="E10">
        <v>2191.297607421875</v>
      </c>
      <c r="F10">
        <v>678.88409423828125</v>
      </c>
      <c r="G10">
        <v>2941.5986328125</v>
      </c>
      <c r="H10">
        <v>5417.96826171875</v>
      </c>
      <c r="I10">
        <v>10349.484375</v>
      </c>
      <c r="J10">
        <v>10875.9228515625</v>
      </c>
      <c r="K10">
        <v>10888.1875</v>
      </c>
      <c r="L10">
        <v>11714.0419921875</v>
      </c>
      <c r="M10">
        <v>11574.162109375</v>
      </c>
      <c r="N10">
        <v>12518.5087890625</v>
      </c>
      <c r="O10">
        <v>9482.978515625</v>
      </c>
      <c r="P10">
        <v>10277.7587890625</v>
      </c>
      <c r="Q10">
        <v>7762.849609375</v>
      </c>
      <c r="R10">
        <v>7010.015625</v>
      </c>
      <c r="S10">
        <v>4932.60595703125</v>
      </c>
      <c r="T10">
        <v>5462.22607421875</v>
      </c>
      <c r="U10">
        <v>5209.025390625</v>
      </c>
      <c r="V10">
        <v>4388.58935546875</v>
      </c>
      <c r="W10">
        <v>3837.787353515625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12</v>
      </c>
      <c r="C11">
        <v>20</v>
      </c>
      <c r="D11">
        <v>1975.2666015625</v>
      </c>
      <c r="E11">
        <v>2320.426513671875</v>
      </c>
      <c r="F11">
        <v>1940.0633544921875</v>
      </c>
      <c r="G11">
        <v>3787.253173828125</v>
      </c>
      <c r="H11">
        <v>8631.369140625</v>
      </c>
      <c r="I11">
        <v>11632.8212890625</v>
      </c>
      <c r="J11">
        <v>14864.1787109375</v>
      </c>
      <c r="K11">
        <v>16163.8427734375</v>
      </c>
      <c r="L11">
        <v>16319.947265625</v>
      </c>
      <c r="M11">
        <v>14914.1796875</v>
      </c>
      <c r="N11">
        <v>15101.5966796875</v>
      </c>
      <c r="O11">
        <v>13275.8447265625</v>
      </c>
      <c r="P11">
        <v>14010.34765625</v>
      </c>
      <c r="Q11">
        <v>9187.24609375</v>
      </c>
      <c r="R11">
        <v>10788.560546875</v>
      </c>
      <c r="S11">
        <v>8268.4453125</v>
      </c>
      <c r="T11">
        <v>8067.25048828125</v>
      </c>
      <c r="U11">
        <v>5963.59716796875</v>
      </c>
      <c r="V11">
        <v>4411.9189453125</v>
      </c>
      <c r="W11">
        <v>5942.2998046875</v>
      </c>
      <c r="Y11">
        <f>IF(ISNUMBER('lactate '!Y11),pyruvate!G11,"")</f>
        <v>3787.253173828125</v>
      </c>
      <c r="Z11">
        <f>IF(ISNUMBER('lactate '!Z11),pyruvate!H11,"")</f>
        <v>8631.369140625</v>
      </c>
      <c r="AA11">
        <f>IF(ISNUMBER('lactate '!AA11),pyruvate!I11,"")</f>
        <v>11632.8212890625</v>
      </c>
      <c r="AB11">
        <f>IF(ISNUMBER('lactate '!AB11),pyruvate!J11,"")</f>
        <v>14864.1787109375</v>
      </c>
      <c r="AC11">
        <f>IF(ISNUMBER('lactate '!AC11),pyruvate!K11,"")</f>
        <v>16163.8427734375</v>
      </c>
      <c r="AD11">
        <f>IF(ISNUMBER('lactate '!AD11),pyruvate!L11,"")</f>
        <v>16319.947265625</v>
      </c>
      <c r="AE11">
        <f>IF(ISNUMBER('lactate '!AE11),pyruvate!M11,"")</f>
        <v>14914.1796875</v>
      </c>
      <c r="AF11">
        <f>IF(ISNUMBER('lactate '!AF11),pyruvate!N11,"")</f>
        <v>15101.5966796875</v>
      </c>
      <c r="AG11">
        <f>IF(ISNUMBER('lactate '!AG11),pyruvate!O11,"")</f>
        <v>13275.8447265625</v>
      </c>
      <c r="AH11">
        <f>IF(ISNUMBER('lactate '!AH11),pyruvate!P11,"")</f>
        <v>14010.34765625</v>
      </c>
      <c r="AI11">
        <f>IF(ISNUMBER('lactate '!AI11),pyruvate!Q11,"")</f>
        <v>9187.24609375</v>
      </c>
      <c r="AJ11">
        <f>IF(ISNUMBER('lactate '!AJ11),pyruvate!R11,"")</f>
        <v>10788.560546875</v>
      </c>
      <c r="AK11">
        <f>IF(ISNUMBER('lactate '!AK11),pyruvate!S11,"")</f>
        <v>8268.4453125</v>
      </c>
      <c r="AL11">
        <f>IF(ISNUMBER('lactate '!AL11),pyruvate!T11,"")</f>
        <v>8067.25048828125</v>
      </c>
      <c r="AM11">
        <f>IF(ISNUMBER('lactate '!AM11),pyruvate!U11,"")</f>
        <v>5963.59716796875</v>
      </c>
      <c r="AN11">
        <f>IF(ISNUMBER('lactate '!AN11),pyruvate!V11,"")</f>
        <v>4411.9189453125</v>
      </c>
      <c r="AO11">
        <f>IF(ISNUMBER('lactate '!AO11),pyruvate!W11,"")</f>
        <v>5942.2998046875</v>
      </c>
    </row>
    <row r="12" spans="1:41" x14ac:dyDescent="0.2">
      <c r="B12">
        <v>13</v>
      </c>
      <c r="C12">
        <v>19</v>
      </c>
      <c r="D12">
        <v>1002.8642578125</v>
      </c>
      <c r="E12">
        <v>1357.3092041015625</v>
      </c>
      <c r="F12">
        <v>3623.27685546875</v>
      </c>
      <c r="G12">
        <v>4498.3232421875</v>
      </c>
      <c r="H12">
        <v>7461.43408203125</v>
      </c>
      <c r="I12">
        <v>9623.1298828125</v>
      </c>
      <c r="J12">
        <v>11082.3818359375</v>
      </c>
      <c r="K12">
        <v>10833.06640625</v>
      </c>
      <c r="L12">
        <v>12123.73046875</v>
      </c>
      <c r="M12">
        <v>11076.70703125</v>
      </c>
      <c r="N12">
        <v>12532.9306640625</v>
      </c>
      <c r="O12">
        <v>9726.630859375</v>
      </c>
      <c r="P12">
        <v>9143.3984375</v>
      </c>
      <c r="Q12">
        <v>8075.77490234375</v>
      </c>
      <c r="R12">
        <v>7884.51904296875</v>
      </c>
      <c r="S12">
        <v>5561.0419921875</v>
      </c>
      <c r="T12">
        <v>4944.6953125</v>
      </c>
      <c r="U12">
        <v>4956.68359375</v>
      </c>
      <c r="V12">
        <v>4705.03955078125</v>
      </c>
      <c r="W12">
        <v>4340.6318359375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13</v>
      </c>
      <c r="C13">
        <v>20</v>
      </c>
      <c r="D13">
        <v>2629.184814453125</v>
      </c>
      <c r="E13">
        <v>938.96514892578125</v>
      </c>
      <c r="F13">
        <v>6796.228515625</v>
      </c>
      <c r="G13">
        <v>8964.568359375</v>
      </c>
      <c r="H13">
        <v>15108.380859375</v>
      </c>
      <c r="I13">
        <v>13747.587890625</v>
      </c>
      <c r="J13">
        <v>16264.400390625</v>
      </c>
      <c r="K13">
        <v>16199.1591796875</v>
      </c>
      <c r="L13">
        <v>18453.890625</v>
      </c>
      <c r="M13">
        <v>14794.060546875</v>
      </c>
      <c r="N13">
        <v>14680.0947265625</v>
      </c>
      <c r="O13">
        <v>13797.8505859375</v>
      </c>
      <c r="P13">
        <v>12960.818359375</v>
      </c>
      <c r="Q13">
        <v>8740.03515625</v>
      </c>
      <c r="R13">
        <v>10811.095703125</v>
      </c>
      <c r="S13">
        <v>8820.408203125</v>
      </c>
      <c r="T13">
        <v>7455.18310546875</v>
      </c>
      <c r="U13">
        <v>6022.26611328125</v>
      </c>
      <c r="V13">
        <v>4936.087890625</v>
      </c>
      <c r="W13">
        <v>5666.3271484375</v>
      </c>
      <c r="Y13">
        <f>IF(ISNUMBER('lactate '!Y13),pyruvate!G13,"")</f>
        <v>8964.568359375</v>
      </c>
      <c r="Z13">
        <f>IF(ISNUMBER('lactate '!Z13),pyruvate!H13,"")</f>
        <v>15108.380859375</v>
      </c>
      <c r="AA13">
        <f>IF(ISNUMBER('lactate '!AA13),pyruvate!I13,"")</f>
        <v>13747.587890625</v>
      </c>
      <c r="AB13">
        <f>IF(ISNUMBER('lactate '!AB13),pyruvate!J13,"")</f>
        <v>16264.400390625</v>
      </c>
      <c r="AC13">
        <f>IF(ISNUMBER('lactate '!AC13),pyruvate!K13,"")</f>
        <v>16199.1591796875</v>
      </c>
      <c r="AD13">
        <f>IF(ISNUMBER('lactate '!AD13),pyruvate!L13,"")</f>
        <v>18453.890625</v>
      </c>
      <c r="AE13">
        <f>IF(ISNUMBER('lactate '!AE13),pyruvate!M13,"")</f>
        <v>14794.060546875</v>
      </c>
      <c r="AF13">
        <f>IF(ISNUMBER('lactate '!AF13),pyruvate!N13,"")</f>
        <v>14680.0947265625</v>
      </c>
      <c r="AG13">
        <f>IF(ISNUMBER('lactate '!AG13),pyruvate!O13,"")</f>
        <v>13797.8505859375</v>
      </c>
      <c r="AH13">
        <f>IF(ISNUMBER('lactate '!AH13),pyruvate!P13,"")</f>
        <v>12960.818359375</v>
      </c>
      <c r="AI13">
        <f>IF(ISNUMBER('lactate '!AI13),pyruvate!Q13,"")</f>
        <v>8740.03515625</v>
      </c>
      <c r="AJ13">
        <f>IF(ISNUMBER('lactate '!AJ13),pyruvate!R13,"")</f>
        <v>10811.095703125</v>
      </c>
      <c r="AK13">
        <f>IF(ISNUMBER('lactate '!AK13),pyruvate!S13,"")</f>
        <v>8820.408203125</v>
      </c>
      <c r="AL13">
        <f>IF(ISNUMBER('lactate '!AL13),pyruvate!T13,"")</f>
        <v>7455.18310546875</v>
      </c>
      <c r="AM13">
        <f>IF(ISNUMBER('lactate '!AM13),pyruvate!U13,"")</f>
        <v>6022.26611328125</v>
      </c>
      <c r="AN13">
        <f>IF(ISNUMBER('lactate '!AN13),pyruvate!V13,"")</f>
        <v>4936.087890625</v>
      </c>
      <c r="AO13">
        <f>IF(ISNUMBER('lactate '!AO13),pyruvate!W13,"")</f>
        <v>5666.3271484375</v>
      </c>
    </row>
    <row r="14" spans="1:41" x14ac:dyDescent="0.2">
      <c r="B14">
        <v>14</v>
      </c>
      <c r="C14">
        <v>19</v>
      </c>
      <c r="D14">
        <v>610.31884765625</v>
      </c>
      <c r="E14">
        <v>755.0819091796875</v>
      </c>
      <c r="F14">
        <v>5789.5693359375</v>
      </c>
      <c r="G14">
        <v>6371.8134765625</v>
      </c>
      <c r="H14">
        <v>6708.6796875</v>
      </c>
      <c r="I14">
        <v>7466.755859375</v>
      </c>
      <c r="J14">
        <v>8625.2373046875</v>
      </c>
      <c r="K14">
        <v>10273.0458984375</v>
      </c>
      <c r="L14">
        <v>10405.7607421875</v>
      </c>
      <c r="M14">
        <v>10003.75390625</v>
      </c>
      <c r="N14">
        <v>10485.4072265625</v>
      </c>
      <c r="O14">
        <v>8785.9072265625</v>
      </c>
      <c r="P14">
        <v>7736.56689453125</v>
      </c>
      <c r="Q14">
        <v>7436.84619140625</v>
      </c>
      <c r="R14">
        <v>7183.84375</v>
      </c>
      <c r="S14">
        <v>4527.2880859375</v>
      </c>
      <c r="T14">
        <v>4231.873046875</v>
      </c>
      <c r="U14">
        <v>4510.66259765625</v>
      </c>
      <c r="V14">
        <v>3856.280029296875</v>
      </c>
      <c r="W14">
        <v>4840.33349609375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14</v>
      </c>
      <c r="C15">
        <v>20</v>
      </c>
      <c r="D15">
        <v>2133.28564453125</v>
      </c>
      <c r="E15">
        <v>886.55462646484375</v>
      </c>
      <c r="F15">
        <v>7356.494140625</v>
      </c>
      <c r="G15">
        <v>9963.44921875</v>
      </c>
      <c r="H15">
        <v>13303.76953125</v>
      </c>
      <c r="I15">
        <v>12684.830078125</v>
      </c>
      <c r="J15">
        <v>13356.9296875</v>
      </c>
      <c r="K15">
        <v>14687.2021484375</v>
      </c>
      <c r="L15">
        <v>16781.10546875</v>
      </c>
      <c r="M15">
        <v>14931.0126953125</v>
      </c>
      <c r="N15">
        <v>13334.9150390625</v>
      </c>
      <c r="O15">
        <v>13798.5341796875</v>
      </c>
      <c r="P15">
        <v>12431.49609375</v>
      </c>
      <c r="Q15">
        <v>8833.0078125</v>
      </c>
      <c r="R15">
        <v>9674.6318359375</v>
      </c>
      <c r="S15">
        <v>8234.990234375</v>
      </c>
      <c r="T15">
        <v>6867.33203125</v>
      </c>
      <c r="U15">
        <v>6421.61474609375</v>
      </c>
      <c r="V15">
        <v>4559.56982421875</v>
      </c>
      <c r="W15">
        <v>4787.85498046875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Y16">
        <f>AVERAGE(Y3:Y15)</f>
        <v>5361.406575520833</v>
      </c>
      <c r="Z16">
        <f t="shared" ref="Z16:AO16" si="0">AVERAGE(Z3:Z15)</f>
        <v>10470.058919270834</v>
      </c>
      <c r="AA16">
        <f t="shared" si="0"/>
        <v>12416.864908854166</v>
      </c>
      <c r="AB16">
        <f t="shared" si="0"/>
        <v>14431.794270833334</v>
      </c>
      <c r="AC16">
        <f t="shared" si="0"/>
        <v>15916.240234375</v>
      </c>
      <c r="AD16">
        <f t="shared" si="0"/>
        <v>16327.029622395834</v>
      </c>
      <c r="AE16">
        <f t="shared" si="0"/>
        <v>15150.283854166666</v>
      </c>
      <c r="AF16">
        <f t="shared" si="0"/>
        <v>14799.312174479166</v>
      </c>
      <c r="AG16">
        <f t="shared" si="0"/>
        <v>13193.445963541666</v>
      </c>
      <c r="AH16">
        <f t="shared" si="0"/>
        <v>13744.166015625</v>
      </c>
      <c r="AI16">
        <f t="shared" si="0"/>
        <v>9257.1393229166661</v>
      </c>
      <c r="AJ16">
        <f t="shared" si="0"/>
        <v>10579.672200520834</v>
      </c>
      <c r="AK16">
        <f t="shared" si="0"/>
        <v>8251.8330078125</v>
      </c>
      <c r="AL16">
        <f t="shared" si="0"/>
        <v>8035.767252604167</v>
      </c>
      <c r="AM16">
        <f t="shared" si="0"/>
        <v>6083.2822265625</v>
      </c>
      <c r="AN16">
        <f t="shared" si="0"/>
        <v>4678.49951171875</v>
      </c>
      <c r="AO16">
        <f t="shared" si="0"/>
        <v>5768.24853515625</v>
      </c>
    </row>
    <row r="23" spans="1:23" x14ac:dyDescent="0.2">
      <c r="A23" t="s">
        <v>25</v>
      </c>
      <c r="B23">
        <v>21</v>
      </c>
      <c r="C23">
        <v>21</v>
      </c>
      <c r="D23">
        <v>1985.340576171875</v>
      </c>
      <c r="E23">
        <v>3373.296142578125</v>
      </c>
      <c r="F23">
        <v>1862.20751953125</v>
      </c>
      <c r="G23">
        <v>2308.260009765625</v>
      </c>
      <c r="H23">
        <v>2845.6240234375</v>
      </c>
      <c r="I23">
        <v>5862.89306640625</v>
      </c>
      <c r="J23">
        <v>4273.265625</v>
      </c>
      <c r="K23">
        <v>8412.6943359375</v>
      </c>
      <c r="L23">
        <v>7754.6845703125</v>
      </c>
      <c r="M23">
        <v>6947.0234375</v>
      </c>
      <c r="N23">
        <v>7874.33984375</v>
      </c>
      <c r="O23">
        <v>7872.015625</v>
      </c>
      <c r="P23">
        <v>5702.201171875</v>
      </c>
      <c r="Q23">
        <v>6833.8408203125</v>
      </c>
      <c r="R23">
        <v>4854.6298828125</v>
      </c>
      <c r="S23">
        <v>4747.427734375</v>
      </c>
      <c r="T23">
        <v>3914.097412109375</v>
      </c>
      <c r="U23">
        <v>3636.857666015625</v>
      </c>
      <c r="V23">
        <v>1541.895263671875</v>
      </c>
      <c r="W23">
        <v>4477.1875</v>
      </c>
    </row>
    <row r="24" spans="1:23" x14ac:dyDescent="0.2">
      <c r="B24">
        <v>21</v>
      </c>
      <c r="C24">
        <v>22</v>
      </c>
      <c r="D24">
        <v>1105.990966796875</v>
      </c>
      <c r="E24">
        <v>4209.33642578125</v>
      </c>
      <c r="F24">
        <v>1433.0196533203125</v>
      </c>
      <c r="G24">
        <v>1140.8287353515625</v>
      </c>
      <c r="H24">
        <v>3141.520263671875</v>
      </c>
      <c r="I24">
        <v>3125.627685546875</v>
      </c>
      <c r="J24">
        <v>4189.8935546875</v>
      </c>
      <c r="K24">
        <v>5082.2783203125</v>
      </c>
      <c r="L24">
        <v>5298.20849609375</v>
      </c>
      <c r="M24">
        <v>3957.60546875</v>
      </c>
      <c r="N24">
        <v>4977.51611328125</v>
      </c>
      <c r="O24">
        <v>3367.134765625</v>
      </c>
      <c r="P24">
        <v>1937.5916748046875</v>
      </c>
      <c r="Q24">
        <v>4729.89404296875</v>
      </c>
      <c r="R24">
        <v>2506.52783203125</v>
      </c>
      <c r="S24">
        <v>3341.023193359375</v>
      </c>
      <c r="T24">
        <v>2089.630859375</v>
      </c>
      <c r="U24">
        <v>3439.619140625</v>
      </c>
      <c r="V24">
        <v>1791.4344482421875</v>
      </c>
      <c r="W24">
        <v>3659.97607421875</v>
      </c>
    </row>
    <row r="25" spans="1:23" x14ac:dyDescent="0.2">
      <c r="B25">
        <v>21</v>
      </c>
      <c r="C25">
        <v>23</v>
      </c>
      <c r="D25">
        <v>1007.3756713867188</v>
      </c>
      <c r="E25">
        <v>2174.62060546875</v>
      </c>
      <c r="F25">
        <v>898.17962646484375</v>
      </c>
      <c r="G25">
        <v>700.91864013671875</v>
      </c>
      <c r="H25">
        <v>1903.823486328125</v>
      </c>
      <c r="I25">
        <v>1184.367919921875</v>
      </c>
      <c r="J25">
        <v>2324.4921875</v>
      </c>
      <c r="K25">
        <v>1237.7501220703125</v>
      </c>
      <c r="L25">
        <v>1931.7757568359375</v>
      </c>
      <c r="M25">
        <v>1792.8648681640625</v>
      </c>
      <c r="N25">
        <v>1763.49853515625</v>
      </c>
      <c r="O25">
        <v>858.4110107421875</v>
      </c>
      <c r="P25">
        <v>806.94500732421875</v>
      </c>
      <c r="Q25">
        <v>2741.80126953125</v>
      </c>
      <c r="R25">
        <v>1720.0439453125</v>
      </c>
      <c r="S25">
        <v>2642.074462890625</v>
      </c>
      <c r="T25">
        <v>1177.01806640625</v>
      </c>
      <c r="U25">
        <v>1711.697998046875</v>
      </c>
      <c r="V25">
        <v>2085.776123046875</v>
      </c>
      <c r="W25">
        <v>2406.2978515625</v>
      </c>
    </row>
    <row r="26" spans="1:23" x14ac:dyDescent="0.2">
      <c r="B26">
        <v>22</v>
      </c>
      <c r="C26">
        <v>18</v>
      </c>
      <c r="D26">
        <v>816.7725830078125</v>
      </c>
      <c r="E26">
        <v>359.7838134765625</v>
      </c>
      <c r="F26">
        <v>2548.894775390625</v>
      </c>
      <c r="G26">
        <v>642.55889892578125</v>
      </c>
      <c r="H26">
        <v>487.98953247070312</v>
      </c>
      <c r="I26">
        <v>2247.61865234375</v>
      </c>
      <c r="J26">
        <v>1835.1402587890625</v>
      </c>
      <c r="K26">
        <v>3953.331298828125</v>
      </c>
      <c r="L26">
        <v>1549.3502197265625</v>
      </c>
      <c r="M26">
        <v>5278.1259765625</v>
      </c>
      <c r="N26">
        <v>2102.033447265625</v>
      </c>
      <c r="O26">
        <v>2922.587158203125</v>
      </c>
      <c r="P26">
        <v>3563.8349609375</v>
      </c>
      <c r="Q26">
        <v>2813.158447265625</v>
      </c>
      <c r="R26">
        <v>1690.0758056640625</v>
      </c>
      <c r="S26">
        <v>1060.4422607421875</v>
      </c>
      <c r="T26">
        <v>2435.85400390625</v>
      </c>
      <c r="U26">
        <v>2258.052001953125</v>
      </c>
      <c r="V26">
        <v>2130.64599609375</v>
      </c>
      <c r="W26">
        <v>2076.1328125</v>
      </c>
    </row>
    <row r="27" spans="1:23" x14ac:dyDescent="0.2">
      <c r="B27">
        <v>22</v>
      </c>
      <c r="C27">
        <v>19</v>
      </c>
      <c r="D27">
        <v>920.68072509765625</v>
      </c>
      <c r="E27">
        <v>927.3145751953125</v>
      </c>
      <c r="F27">
        <v>2863.228515625</v>
      </c>
      <c r="G27">
        <v>3103.7265625</v>
      </c>
      <c r="H27">
        <v>2120.319580078125</v>
      </c>
      <c r="I27">
        <v>1647.0118408203125</v>
      </c>
      <c r="J27">
        <v>3636.3798828125</v>
      </c>
      <c r="K27">
        <v>2167.193359375</v>
      </c>
      <c r="L27">
        <v>1565.846435546875</v>
      </c>
      <c r="M27">
        <v>6361.345703125</v>
      </c>
      <c r="N27">
        <v>2352.35009765625</v>
      </c>
      <c r="O27">
        <v>4573.47509765625</v>
      </c>
      <c r="P27">
        <v>3076.32763671875</v>
      </c>
      <c r="Q27">
        <v>3751.64794921875</v>
      </c>
      <c r="R27">
        <v>1990.2413330078125</v>
      </c>
      <c r="S27">
        <v>2166.394775390625</v>
      </c>
      <c r="T27">
        <v>2309.044189453125</v>
      </c>
      <c r="U27">
        <v>1920.5855712890625</v>
      </c>
      <c r="V27">
        <v>3949.12548828125</v>
      </c>
      <c r="W27">
        <v>1414.8038330078125</v>
      </c>
    </row>
    <row r="28" spans="1:23" x14ac:dyDescent="0.2">
      <c r="B28">
        <v>22</v>
      </c>
      <c r="C28">
        <v>21</v>
      </c>
      <c r="D28">
        <v>2823.237060546875</v>
      </c>
      <c r="E28">
        <v>3025.156982421875</v>
      </c>
      <c r="F28">
        <v>717.468994140625</v>
      </c>
      <c r="G28">
        <v>741.15606689453125</v>
      </c>
      <c r="H28">
        <v>1281.187744140625</v>
      </c>
      <c r="I28">
        <v>4237.47265625</v>
      </c>
      <c r="J28">
        <v>2195.41357421875</v>
      </c>
      <c r="K28">
        <v>5234.58935546875</v>
      </c>
      <c r="L28">
        <v>7684.6064453125</v>
      </c>
      <c r="M28">
        <v>6601.13232421875</v>
      </c>
      <c r="N28">
        <v>7341.294921875</v>
      </c>
      <c r="O28">
        <v>6882.3291015625</v>
      </c>
      <c r="P28">
        <v>4847.748046875</v>
      </c>
      <c r="Q28">
        <v>5438.78857421875</v>
      </c>
      <c r="R28">
        <v>2609.9130859375</v>
      </c>
      <c r="S28">
        <v>3233.748046875</v>
      </c>
      <c r="T28">
        <v>3759.4951171875</v>
      </c>
      <c r="U28">
        <v>3160.228759765625</v>
      </c>
      <c r="V28">
        <v>2057.368408203125</v>
      </c>
      <c r="W28">
        <v>2598.867431640625</v>
      </c>
    </row>
    <row r="29" spans="1:23" x14ac:dyDescent="0.2">
      <c r="B29">
        <v>22</v>
      </c>
      <c r="C29">
        <v>22</v>
      </c>
      <c r="D29">
        <v>2380.2412109375</v>
      </c>
      <c r="E29">
        <v>1963.7838134765625</v>
      </c>
      <c r="F29">
        <v>1131.822265625</v>
      </c>
      <c r="G29">
        <v>1736.1595458984375</v>
      </c>
      <c r="H29">
        <v>2071.541015625</v>
      </c>
      <c r="I29">
        <v>4385.61181640625</v>
      </c>
      <c r="J29">
        <v>3278.262939453125</v>
      </c>
      <c r="K29">
        <v>4795.10009765625</v>
      </c>
      <c r="L29">
        <v>7942.9990234375</v>
      </c>
      <c r="M29">
        <v>5487.6103515625</v>
      </c>
      <c r="N29">
        <v>6887.66748046875</v>
      </c>
      <c r="O29">
        <v>5104.380859375</v>
      </c>
      <c r="P29">
        <v>4177.5</v>
      </c>
      <c r="Q29">
        <v>4680.20263671875</v>
      </c>
      <c r="R29">
        <v>2359.454833984375</v>
      </c>
      <c r="S29">
        <v>3109.07861328125</v>
      </c>
      <c r="T29">
        <v>2562.914306640625</v>
      </c>
      <c r="U29">
        <v>3123.194580078125</v>
      </c>
      <c r="V29">
        <v>2696.59765625</v>
      </c>
      <c r="W29">
        <v>3000.96826171875</v>
      </c>
    </row>
    <row r="30" spans="1:23" x14ac:dyDescent="0.2">
      <c r="B30">
        <v>22</v>
      </c>
      <c r="C30">
        <v>23</v>
      </c>
      <c r="D30">
        <v>1858.6502685546875</v>
      </c>
      <c r="E30">
        <v>1017.2741088867188</v>
      </c>
      <c r="F30">
        <v>788.58453369140625</v>
      </c>
      <c r="G30">
        <v>2244.7275390625</v>
      </c>
      <c r="H30">
        <v>1872.634033203125</v>
      </c>
      <c r="I30">
        <v>3290.994140625</v>
      </c>
      <c r="J30">
        <v>2496.200439453125</v>
      </c>
      <c r="K30">
        <v>2953.132080078125</v>
      </c>
      <c r="L30">
        <v>4554.84228515625</v>
      </c>
      <c r="M30">
        <v>3580.213134765625</v>
      </c>
      <c r="N30">
        <v>4797.64111328125</v>
      </c>
      <c r="O30">
        <v>3729.8671875</v>
      </c>
      <c r="P30">
        <v>3850.653076171875</v>
      </c>
      <c r="Q30">
        <v>3924.028076171875</v>
      </c>
      <c r="R30">
        <v>1521.869873046875</v>
      </c>
      <c r="S30">
        <v>2708.619384765625</v>
      </c>
      <c r="T30">
        <v>255.05776977539062</v>
      </c>
      <c r="U30">
        <v>2412.626220703125</v>
      </c>
      <c r="V30">
        <v>3203.53955078125</v>
      </c>
      <c r="W30">
        <v>2561.9453125</v>
      </c>
    </row>
    <row r="31" spans="1:23" x14ac:dyDescent="0.2">
      <c r="B31">
        <v>23</v>
      </c>
      <c r="C31">
        <v>19</v>
      </c>
      <c r="D31">
        <v>642.5321044921875</v>
      </c>
      <c r="E31">
        <v>2537.586669921875</v>
      </c>
      <c r="F31">
        <v>2374.04443359375</v>
      </c>
      <c r="G31">
        <v>2561.270263671875</v>
      </c>
      <c r="H31">
        <v>2772.86279296875</v>
      </c>
      <c r="I31">
        <v>2317.541015625</v>
      </c>
      <c r="J31">
        <v>3761.4951171875</v>
      </c>
      <c r="K31">
        <v>3177.71923828125</v>
      </c>
      <c r="L31">
        <v>3848.052001953125</v>
      </c>
      <c r="M31">
        <v>4800.9716796875</v>
      </c>
      <c r="N31">
        <v>3036.3095703125</v>
      </c>
      <c r="O31">
        <v>5671.44921875</v>
      </c>
      <c r="P31">
        <v>3141.8408203125</v>
      </c>
      <c r="Q31">
        <v>4010.12646484375</v>
      </c>
      <c r="R31">
        <v>3318.026611328125</v>
      </c>
      <c r="S31">
        <v>2614.052490234375</v>
      </c>
      <c r="T31">
        <v>3475.089599609375</v>
      </c>
      <c r="U31">
        <v>2412.54345703125</v>
      </c>
      <c r="V31">
        <v>3698.0625</v>
      </c>
      <c r="W31">
        <v>1595.55859375</v>
      </c>
    </row>
    <row r="32" spans="1:23" x14ac:dyDescent="0.2">
      <c r="B32">
        <v>23</v>
      </c>
      <c r="C32">
        <v>20</v>
      </c>
      <c r="D32">
        <v>458.18572998046875</v>
      </c>
      <c r="E32">
        <v>2507.54931640625</v>
      </c>
      <c r="F32">
        <v>4124.94970703125</v>
      </c>
      <c r="G32">
        <v>5145.99755859375</v>
      </c>
      <c r="H32">
        <v>5154.70654296875</v>
      </c>
      <c r="I32">
        <v>4632.310546875</v>
      </c>
      <c r="J32">
        <v>4440.99609375</v>
      </c>
      <c r="K32">
        <v>4614.87548828125</v>
      </c>
      <c r="L32">
        <v>5312.572265625</v>
      </c>
      <c r="M32">
        <v>5834.8662109375</v>
      </c>
      <c r="N32">
        <v>5397.49658203125</v>
      </c>
      <c r="O32">
        <v>6017.00146484375</v>
      </c>
      <c r="P32">
        <v>4035.3212890625</v>
      </c>
      <c r="Q32">
        <v>4316.103515625</v>
      </c>
      <c r="R32">
        <v>3351.197021484375</v>
      </c>
      <c r="S32">
        <v>2772.78271484375</v>
      </c>
      <c r="T32">
        <v>4430.93310546875</v>
      </c>
      <c r="U32">
        <v>2833.32568359375</v>
      </c>
      <c r="V32">
        <v>2862.118408203125</v>
      </c>
      <c r="W32">
        <v>1924.25244140625</v>
      </c>
    </row>
    <row r="33" spans="1:23" x14ac:dyDescent="0.2">
      <c r="B33">
        <v>23</v>
      </c>
      <c r="C33">
        <v>21</v>
      </c>
      <c r="D33">
        <v>1160.1995849609375</v>
      </c>
      <c r="E33">
        <v>1855.3349609375</v>
      </c>
      <c r="F33">
        <v>4823.47802734375</v>
      </c>
      <c r="G33">
        <v>7332.72607421875</v>
      </c>
      <c r="H33">
        <v>7832.1513671875</v>
      </c>
      <c r="I33">
        <v>6719.20703125</v>
      </c>
      <c r="J33">
        <v>3935.193359375</v>
      </c>
      <c r="K33">
        <v>6029.09619140625</v>
      </c>
      <c r="L33">
        <v>8112.42041015625</v>
      </c>
      <c r="M33">
        <v>6915.4140625</v>
      </c>
      <c r="N33">
        <v>6603.92919921875</v>
      </c>
      <c r="O33">
        <v>5638.796875</v>
      </c>
      <c r="P33">
        <v>3925.5185546875</v>
      </c>
      <c r="Q33">
        <v>4025.72900390625</v>
      </c>
      <c r="R33">
        <v>2287.051025390625</v>
      </c>
      <c r="S33">
        <v>2169.918701171875</v>
      </c>
      <c r="T33">
        <v>3511.781494140625</v>
      </c>
      <c r="U33">
        <v>1702.6043701171875</v>
      </c>
      <c r="V33">
        <v>3002.18603515625</v>
      </c>
      <c r="W33">
        <v>2026.604736328125</v>
      </c>
    </row>
    <row r="34" spans="1:23" x14ac:dyDescent="0.2">
      <c r="B34">
        <v>23</v>
      </c>
      <c r="C34">
        <v>22</v>
      </c>
      <c r="D34">
        <v>1701.027587890625</v>
      </c>
      <c r="E34">
        <v>1476.6971435546875</v>
      </c>
      <c r="F34">
        <v>3444.6220703125</v>
      </c>
      <c r="G34">
        <v>4961.52197265625</v>
      </c>
      <c r="H34">
        <v>6796.83203125</v>
      </c>
      <c r="I34">
        <v>6113.11962890625</v>
      </c>
      <c r="J34">
        <v>3583.027099609375</v>
      </c>
      <c r="K34">
        <v>6320.12158203125</v>
      </c>
      <c r="L34">
        <v>9274.4873046875</v>
      </c>
      <c r="M34">
        <v>6704.46240234375</v>
      </c>
      <c r="N34">
        <v>6688.07275390625</v>
      </c>
      <c r="O34">
        <v>5479.4638671875</v>
      </c>
      <c r="P34">
        <v>4625.80126953125</v>
      </c>
      <c r="Q34">
        <v>4142.82568359375</v>
      </c>
      <c r="R34">
        <v>2756.868896484375</v>
      </c>
      <c r="S34">
        <v>3160.895263671875</v>
      </c>
      <c r="T34">
        <v>2086.247314453125</v>
      </c>
      <c r="U34">
        <v>1430.4183349609375</v>
      </c>
      <c r="V34">
        <v>4389.08447265625</v>
      </c>
      <c r="W34">
        <v>2130.53076171875</v>
      </c>
    </row>
    <row r="35" spans="1:23" x14ac:dyDescent="0.2">
      <c r="B35">
        <v>23</v>
      </c>
      <c r="C35">
        <v>23</v>
      </c>
      <c r="D35">
        <v>1407.26806640625</v>
      </c>
      <c r="E35">
        <v>2817.250244140625</v>
      </c>
      <c r="F35">
        <v>1158.52880859375</v>
      </c>
      <c r="G35">
        <v>925.9874267578125</v>
      </c>
      <c r="H35">
        <v>2864.239501953125</v>
      </c>
      <c r="I35">
        <v>3741.626220703125</v>
      </c>
      <c r="J35">
        <v>3876.791015625</v>
      </c>
      <c r="K35">
        <v>4948.53271484375</v>
      </c>
      <c r="L35">
        <v>5891.1669921875</v>
      </c>
      <c r="M35">
        <v>4495.8935546875</v>
      </c>
      <c r="N35">
        <v>5403.87744140625</v>
      </c>
      <c r="O35">
        <v>5420.3369140625</v>
      </c>
      <c r="P35">
        <v>5323.5390625</v>
      </c>
      <c r="Q35">
        <v>4560.56982421875</v>
      </c>
      <c r="R35">
        <v>3630.79541015625</v>
      </c>
      <c r="S35">
        <v>3538.66015625</v>
      </c>
      <c r="T35">
        <v>1951.555419921875</v>
      </c>
      <c r="U35">
        <v>2024.400146484375</v>
      </c>
      <c r="V35">
        <v>3323.962890625</v>
      </c>
      <c r="W35">
        <v>1920.7330322265625</v>
      </c>
    </row>
    <row r="36" spans="1:23" x14ac:dyDescent="0.2">
      <c r="B36">
        <v>24</v>
      </c>
      <c r="C36">
        <v>19</v>
      </c>
      <c r="D36">
        <v>947.179931640625</v>
      </c>
      <c r="E36">
        <v>2627.259765625</v>
      </c>
      <c r="F36">
        <v>3597.742431640625</v>
      </c>
      <c r="G36">
        <v>2968.729736328125</v>
      </c>
      <c r="H36">
        <v>4092.109130859375</v>
      </c>
      <c r="I36">
        <v>2758.3310546875</v>
      </c>
      <c r="J36">
        <v>2247.025146484375</v>
      </c>
      <c r="K36">
        <v>3918.666015625</v>
      </c>
      <c r="L36">
        <v>3939.0009765625</v>
      </c>
      <c r="M36">
        <v>1143.8046875</v>
      </c>
      <c r="N36">
        <v>1940.799072265625</v>
      </c>
      <c r="O36">
        <v>3003.02294921875</v>
      </c>
      <c r="P36">
        <v>1870.0672607421875</v>
      </c>
      <c r="Q36">
        <v>2201.63037109375</v>
      </c>
      <c r="R36">
        <v>3186.595703125</v>
      </c>
      <c r="S36">
        <v>3396.933349609375</v>
      </c>
      <c r="T36">
        <v>2025.525146484375</v>
      </c>
      <c r="U36">
        <v>1208.0645751953125</v>
      </c>
      <c r="V36">
        <v>2312.8984375</v>
      </c>
      <c r="W36">
        <v>1031.0335693359375</v>
      </c>
    </row>
    <row r="37" spans="1:23" x14ac:dyDescent="0.2">
      <c r="B37">
        <v>24</v>
      </c>
      <c r="C37">
        <v>20</v>
      </c>
      <c r="D37">
        <v>1893.7137451171875</v>
      </c>
      <c r="E37">
        <v>3787.9560546875</v>
      </c>
      <c r="F37">
        <v>5689.3466796875</v>
      </c>
      <c r="G37">
        <v>5941.20361328125</v>
      </c>
      <c r="H37">
        <v>6300.267578125</v>
      </c>
      <c r="I37">
        <v>4164.13671875</v>
      </c>
      <c r="J37">
        <v>4133.52490234375</v>
      </c>
      <c r="K37">
        <v>5421.087890625</v>
      </c>
      <c r="L37">
        <v>3864.799560546875</v>
      </c>
      <c r="M37">
        <v>3725.035888671875</v>
      </c>
      <c r="N37">
        <v>4293.61865234375</v>
      </c>
      <c r="O37">
        <v>3351.560546875</v>
      </c>
      <c r="P37">
        <v>1748.749755859375</v>
      </c>
      <c r="Q37">
        <v>3215.810302734375</v>
      </c>
      <c r="R37">
        <v>3181.274169921875</v>
      </c>
      <c r="S37">
        <v>3119.830810546875</v>
      </c>
      <c r="T37">
        <v>3489.593017578125</v>
      </c>
      <c r="U37">
        <v>1610.855224609375</v>
      </c>
      <c r="V37">
        <v>957.0198974609375</v>
      </c>
      <c r="W37">
        <v>1405.319091796875</v>
      </c>
    </row>
    <row r="38" spans="1:23" x14ac:dyDescent="0.2">
      <c r="B38">
        <v>24</v>
      </c>
      <c r="C38">
        <v>21</v>
      </c>
      <c r="D38">
        <v>1411.509521484375</v>
      </c>
      <c r="E38">
        <v>2740.56103515625</v>
      </c>
      <c r="F38">
        <v>5005.02587890625</v>
      </c>
      <c r="G38">
        <v>6111.08349609375</v>
      </c>
      <c r="H38">
        <v>6491.076171875</v>
      </c>
      <c r="I38">
        <v>4253.3759765625</v>
      </c>
      <c r="J38">
        <v>4253.27001953125</v>
      </c>
      <c r="K38">
        <v>5418.7880859375</v>
      </c>
      <c r="L38">
        <v>4777.7353515625</v>
      </c>
      <c r="M38">
        <v>5081.0107421875</v>
      </c>
      <c r="N38">
        <v>4264.7216796875</v>
      </c>
      <c r="O38">
        <v>3624.425048828125</v>
      </c>
      <c r="P38">
        <v>1530.6551513671875</v>
      </c>
      <c r="Q38">
        <v>2756.022705078125</v>
      </c>
      <c r="R38">
        <v>1467.952880859375</v>
      </c>
      <c r="S38">
        <v>1249.810302734375</v>
      </c>
      <c r="T38">
        <v>2724.3134765625</v>
      </c>
      <c r="U38">
        <v>773.0943603515625</v>
      </c>
      <c r="V38">
        <v>2479.209228515625</v>
      </c>
      <c r="W38">
        <v>1375.674560546875</v>
      </c>
    </row>
    <row r="39" spans="1:23" x14ac:dyDescent="0.2">
      <c r="B39">
        <v>24</v>
      </c>
      <c r="C39">
        <v>22</v>
      </c>
      <c r="D39">
        <v>631.15301513671875</v>
      </c>
      <c r="E39">
        <v>2576.3544921875</v>
      </c>
      <c r="F39">
        <v>2707.182861328125</v>
      </c>
      <c r="G39">
        <v>3513.215087890625</v>
      </c>
      <c r="H39">
        <v>4720.07275390625</v>
      </c>
      <c r="I39">
        <v>3214.07373046875</v>
      </c>
      <c r="J39">
        <v>2383.00390625</v>
      </c>
      <c r="K39">
        <v>5444.8935546875</v>
      </c>
      <c r="L39">
        <v>6563.8134765625</v>
      </c>
      <c r="M39">
        <v>5903.69580078125</v>
      </c>
      <c r="N39">
        <v>3352.391357421875</v>
      </c>
      <c r="O39">
        <v>3892.02880859375</v>
      </c>
      <c r="P39">
        <v>4017.068115234375</v>
      </c>
      <c r="Q39">
        <v>2448.58642578125</v>
      </c>
      <c r="R39">
        <v>2283.39208984375</v>
      </c>
      <c r="S39">
        <v>2349.427734375</v>
      </c>
      <c r="T39">
        <v>1769.4127197265625</v>
      </c>
      <c r="U39">
        <v>1200.39013671875</v>
      </c>
      <c r="V39">
        <v>4149.123046875</v>
      </c>
      <c r="W39">
        <v>1233.1806640625</v>
      </c>
    </row>
    <row r="40" spans="1:23" x14ac:dyDescent="0.2">
      <c r="B40">
        <v>24</v>
      </c>
      <c r="C40">
        <v>23</v>
      </c>
      <c r="D40">
        <v>836.599609375</v>
      </c>
      <c r="E40">
        <v>2872.001220703125</v>
      </c>
      <c r="F40">
        <v>621.9097900390625</v>
      </c>
      <c r="G40">
        <v>595.9840087890625</v>
      </c>
      <c r="H40">
        <v>2671.254638671875</v>
      </c>
      <c r="I40">
        <v>1765.0537109375</v>
      </c>
      <c r="J40">
        <v>1622.0782470703125</v>
      </c>
      <c r="K40">
        <v>3828.80419921875</v>
      </c>
      <c r="L40">
        <v>5214.8203125</v>
      </c>
      <c r="M40">
        <v>4838.666015625</v>
      </c>
      <c r="N40">
        <v>4162.61865234375</v>
      </c>
      <c r="O40">
        <v>3887.0400390625</v>
      </c>
      <c r="P40">
        <v>4726.23779296875</v>
      </c>
      <c r="Q40">
        <v>3177.2099609375</v>
      </c>
      <c r="R40">
        <v>3546.908203125</v>
      </c>
      <c r="S40">
        <v>2748.86376953125</v>
      </c>
      <c r="T40">
        <v>2837.12158203125</v>
      </c>
      <c r="U40">
        <v>1327.65478515625</v>
      </c>
      <c r="V40">
        <v>2530.656494140625</v>
      </c>
      <c r="W40">
        <v>729.39215087890625</v>
      </c>
    </row>
    <row r="41" spans="1:23" x14ac:dyDescent="0.2">
      <c r="B41">
        <v>25</v>
      </c>
      <c r="C41">
        <v>20</v>
      </c>
      <c r="D41">
        <v>1794.1295166015625</v>
      </c>
      <c r="E41">
        <v>1673.336669921875</v>
      </c>
      <c r="F41">
        <v>2262.21337890625</v>
      </c>
      <c r="G41">
        <v>1050.5902099609375</v>
      </c>
      <c r="H41">
        <v>1785.409912109375</v>
      </c>
      <c r="I41">
        <v>1358.06005859375</v>
      </c>
      <c r="J41">
        <v>3469.90771484375</v>
      </c>
      <c r="K41">
        <v>3516.217529296875</v>
      </c>
      <c r="L41">
        <v>1561.705810546875</v>
      </c>
      <c r="M41">
        <v>1863.68994140625</v>
      </c>
      <c r="N41">
        <v>3038.375</v>
      </c>
      <c r="O41">
        <v>1519.1064453125</v>
      </c>
      <c r="P41">
        <v>611.755615234375</v>
      </c>
      <c r="Q41">
        <v>1902.9315185546875</v>
      </c>
      <c r="R41">
        <v>1681.244384765625</v>
      </c>
      <c r="S41">
        <v>2101.39208984375</v>
      </c>
      <c r="T41">
        <v>1143.2935791015625</v>
      </c>
      <c r="U41">
        <v>1528.4537353515625</v>
      </c>
      <c r="V41">
        <v>558.764404296875</v>
      </c>
      <c r="W41">
        <v>901.95770263671875</v>
      </c>
    </row>
    <row r="42" spans="1:23" x14ac:dyDescent="0.2">
      <c r="B42">
        <v>25</v>
      </c>
      <c r="C42">
        <v>21</v>
      </c>
      <c r="D42">
        <v>1740.4107666015625</v>
      </c>
      <c r="E42">
        <v>2611.345458984375</v>
      </c>
      <c r="F42">
        <v>1764.5545654296875</v>
      </c>
      <c r="G42">
        <v>638.1663818359375</v>
      </c>
      <c r="H42">
        <v>1724.3504638671875</v>
      </c>
      <c r="I42">
        <v>1274.469970703125</v>
      </c>
      <c r="J42">
        <v>3956.368408203125</v>
      </c>
      <c r="K42">
        <v>3038.880615234375</v>
      </c>
      <c r="L42">
        <v>1415.83837890625</v>
      </c>
      <c r="M42">
        <v>3744.578369140625</v>
      </c>
      <c r="N42">
        <v>2188.65576171875</v>
      </c>
      <c r="O42">
        <v>3254.491455078125</v>
      </c>
      <c r="P42">
        <v>2125.248291015625</v>
      </c>
      <c r="Q42">
        <v>1484.865478515625</v>
      </c>
      <c r="R42">
        <v>657.81707763671875</v>
      </c>
      <c r="S42">
        <v>347.57534790039062</v>
      </c>
      <c r="T42">
        <v>1868.4808349609375</v>
      </c>
      <c r="U42">
        <v>1847.427734375</v>
      </c>
      <c r="V42">
        <v>1676.7872314453125</v>
      </c>
      <c r="W42">
        <v>1183.987548828125</v>
      </c>
    </row>
    <row r="43" spans="1:23" x14ac:dyDescent="0.2">
      <c r="A43" t="s">
        <v>26</v>
      </c>
      <c r="B43">
        <v>26</v>
      </c>
      <c r="C43">
        <v>26</v>
      </c>
      <c r="D43">
        <v>1843.0260009765625</v>
      </c>
      <c r="E43">
        <v>1935.389892578125</v>
      </c>
      <c r="F43">
        <v>1910.925048828125</v>
      </c>
      <c r="G43">
        <v>1280.374267578125</v>
      </c>
      <c r="H43">
        <v>1245.399169921875</v>
      </c>
      <c r="I43">
        <v>270.92160034179688</v>
      </c>
      <c r="J43">
        <v>2208.851806640625</v>
      </c>
      <c r="K43">
        <v>1182.4189453125</v>
      </c>
      <c r="L43">
        <v>404.69992065429688</v>
      </c>
      <c r="M43">
        <v>996.429931640625</v>
      </c>
      <c r="N43">
        <v>707.2037353515625</v>
      </c>
      <c r="O43">
        <v>1206.2144775390625</v>
      </c>
      <c r="P43">
        <v>683.22857666015625</v>
      </c>
      <c r="Q43">
        <v>1333.657958984375</v>
      </c>
      <c r="R43">
        <v>1389.4052734375</v>
      </c>
      <c r="S43">
        <v>1482.91943359375</v>
      </c>
      <c r="T43">
        <v>1010.6065673828125</v>
      </c>
      <c r="U43">
        <v>782.87371826171875</v>
      </c>
      <c r="V43">
        <v>1612.04443359375</v>
      </c>
      <c r="W43">
        <v>634.6767578125</v>
      </c>
    </row>
    <row r="44" spans="1:23" x14ac:dyDescent="0.2">
      <c r="B44">
        <v>26</v>
      </c>
      <c r="C44">
        <v>27</v>
      </c>
      <c r="D44">
        <v>1205.237548828125</v>
      </c>
      <c r="E44">
        <v>2079.613525390625</v>
      </c>
      <c r="F44">
        <v>1742.158203125</v>
      </c>
      <c r="G44">
        <v>808.9871826171875</v>
      </c>
      <c r="H44">
        <v>1528.90478515625</v>
      </c>
      <c r="I44">
        <v>520.4908447265625</v>
      </c>
      <c r="J44">
        <v>802.83599853515625</v>
      </c>
      <c r="K44">
        <v>1674.593505859375</v>
      </c>
      <c r="L44">
        <v>1731.0999755859375</v>
      </c>
      <c r="M44">
        <v>628.96356201171875</v>
      </c>
      <c r="N44">
        <v>1677.340087890625</v>
      </c>
      <c r="O44">
        <v>981.82171630859375</v>
      </c>
      <c r="P44">
        <v>1458.9493408203125</v>
      </c>
      <c r="Q44">
        <v>1002.089599609375</v>
      </c>
      <c r="R44">
        <v>591.009765625</v>
      </c>
      <c r="S44">
        <v>2242.140869140625</v>
      </c>
      <c r="T44">
        <v>641.1744384765625</v>
      </c>
      <c r="U44">
        <v>1419.46337890625</v>
      </c>
      <c r="V44">
        <v>2535.484375</v>
      </c>
      <c r="W44">
        <v>1444.357421875</v>
      </c>
    </row>
    <row r="45" spans="1:23" x14ac:dyDescent="0.2">
      <c r="B45">
        <v>26</v>
      </c>
      <c r="C45">
        <v>28</v>
      </c>
      <c r="D45">
        <v>1049.6654052734375</v>
      </c>
      <c r="E45">
        <v>1679.1982421875</v>
      </c>
      <c r="F45">
        <v>3048.78515625</v>
      </c>
      <c r="G45">
        <v>934.83453369140625</v>
      </c>
      <c r="H45">
        <v>794.89471435546875</v>
      </c>
      <c r="I45">
        <v>957.373046875</v>
      </c>
      <c r="J45">
        <v>1160.9710693359375</v>
      </c>
      <c r="K45">
        <v>617.29632568359375</v>
      </c>
      <c r="L45">
        <v>2572.610107421875</v>
      </c>
      <c r="M45">
        <v>232.76383972167969</v>
      </c>
      <c r="N45">
        <v>1344.640625</v>
      </c>
      <c r="O45">
        <v>313.44564819335938</v>
      </c>
      <c r="P45">
        <v>1405.0648193359375</v>
      </c>
      <c r="Q45">
        <v>1319.3287353515625</v>
      </c>
      <c r="R45">
        <v>842.580322265625</v>
      </c>
      <c r="S45">
        <v>2284.43212890625</v>
      </c>
      <c r="T45">
        <v>1565.0921630859375</v>
      </c>
      <c r="U45">
        <v>1256.57666015625</v>
      </c>
      <c r="V45">
        <v>2772.2216796875</v>
      </c>
      <c r="W45">
        <v>1632.504638671875</v>
      </c>
    </row>
    <row r="46" spans="1:23" x14ac:dyDescent="0.2">
      <c r="B46">
        <v>26</v>
      </c>
      <c r="C46">
        <v>29</v>
      </c>
      <c r="D46">
        <v>339.41677856445312</v>
      </c>
      <c r="E46">
        <v>1188.00830078125</v>
      </c>
      <c r="F46">
        <v>2343.22802734375</v>
      </c>
      <c r="G46">
        <v>1211.1600341796875</v>
      </c>
      <c r="H46">
        <v>1472.8853759765625</v>
      </c>
      <c r="I46">
        <v>1551.6605224609375</v>
      </c>
      <c r="J46">
        <v>1741.385009765625</v>
      </c>
      <c r="K46">
        <v>1567.0338134765625</v>
      </c>
      <c r="L46">
        <v>2051.712646484375</v>
      </c>
      <c r="M46">
        <v>214.60868835449219</v>
      </c>
      <c r="N46">
        <v>478.8028564453125</v>
      </c>
      <c r="O46">
        <v>1013.4481811523438</v>
      </c>
      <c r="P46">
        <v>320.795654296875</v>
      </c>
      <c r="Q46">
        <v>1280.0789794921875</v>
      </c>
      <c r="R46">
        <v>1475.4561767578125</v>
      </c>
      <c r="S46">
        <v>3325.3447265625</v>
      </c>
      <c r="T46">
        <v>1878.0145263671875</v>
      </c>
      <c r="U46">
        <v>1321.8577880859375</v>
      </c>
      <c r="V46">
        <v>1622.456298828125</v>
      </c>
      <c r="W46">
        <v>338.77801513671875</v>
      </c>
    </row>
    <row r="47" spans="1:23" x14ac:dyDescent="0.2">
      <c r="B47">
        <v>27</v>
      </c>
      <c r="C47">
        <v>26</v>
      </c>
      <c r="D47">
        <v>1139.859619140625</v>
      </c>
      <c r="E47">
        <v>853.433349609375</v>
      </c>
      <c r="F47">
        <v>1618.4097900390625</v>
      </c>
      <c r="G47">
        <v>226.10285949707031</v>
      </c>
      <c r="H47">
        <v>1405.1429443359375</v>
      </c>
      <c r="I47">
        <v>898.216796875</v>
      </c>
      <c r="J47">
        <v>1483.2794189453125</v>
      </c>
      <c r="K47">
        <v>1150.010498046875</v>
      </c>
      <c r="L47">
        <v>1197.9364013671875</v>
      </c>
      <c r="M47">
        <v>2612.307861328125</v>
      </c>
      <c r="N47">
        <v>1722.8831787109375</v>
      </c>
      <c r="O47">
        <v>896.95745849609375</v>
      </c>
      <c r="P47">
        <v>962.46142578125</v>
      </c>
      <c r="Q47">
        <v>2471.5498046875</v>
      </c>
      <c r="R47">
        <v>1219.53759765625</v>
      </c>
      <c r="S47">
        <v>1486.17919921875</v>
      </c>
      <c r="T47">
        <v>1090.2774658203125</v>
      </c>
      <c r="U47">
        <v>355.44644165039062</v>
      </c>
      <c r="V47">
        <v>969.2342529296875</v>
      </c>
      <c r="W47">
        <v>1062.5848388671875</v>
      </c>
    </row>
    <row r="48" spans="1:23" x14ac:dyDescent="0.2">
      <c r="B48">
        <v>27</v>
      </c>
      <c r="C48">
        <v>27</v>
      </c>
      <c r="D48">
        <v>939.51312255859375</v>
      </c>
      <c r="E48">
        <v>1477.201416015625</v>
      </c>
      <c r="F48">
        <v>826.55047607421875</v>
      </c>
      <c r="G48">
        <v>643.07293701171875</v>
      </c>
      <c r="H48">
        <v>522.7508544921875</v>
      </c>
      <c r="I48">
        <v>653.4244384765625</v>
      </c>
      <c r="J48">
        <v>340.77978515625</v>
      </c>
      <c r="K48">
        <v>1206.95361328125</v>
      </c>
      <c r="L48">
        <v>1039.674560546875</v>
      </c>
      <c r="M48">
        <v>1108.542236328125</v>
      </c>
      <c r="N48">
        <v>2190.281005859375</v>
      </c>
      <c r="O48">
        <v>222.52606201171875</v>
      </c>
      <c r="P48">
        <v>1233.1240234375</v>
      </c>
      <c r="Q48">
        <v>647.80010986328125</v>
      </c>
      <c r="R48">
        <v>1667.0875244140625</v>
      </c>
      <c r="S48">
        <v>1598.3818359375</v>
      </c>
      <c r="T48">
        <v>406.95175170898438</v>
      </c>
      <c r="U48">
        <v>374.26019287109375</v>
      </c>
      <c r="V48">
        <v>1213.1192626953125</v>
      </c>
      <c r="W48">
        <v>722.0667724609375</v>
      </c>
    </row>
    <row r="49" spans="2:23" x14ac:dyDescent="0.2">
      <c r="B49">
        <v>27</v>
      </c>
      <c r="C49">
        <v>28</v>
      </c>
      <c r="D49">
        <v>984.38629150390625</v>
      </c>
      <c r="E49">
        <v>1092.6807861328125</v>
      </c>
      <c r="F49">
        <v>2142.798095703125</v>
      </c>
      <c r="G49">
        <v>2085.260986328125</v>
      </c>
      <c r="H49">
        <v>2142.11279296875</v>
      </c>
      <c r="I49">
        <v>1198.605712890625</v>
      </c>
      <c r="J49">
        <v>204.55461120605469</v>
      </c>
      <c r="K49">
        <v>447.81857299804688</v>
      </c>
      <c r="L49">
        <v>2291.55419921875</v>
      </c>
      <c r="M49">
        <v>989.5784912109375</v>
      </c>
      <c r="N49">
        <v>2464.556396484375</v>
      </c>
      <c r="O49">
        <v>1040.0953369140625</v>
      </c>
      <c r="P49">
        <v>1489.4364013671875</v>
      </c>
      <c r="Q49">
        <v>1488.693603515625</v>
      </c>
      <c r="R49">
        <v>1311.8629150390625</v>
      </c>
      <c r="S49">
        <v>1740.80908203125</v>
      </c>
      <c r="T49">
        <v>936.7138671875</v>
      </c>
      <c r="U49">
        <v>1155.748779296875</v>
      </c>
      <c r="V49">
        <v>1287.1455078125</v>
      </c>
      <c r="W49">
        <v>864.63525390625</v>
      </c>
    </row>
    <row r="50" spans="2:23" x14ac:dyDescent="0.2">
      <c r="B50">
        <v>27</v>
      </c>
      <c r="C50">
        <v>29</v>
      </c>
      <c r="D50">
        <v>790.7957763671875</v>
      </c>
      <c r="E50">
        <v>305.30697631835938</v>
      </c>
      <c r="F50">
        <v>960.83245849609375</v>
      </c>
      <c r="G50">
        <v>2530.889892578125</v>
      </c>
      <c r="H50">
        <v>2652.338623046875</v>
      </c>
      <c r="I50">
        <v>1816.3062744140625</v>
      </c>
      <c r="J50">
        <v>612.1068115234375</v>
      </c>
      <c r="K50">
        <v>939.81610107421875</v>
      </c>
      <c r="L50">
        <v>2798.2353515625</v>
      </c>
      <c r="M50">
        <v>736.62799072265625</v>
      </c>
      <c r="N50">
        <v>1542.361083984375</v>
      </c>
      <c r="O50">
        <v>1479.287353515625</v>
      </c>
      <c r="P50">
        <v>550.40423583984375</v>
      </c>
      <c r="Q50">
        <v>910.061279296875</v>
      </c>
      <c r="R50">
        <v>1308.666015625</v>
      </c>
      <c r="S50">
        <v>2502.201904296875</v>
      </c>
      <c r="T50">
        <v>1609.117919921875</v>
      </c>
      <c r="U50">
        <v>1910.0504150390625</v>
      </c>
      <c r="V50">
        <v>1694.0255126953125</v>
      </c>
      <c r="W50">
        <v>1592.338623046875</v>
      </c>
    </row>
    <row r="51" spans="2:23" x14ac:dyDescent="0.2">
      <c r="B51">
        <v>28</v>
      </c>
      <c r="C51">
        <v>26</v>
      </c>
      <c r="D51">
        <v>2294.08837890625</v>
      </c>
      <c r="E51">
        <v>1453.1483154296875</v>
      </c>
      <c r="F51">
        <v>3023.010986328125</v>
      </c>
      <c r="G51">
        <v>1539.2828369140625</v>
      </c>
      <c r="H51">
        <v>1083.337158203125</v>
      </c>
      <c r="I51">
        <v>808.92022705078125</v>
      </c>
      <c r="J51">
        <v>506.283935546875</v>
      </c>
      <c r="K51">
        <v>1119.862060546875</v>
      </c>
      <c r="L51">
        <v>1320.73828125</v>
      </c>
      <c r="M51">
        <v>2174.647705078125</v>
      </c>
      <c r="N51">
        <v>1160.7889404296875</v>
      </c>
      <c r="O51">
        <v>377.24057006835938</v>
      </c>
      <c r="P51">
        <v>385.68606567382812</v>
      </c>
      <c r="Q51">
        <v>1659.8699951171875</v>
      </c>
      <c r="R51">
        <v>1478.16064453125</v>
      </c>
      <c r="S51">
        <v>2042.609130859375</v>
      </c>
      <c r="T51">
        <v>1411.219970703125</v>
      </c>
      <c r="U51">
        <v>543.80389404296875</v>
      </c>
      <c r="V51">
        <v>977.96319580078125</v>
      </c>
      <c r="W51">
        <v>1108.51025390625</v>
      </c>
    </row>
    <row r="52" spans="2:23" x14ac:dyDescent="0.2">
      <c r="B52">
        <v>28</v>
      </c>
      <c r="C52">
        <v>27</v>
      </c>
      <c r="D52">
        <v>2638.373779296875</v>
      </c>
      <c r="E52">
        <v>1078.7396240234375</v>
      </c>
      <c r="F52">
        <v>1319.879638671875</v>
      </c>
      <c r="G52">
        <v>1179.5767822265625</v>
      </c>
      <c r="H52">
        <v>905.69110107421875</v>
      </c>
      <c r="I52">
        <v>452.784423828125</v>
      </c>
      <c r="J52">
        <v>910.17291259765625</v>
      </c>
      <c r="K52">
        <v>1661.5595703125</v>
      </c>
      <c r="L52">
        <v>892.02294921875</v>
      </c>
      <c r="M52">
        <v>525.219970703125</v>
      </c>
      <c r="N52">
        <v>1625.05712890625</v>
      </c>
      <c r="O52">
        <v>867.5775146484375</v>
      </c>
      <c r="P52">
        <v>1545.092529296875</v>
      </c>
      <c r="Q52">
        <v>296.46487426757812</v>
      </c>
      <c r="R52">
        <v>1143.385986328125</v>
      </c>
      <c r="S52">
        <v>1119.1878662109375</v>
      </c>
      <c r="T52">
        <v>1591.0968017578125</v>
      </c>
      <c r="U52">
        <v>1530.22021484375</v>
      </c>
      <c r="V52">
        <v>1756.4979248046875</v>
      </c>
      <c r="W52">
        <v>1139.6900634765625</v>
      </c>
    </row>
    <row r="53" spans="2:23" x14ac:dyDescent="0.2">
      <c r="B53">
        <v>28</v>
      </c>
      <c r="C53">
        <v>28</v>
      </c>
      <c r="D53">
        <v>1253.226806640625</v>
      </c>
      <c r="E53">
        <v>1075.3148193359375</v>
      </c>
      <c r="F53">
        <v>183.91401672363281</v>
      </c>
      <c r="G53">
        <v>779.86016845703125</v>
      </c>
      <c r="H53">
        <v>1498.94677734375</v>
      </c>
      <c r="I53">
        <v>1307.982177734375</v>
      </c>
      <c r="J53">
        <v>1760.3150634765625</v>
      </c>
      <c r="K53">
        <v>666.78546142578125</v>
      </c>
      <c r="L53">
        <v>2178.937255859375</v>
      </c>
      <c r="M53">
        <v>918.2230224609375</v>
      </c>
      <c r="N53">
        <v>2414.746826171875</v>
      </c>
      <c r="O53">
        <v>620.659912109375</v>
      </c>
      <c r="P53">
        <v>1900.5467529296875</v>
      </c>
      <c r="Q53">
        <v>604.22882080078125</v>
      </c>
      <c r="R53">
        <v>343.22653198242188</v>
      </c>
      <c r="S53">
        <v>660.00372314453125</v>
      </c>
      <c r="T53">
        <v>1860.1739501953125</v>
      </c>
      <c r="U53">
        <v>1564.42919921875</v>
      </c>
      <c r="V53">
        <v>2186.06103515625</v>
      </c>
      <c r="W53">
        <v>971.47149658203125</v>
      </c>
    </row>
    <row r="54" spans="2:23" x14ac:dyDescent="0.2">
      <c r="B54">
        <v>28</v>
      </c>
      <c r="C54">
        <v>29</v>
      </c>
      <c r="D54">
        <v>1445.3011474609375</v>
      </c>
      <c r="E54">
        <v>1211.5584716796875</v>
      </c>
      <c r="F54">
        <v>1172.8043212890625</v>
      </c>
      <c r="G54">
        <v>1865.4705810546875</v>
      </c>
      <c r="H54">
        <v>1081.8572998046875</v>
      </c>
      <c r="I54">
        <v>1783.5648193359375</v>
      </c>
      <c r="J54">
        <v>1303.5391845703125</v>
      </c>
      <c r="K54">
        <v>1299.1778564453125</v>
      </c>
      <c r="L54">
        <v>1469.083251953125</v>
      </c>
      <c r="M54">
        <v>1647.193115234375</v>
      </c>
      <c r="N54">
        <v>2100.93896484375</v>
      </c>
      <c r="O54">
        <v>1066.274169921875</v>
      </c>
      <c r="P54">
        <v>845.0302734375</v>
      </c>
      <c r="Q54">
        <v>996.7210693359375</v>
      </c>
      <c r="R54">
        <v>627.56707763671875</v>
      </c>
      <c r="S54">
        <v>681.3624267578125</v>
      </c>
      <c r="T54">
        <v>1018.8565063476562</v>
      </c>
      <c r="U54">
        <v>1345.1651611328125</v>
      </c>
      <c r="V54">
        <v>2862.086669921875</v>
      </c>
      <c r="W54">
        <v>1592.470458984375</v>
      </c>
    </row>
    <row r="55" spans="2:23" x14ac:dyDescent="0.2">
      <c r="B55">
        <v>29</v>
      </c>
      <c r="C55">
        <v>26</v>
      </c>
      <c r="D55">
        <v>1682.397705078125</v>
      </c>
      <c r="E55">
        <v>2394.40283203125</v>
      </c>
      <c r="F55">
        <v>1349.897216796875</v>
      </c>
      <c r="G55">
        <v>1616.3968505859375</v>
      </c>
      <c r="H55">
        <v>201.82679748535156</v>
      </c>
      <c r="I55">
        <v>521.25567626953125</v>
      </c>
      <c r="J55">
        <v>426.75857543945312</v>
      </c>
      <c r="K55">
        <v>385.8779296875</v>
      </c>
      <c r="L55">
        <v>1305.8955078125</v>
      </c>
      <c r="M55">
        <v>614.6632080078125</v>
      </c>
      <c r="N55">
        <v>968.97784423828125</v>
      </c>
      <c r="O55">
        <v>1475.2154541015625</v>
      </c>
      <c r="P55">
        <v>853.38311767578125</v>
      </c>
      <c r="Q55">
        <v>904.6146240234375</v>
      </c>
      <c r="R55">
        <v>330.2562255859375</v>
      </c>
      <c r="S55">
        <v>1526.02978515625</v>
      </c>
      <c r="T55">
        <v>216.1298828125</v>
      </c>
      <c r="U55">
        <v>978.99188232421875</v>
      </c>
      <c r="V55">
        <v>1828.2930908203125</v>
      </c>
      <c r="W55">
        <v>230.43807983398438</v>
      </c>
    </row>
    <row r="56" spans="2:23" x14ac:dyDescent="0.2">
      <c r="B56">
        <v>29</v>
      </c>
      <c r="C56">
        <v>27</v>
      </c>
      <c r="D56">
        <v>1914.11767578125</v>
      </c>
      <c r="E56">
        <v>865.36981201171875</v>
      </c>
      <c r="F56">
        <v>1180.800537109375</v>
      </c>
      <c r="G56">
        <v>2019.7161865234375</v>
      </c>
      <c r="H56">
        <v>697.1566162109375</v>
      </c>
      <c r="I56">
        <v>1021.0399780273438</v>
      </c>
      <c r="J56">
        <v>598.256103515625</v>
      </c>
      <c r="K56">
        <v>975.877685546875</v>
      </c>
      <c r="L56">
        <v>466.07281494140625</v>
      </c>
      <c r="M56">
        <v>756.0745849609375</v>
      </c>
      <c r="N56">
        <v>414.67047119140625</v>
      </c>
      <c r="O56">
        <v>329.36019897460938</v>
      </c>
      <c r="P56">
        <v>960.850830078125</v>
      </c>
      <c r="Q56">
        <v>615.73199462890625</v>
      </c>
      <c r="R56">
        <v>1159.0245361328125</v>
      </c>
      <c r="S56">
        <v>801.25531005859375</v>
      </c>
      <c r="T56">
        <v>1650.78662109375</v>
      </c>
      <c r="U56">
        <v>1111.878173828125</v>
      </c>
      <c r="V56">
        <v>2034.4471435546875</v>
      </c>
      <c r="W56">
        <v>2023.1275634765625</v>
      </c>
    </row>
    <row r="57" spans="2:23" x14ac:dyDescent="0.2">
      <c r="B57">
        <v>29</v>
      </c>
      <c r="C57">
        <v>28</v>
      </c>
      <c r="D57">
        <v>831.59027099609375</v>
      </c>
      <c r="E57">
        <v>262.81472778320312</v>
      </c>
      <c r="F57">
        <v>1374.0960693359375</v>
      </c>
      <c r="G57">
        <v>1295.3663330078125</v>
      </c>
      <c r="H57">
        <v>1663.6273193359375</v>
      </c>
      <c r="I57">
        <v>1112.404541015625</v>
      </c>
      <c r="J57">
        <v>1878.1258544921875</v>
      </c>
      <c r="K57">
        <v>222.29708862304688</v>
      </c>
      <c r="L57">
        <v>1518.6268310546875</v>
      </c>
      <c r="M57">
        <v>2120.521240234375</v>
      </c>
      <c r="N57">
        <v>1437.5916748046875</v>
      </c>
      <c r="O57">
        <v>991.592041015625</v>
      </c>
      <c r="P57">
        <v>847.00518798828125</v>
      </c>
      <c r="Q57">
        <v>204.55055236816406</v>
      </c>
      <c r="R57">
        <v>1121.729248046875</v>
      </c>
      <c r="S57">
        <v>458.81906127929688</v>
      </c>
      <c r="T57">
        <v>2017.8585205078125</v>
      </c>
      <c r="U57">
        <v>388.618896484375</v>
      </c>
      <c r="V57">
        <v>2121.93994140625</v>
      </c>
      <c r="W57">
        <v>1401.551513671875</v>
      </c>
    </row>
    <row r="58" spans="2:23" x14ac:dyDescent="0.2">
      <c r="B58">
        <v>29</v>
      </c>
      <c r="C58">
        <v>29</v>
      </c>
      <c r="D58">
        <v>717.27020263671875</v>
      </c>
      <c r="E58">
        <v>268.71469116210938</v>
      </c>
      <c r="F58">
        <v>1369.7174072265625</v>
      </c>
      <c r="G58">
        <v>375.67642211914062</v>
      </c>
      <c r="H58">
        <v>1054.608154296875</v>
      </c>
      <c r="I58">
        <v>438.181396484375</v>
      </c>
      <c r="J58">
        <v>1455.347900390625</v>
      </c>
      <c r="K58">
        <v>1529.45947265625</v>
      </c>
      <c r="L58">
        <v>1334.3385009765625</v>
      </c>
      <c r="M58">
        <v>2978.082763671875</v>
      </c>
      <c r="N58">
        <v>2172.482177734375</v>
      </c>
      <c r="O58">
        <v>1007.0125122070312</v>
      </c>
      <c r="P58">
        <v>734.14715576171875</v>
      </c>
      <c r="Q58">
        <v>1049.263916015625</v>
      </c>
      <c r="R58">
        <v>252.287353515625</v>
      </c>
      <c r="S58">
        <v>647.492431640625</v>
      </c>
      <c r="T58">
        <v>1254.4993896484375</v>
      </c>
      <c r="U58">
        <v>1624.21435546875</v>
      </c>
      <c r="V58">
        <v>2134.458740234375</v>
      </c>
      <c r="W58">
        <v>1525.39990234375</v>
      </c>
    </row>
    <row r="59" spans="2:23" x14ac:dyDescent="0.2">
      <c r="B59">
        <v>30</v>
      </c>
      <c r="C59">
        <v>26</v>
      </c>
      <c r="D59">
        <v>961.1689453125</v>
      </c>
      <c r="E59">
        <v>2565.96337890625</v>
      </c>
      <c r="F59">
        <v>347.28610229492188</v>
      </c>
      <c r="G59">
        <v>794.55682373046875</v>
      </c>
      <c r="H59">
        <v>1521.8740234375</v>
      </c>
      <c r="I59">
        <v>1362.5015869140625</v>
      </c>
      <c r="J59">
        <v>1386.2021484375</v>
      </c>
      <c r="K59">
        <v>662.413818359375</v>
      </c>
      <c r="L59">
        <v>1427.90234375</v>
      </c>
      <c r="M59">
        <v>1828.57373046875</v>
      </c>
      <c r="N59">
        <v>2324.548095703125</v>
      </c>
      <c r="O59">
        <v>1758.860595703125</v>
      </c>
      <c r="P59">
        <v>1195.0947265625</v>
      </c>
      <c r="Q59">
        <v>1549.4227294921875</v>
      </c>
      <c r="R59">
        <v>1277.0379638671875</v>
      </c>
      <c r="S59">
        <v>682.91107177734375</v>
      </c>
      <c r="T59">
        <v>860.914794921875</v>
      </c>
      <c r="U59">
        <v>1333.211669921875</v>
      </c>
      <c r="V59">
        <v>554.90081787109375</v>
      </c>
      <c r="W59">
        <v>1025.92333984375</v>
      </c>
    </row>
    <row r="60" spans="2:23" x14ac:dyDescent="0.2">
      <c r="B60">
        <v>30</v>
      </c>
      <c r="C60">
        <v>27</v>
      </c>
      <c r="D60">
        <v>310.5059814453125</v>
      </c>
      <c r="E60">
        <v>1207.6075439453125</v>
      </c>
      <c r="F60">
        <v>759.70538330078125</v>
      </c>
      <c r="G60">
        <v>504.03189086914062</v>
      </c>
      <c r="H60">
        <v>3398.24365234375</v>
      </c>
      <c r="I60">
        <v>1678.575927734375</v>
      </c>
      <c r="J60">
        <v>641.874267578125</v>
      </c>
      <c r="K60">
        <v>1165.617919921875</v>
      </c>
      <c r="L60">
        <v>911.79931640625</v>
      </c>
      <c r="M60">
        <v>1111.994140625</v>
      </c>
      <c r="N60">
        <v>578.857421875</v>
      </c>
      <c r="O60">
        <v>1593.061279296875</v>
      </c>
      <c r="P60">
        <v>2053.52978515625</v>
      </c>
      <c r="Q60">
        <v>1137.4886474609375</v>
      </c>
      <c r="R60">
        <v>1753.723876953125</v>
      </c>
      <c r="S60">
        <v>572.4896240234375</v>
      </c>
      <c r="T60">
        <v>483.11865234375</v>
      </c>
      <c r="U60">
        <v>698.41925048828125</v>
      </c>
      <c r="V60">
        <v>113.842529296875</v>
      </c>
      <c r="W60">
        <v>1823.017578125</v>
      </c>
    </row>
    <row r="61" spans="2:23" x14ac:dyDescent="0.2">
      <c r="B61">
        <v>30</v>
      </c>
      <c r="C61">
        <v>28</v>
      </c>
      <c r="D61">
        <v>881.747802734375</v>
      </c>
      <c r="E61">
        <v>1601.71484375</v>
      </c>
      <c r="F61">
        <v>1577.9019775390625</v>
      </c>
      <c r="G61">
        <v>687.170166015625</v>
      </c>
      <c r="H61">
        <v>3058.55224609375</v>
      </c>
      <c r="I61">
        <v>828.82659912109375</v>
      </c>
      <c r="J61">
        <v>1215.3729248046875</v>
      </c>
      <c r="K61">
        <v>1246.7862548828125</v>
      </c>
      <c r="L61">
        <v>1024.73046875</v>
      </c>
      <c r="M61">
        <v>1804.771728515625</v>
      </c>
      <c r="N61">
        <v>824.69329833984375</v>
      </c>
      <c r="O61">
        <v>2137.4794921875</v>
      </c>
      <c r="P61">
        <v>2428.34423828125</v>
      </c>
      <c r="Q61">
        <v>550.49609375</v>
      </c>
      <c r="R61">
        <v>1569.0225830078125</v>
      </c>
      <c r="S61">
        <v>779.1298828125</v>
      </c>
      <c r="T61">
        <v>464.1190185546875</v>
      </c>
      <c r="U61">
        <v>959.73870849609375</v>
      </c>
      <c r="V61">
        <v>801.16534423828125</v>
      </c>
      <c r="W61">
        <v>515.765625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46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3</v>
      </c>
      <c r="B3">
        <v>1612.2030264047476</v>
      </c>
      <c r="C3">
        <v>1403.1573603703425</v>
      </c>
      <c r="D3">
        <f>C3/V3</f>
        <v>20115.084451047278</v>
      </c>
      <c r="F3">
        <v>1716.9568554106213</v>
      </c>
      <c r="G3">
        <v>1378.188220796131</v>
      </c>
      <c r="H3">
        <f>G3/V3</f>
        <v>19757.137177711742</v>
      </c>
      <c r="J3">
        <v>1317.1642705013878</v>
      </c>
      <c r="K3">
        <v>1222.1941705001027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6</v>
      </c>
      <c r="B4">
        <v>1216.8699716421274</v>
      </c>
      <c r="C4">
        <v>1513.1045837402344</v>
      </c>
      <c r="D4">
        <f t="shared" ref="D4:D22" si="1">C4/V4</f>
        <v>17403.321721569955</v>
      </c>
      <c r="F4">
        <v>1398.0242062523253</v>
      </c>
      <c r="G4">
        <v>2372.5727509998142</v>
      </c>
      <c r="H4">
        <f t="shared" ref="H4:H22" si="2">G4/V4</f>
        <v>27288.693284778732</v>
      </c>
      <c r="J4">
        <v>1335.6093059339021</v>
      </c>
      <c r="K4">
        <v>1294.5358710038035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9</v>
      </c>
      <c r="B5">
        <v>1647.5996657151443</v>
      </c>
      <c r="C5">
        <v>3882.3896061823916</v>
      </c>
      <c r="D5">
        <f t="shared" si="1"/>
        <v>37374.856521816379</v>
      </c>
      <c r="F5">
        <v>1123.5829191662017</v>
      </c>
      <c r="G5">
        <v>2420.1484229678199</v>
      </c>
      <c r="H5">
        <f t="shared" si="2"/>
        <v>23298.202716668064</v>
      </c>
      <c r="J5">
        <v>1371.8958097759046</v>
      </c>
      <c r="K5">
        <v>1486.9842585513466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12</v>
      </c>
      <c r="B6">
        <v>8128.7152569110576</v>
      </c>
      <c r="C6">
        <v>5604.84423828125</v>
      </c>
      <c r="D6">
        <f t="shared" si="1"/>
        <v>46533.927799468052</v>
      </c>
      <c r="F6">
        <v>3734.7293003627233</v>
      </c>
      <c r="G6">
        <v>2634.2073335193454</v>
      </c>
      <c r="H6">
        <f t="shared" si="2"/>
        <v>21870.369390391512</v>
      </c>
      <c r="J6">
        <v>1243.8320954975329</v>
      </c>
      <c r="K6">
        <v>1177.7783018413343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15</v>
      </c>
      <c r="B7">
        <v>7599.1556490384619</v>
      </c>
      <c r="C7">
        <v>8953.4233774038457</v>
      </c>
      <c r="D7">
        <f t="shared" si="1"/>
        <v>65581.861944301651</v>
      </c>
      <c r="F7">
        <v>2230.1473170689173</v>
      </c>
      <c r="G7">
        <v>3412.6177760532923</v>
      </c>
      <c r="H7">
        <f t="shared" si="2"/>
        <v>24996.676513994131</v>
      </c>
      <c r="J7">
        <v>1345.81764140882</v>
      </c>
      <c r="K7">
        <v>1470.0079160991468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18</v>
      </c>
      <c r="B8">
        <v>6930.4803936298076</v>
      </c>
      <c r="C8">
        <v>10266.321364182691</v>
      </c>
      <c r="D8">
        <f t="shared" si="1"/>
        <v>67558.432318750682</v>
      </c>
      <c r="F8">
        <v>2192.2293701171875</v>
      </c>
      <c r="G8">
        <v>3343.6639055524552</v>
      </c>
      <c r="H8">
        <f t="shared" si="2"/>
        <v>22003.274945981451</v>
      </c>
      <c r="J8">
        <v>1209.2827774850946</v>
      </c>
      <c r="K8">
        <v>1009.633504767167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21</v>
      </c>
      <c r="B9">
        <v>5733.1474421574521</v>
      </c>
      <c r="C9">
        <v>10275.263033353365</v>
      </c>
      <c r="D9">
        <f t="shared" si="1"/>
        <v>61673.691050096073</v>
      </c>
      <c r="F9">
        <v>2112.1135108584449</v>
      </c>
      <c r="G9">
        <v>3245.0814964657739</v>
      </c>
      <c r="H9">
        <f t="shared" si="2"/>
        <v>19477.472547006757</v>
      </c>
      <c r="J9">
        <v>1108.0972145482112</v>
      </c>
      <c r="K9">
        <v>1086.1585990504216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24</v>
      </c>
      <c r="B10">
        <v>5846.4146071213945</v>
      </c>
      <c r="C10">
        <v>11897.810434194711</v>
      </c>
      <c r="D10">
        <f t="shared" si="1"/>
        <v>60563.909062722167</v>
      </c>
      <c r="F10">
        <v>1689.4168265206474</v>
      </c>
      <c r="G10">
        <v>4447.9580950055806</v>
      </c>
      <c r="H10">
        <f t="shared" si="2"/>
        <v>22641.622260722292</v>
      </c>
      <c r="J10">
        <v>850.49005769428459</v>
      </c>
      <c r="K10">
        <v>1037.9819207442433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27</v>
      </c>
      <c r="B11">
        <v>4820.9574913611777</v>
      </c>
      <c r="C11">
        <v>12764.390399639424</v>
      </c>
      <c r="D11">
        <f t="shared" si="1"/>
        <v>57088.189730369893</v>
      </c>
      <c r="F11">
        <v>2768.4609651111423</v>
      </c>
      <c r="G11">
        <v>4805.9702264694943</v>
      </c>
      <c r="H11">
        <f t="shared" si="2"/>
        <v>21494.49613629411</v>
      </c>
      <c r="J11">
        <v>1908.3593476947985</v>
      </c>
      <c r="K11">
        <v>1470.4037202533923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30</v>
      </c>
      <c r="B12">
        <v>4163.8860990084131</v>
      </c>
      <c r="C12">
        <v>12384.311899038461</v>
      </c>
      <c r="D12">
        <f t="shared" si="1"/>
        <v>50101.537949086276</v>
      </c>
      <c r="F12">
        <v>1815.9922601609003</v>
      </c>
      <c r="G12">
        <v>4781.198143368676</v>
      </c>
      <c r="H12">
        <f t="shared" si="2"/>
        <v>19342.647550784412</v>
      </c>
      <c r="J12">
        <v>1958.8429983038652</v>
      </c>
      <c r="K12">
        <v>1263.1467269094367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33</v>
      </c>
      <c r="B13">
        <v>4358.0328838641826</v>
      </c>
      <c r="C13">
        <v>11972.918832632211</v>
      </c>
      <c r="D13">
        <f t="shared" si="1"/>
        <v>42661.265580650492</v>
      </c>
      <c r="F13">
        <v>2058.5173717680432</v>
      </c>
      <c r="G13">
        <v>4301.5910063244046</v>
      </c>
      <c r="H13">
        <f t="shared" si="2"/>
        <v>15327.1995664067</v>
      </c>
      <c r="J13">
        <v>787.78440375077093</v>
      </c>
      <c r="K13">
        <v>1481.6537796823602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36</v>
      </c>
      <c r="B14">
        <v>3007.1005953275239</v>
      </c>
      <c r="C14">
        <v>10203.84686748798</v>
      </c>
      <c r="D14">
        <f t="shared" si="1"/>
        <v>34933.356786957294</v>
      </c>
      <c r="F14">
        <v>2033.3829491024926</v>
      </c>
      <c r="G14">
        <v>4230.3941766648068</v>
      </c>
      <c r="H14">
        <f t="shared" si="2"/>
        <v>14482.956383221341</v>
      </c>
      <c r="J14">
        <v>1346.8294782136616</v>
      </c>
      <c r="K14">
        <v>1019.9015775981702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39</v>
      </c>
      <c r="B15">
        <v>2560.3794978215146</v>
      </c>
      <c r="C15">
        <v>10318.925631009615</v>
      </c>
      <c r="D15">
        <f t="shared" si="1"/>
        <v>34706.457078282467</v>
      </c>
      <c r="F15">
        <v>1586.1489330473401</v>
      </c>
      <c r="G15">
        <v>3285.4518025716147</v>
      </c>
      <c r="H15">
        <f t="shared" si="2"/>
        <v>11050.219378076963</v>
      </c>
      <c r="J15">
        <v>1074.4759256463301</v>
      </c>
      <c r="K15">
        <v>1150.1144810726769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42</v>
      </c>
      <c r="B16">
        <v>2392.5742234450122</v>
      </c>
      <c r="C16">
        <v>7967.69677734375</v>
      </c>
      <c r="D16">
        <f t="shared" si="1"/>
        <v>26916.108304847992</v>
      </c>
      <c r="F16">
        <v>1503.8299957457043</v>
      </c>
      <c r="G16">
        <v>3547.3468075706846</v>
      </c>
      <c r="H16">
        <f t="shared" si="2"/>
        <v>11983.484504446773</v>
      </c>
      <c r="J16">
        <v>918.70185289884864</v>
      </c>
      <c r="K16">
        <v>1053.7954414769222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45</v>
      </c>
      <c r="B17">
        <v>2885.5775615985576</v>
      </c>
      <c r="C17">
        <v>7809.2846304086543</v>
      </c>
      <c r="D17">
        <f t="shared" si="1"/>
        <v>26203.178675667205</v>
      </c>
      <c r="F17">
        <v>1479.5222662062872</v>
      </c>
      <c r="G17">
        <v>2474.9872494652159</v>
      </c>
      <c r="H17">
        <f t="shared" si="2"/>
        <v>8304.5421171108592</v>
      </c>
      <c r="J17">
        <v>1589.7053592079565</v>
      </c>
      <c r="K17">
        <v>1097.9488220214844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48</v>
      </c>
      <c r="B18">
        <v>1830.2650475135217</v>
      </c>
      <c r="C18">
        <v>6132.1957256610576</v>
      </c>
      <c r="D18">
        <f t="shared" si="1"/>
        <v>21241.919672447006</v>
      </c>
      <c r="F18">
        <v>1789.1050153459821</v>
      </c>
      <c r="G18">
        <v>2540.2360331217446</v>
      </c>
      <c r="H18">
        <f t="shared" si="2"/>
        <v>8799.3750001857024</v>
      </c>
      <c r="J18">
        <v>1624.1536254882812</v>
      </c>
      <c r="K18">
        <v>1401.7736575478002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51</v>
      </c>
      <c r="B19">
        <v>3016.5744276780347</v>
      </c>
      <c r="C19">
        <v>6216.7879732572119</v>
      </c>
      <c r="D19">
        <f t="shared" si="1"/>
        <v>23139.602780183111</v>
      </c>
      <c r="F19">
        <v>1492.268310546875</v>
      </c>
      <c r="G19">
        <v>2480.4534054710753</v>
      </c>
      <c r="H19">
        <f t="shared" si="2"/>
        <v>9232.5340295111982</v>
      </c>
      <c r="J19">
        <v>1276.3748088635896</v>
      </c>
      <c r="K19">
        <v>1156.14330572831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54</v>
      </c>
      <c r="B20">
        <v>1733.4383216271033</v>
      </c>
      <c r="C20">
        <v>5152.0609036959131</v>
      </c>
      <c r="D20">
        <f t="shared" si="1"/>
        <v>21492.911225198062</v>
      </c>
      <c r="F20">
        <v>1650.3795107886904</v>
      </c>
      <c r="G20">
        <v>2071.6433047340029</v>
      </c>
      <c r="H20">
        <f t="shared" si="2"/>
        <v>8642.2979990362073</v>
      </c>
      <c r="J20">
        <v>1117.2166394685444</v>
      </c>
      <c r="K20">
        <v>1087.103620027241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57</v>
      </c>
      <c r="B21">
        <v>1890.1541489821213</v>
      </c>
      <c r="C21">
        <v>4332.293701171875</v>
      </c>
      <c r="D21">
        <f t="shared" si="1"/>
        <v>20758.866664517667</v>
      </c>
      <c r="F21">
        <v>2069.9432373046875</v>
      </c>
      <c r="G21">
        <v>2576.6679978143602</v>
      </c>
      <c r="H21">
        <f t="shared" si="2"/>
        <v>12346.509977125843</v>
      </c>
      <c r="J21">
        <v>841.09263530530427</v>
      </c>
      <c r="K21">
        <v>1635.6519871761925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60</v>
      </c>
      <c r="B22">
        <v>1440.5873225285457</v>
      </c>
      <c r="C22">
        <v>4549.7532301682695</v>
      </c>
      <c r="D22">
        <f t="shared" si="1"/>
        <v>18951.196906577214</v>
      </c>
      <c r="F22">
        <v>1885.6109837123327</v>
      </c>
      <c r="G22">
        <v>1930.0532400948662</v>
      </c>
      <c r="H22">
        <f t="shared" si="2"/>
        <v>8039.2973295086576</v>
      </c>
      <c r="J22">
        <v>2111.5267137226306</v>
      </c>
      <c r="K22">
        <v>1139.4372735274465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41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44</v>
      </c>
      <c r="J24">
        <f>AVERAGE(J3:J22)</f>
        <v>1316.8626480704861</v>
      </c>
      <c r="K24">
        <f>AVERAGE(K3:K22)</f>
        <v>1237.1174467789497</v>
      </c>
      <c r="M24" t="s">
        <v>44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9.6442575972335992E-2</v>
      </c>
      <c r="C25">
        <f>SUM(B3:B22)/MAX(D3:D22)</f>
        <v>1.0777946014174535</v>
      </c>
      <c r="F25">
        <f>SUM(F3:F22)/SUM(H3:H22)</f>
        <v>0.11601936286079689</v>
      </c>
      <c r="G25">
        <f>SUM(F3:F22)/MAX(H3:H22)</f>
        <v>1.4046243147149047</v>
      </c>
      <c r="I25" t="s">
        <v>45</v>
      </c>
      <c r="J25">
        <f>STDEV(J3:J22)</f>
        <v>370.67086275474105</v>
      </c>
      <c r="K25">
        <f>STDEV(K3:K22)</f>
        <v>189.8854983965897</v>
      </c>
      <c r="M25" t="s">
        <v>45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41</v>
      </c>
      <c r="B26">
        <f>SUM(B6:B21)/SUM(D5:D22)</f>
        <v>9.3238466897181238E-2</v>
      </c>
      <c r="C26">
        <f>SUM(B6:B21)/MAX(D5:D22)</f>
        <v>0.99020731167141463</v>
      </c>
      <c r="F26">
        <f>SUM(F6:F16)/SUM(H4:H22)</f>
        <v>7.6378938402728302E-2</v>
      </c>
      <c r="G26">
        <f>SUM(F6:F16)/MAX(H4:H22)</f>
        <v>0.86940655429247027</v>
      </c>
    </row>
    <row r="28" spans="1:22" x14ac:dyDescent="0.2">
      <c r="A28" t="s">
        <v>47</v>
      </c>
      <c r="B28">
        <f>SUM(B6:B21)/SUM(D5:D22,B6:B21)</f>
        <v>8.5286485721463634E-2</v>
      </c>
      <c r="F28">
        <f>SUM(F6:F16)/SUM(H4:H22,F6:F16)</f>
        <v>7.0959153582166312E-2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46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3</v>
      </c>
      <c r="B3">
        <v>1612.2030264047476</v>
      </c>
      <c r="C3">
        <v>1403.1573603703425</v>
      </c>
      <c r="D3">
        <f>C3/V3</f>
        <v>20115.084451047278</v>
      </c>
      <c r="F3">
        <v>1716.9568554106213</v>
      </c>
      <c r="G3">
        <v>1378.188220796131</v>
      </c>
      <c r="H3">
        <f>G3/V3</f>
        <v>19757.137177711742</v>
      </c>
      <c r="J3">
        <v>1317.1642705013878</v>
      </c>
      <c r="K3">
        <v>1222.1941705001027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6</v>
      </c>
      <c r="B4">
        <v>1216.8699716421274</v>
      </c>
      <c r="C4">
        <v>1513.1045837402344</v>
      </c>
      <c r="D4">
        <f t="shared" ref="D4:D22" si="1">C4/V4</f>
        <v>17403.321721569955</v>
      </c>
      <c r="F4">
        <v>1398.0242062523253</v>
      </c>
      <c r="G4">
        <v>2372.5727509998142</v>
      </c>
      <c r="H4">
        <f t="shared" ref="H4:H22" si="2">G4/V4</f>
        <v>27288.693284778732</v>
      </c>
      <c r="J4">
        <v>1335.6093059339021</v>
      </c>
      <c r="K4">
        <v>1294.5358710038035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9</v>
      </c>
      <c r="B5">
        <v>1647.5996657151443</v>
      </c>
      <c r="C5">
        <v>3882.3896061823916</v>
      </c>
      <c r="D5">
        <f t="shared" si="1"/>
        <v>37374.856521816379</v>
      </c>
      <c r="F5">
        <v>1123.5829191662017</v>
      </c>
      <c r="G5">
        <v>2420.1484229678199</v>
      </c>
      <c r="H5">
        <f t="shared" si="2"/>
        <v>23298.202716668064</v>
      </c>
      <c r="J5">
        <v>1371.8958097759046</v>
      </c>
      <c r="K5">
        <v>1486.9842585513466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12</v>
      </c>
      <c r="B6">
        <v>11674.3447265625</v>
      </c>
      <c r="C6">
        <v>5361.406575520833</v>
      </c>
      <c r="D6">
        <f t="shared" si="1"/>
        <v>44512.799264763526</v>
      </c>
      <c r="F6">
        <v>3734.7293003627233</v>
      </c>
      <c r="G6">
        <v>2634.2073335193454</v>
      </c>
      <c r="H6">
        <f t="shared" si="2"/>
        <v>21870.369390391512</v>
      </c>
      <c r="J6">
        <v>1243.8320954975329</v>
      </c>
      <c r="K6">
        <v>1177.7783018413343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15</v>
      </c>
      <c r="B7">
        <v>10339.763346354166</v>
      </c>
      <c r="C7">
        <v>10470.058919270834</v>
      </c>
      <c r="D7">
        <f t="shared" si="1"/>
        <v>76690.884553191456</v>
      </c>
      <c r="F7">
        <v>2230.1473170689173</v>
      </c>
      <c r="G7">
        <v>3412.6177760532923</v>
      </c>
      <c r="H7">
        <f t="shared" si="2"/>
        <v>24996.676513994131</v>
      </c>
      <c r="J7">
        <v>1345.81764140882</v>
      </c>
      <c r="K7">
        <v>1470.0079160991468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18</v>
      </c>
      <c r="B8">
        <v>9523.3977864583339</v>
      </c>
      <c r="C8">
        <v>12416.864908854166</v>
      </c>
      <c r="D8">
        <f t="shared" si="1"/>
        <v>81710.273602240501</v>
      </c>
      <c r="F8">
        <v>2192.2293701171875</v>
      </c>
      <c r="G8">
        <v>3343.6639055524552</v>
      </c>
      <c r="H8">
        <f t="shared" si="2"/>
        <v>22003.274945981451</v>
      </c>
      <c r="J8">
        <v>1209.2827774850946</v>
      </c>
      <c r="K8">
        <v>1009.633504767167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21</v>
      </c>
      <c r="B9">
        <v>8449.3837890625</v>
      </c>
      <c r="C9">
        <v>14431.794270833334</v>
      </c>
      <c r="D9">
        <f t="shared" si="1"/>
        <v>86621.823525956686</v>
      </c>
      <c r="F9">
        <v>2112.1135108584449</v>
      </c>
      <c r="G9">
        <v>3245.0814964657739</v>
      </c>
      <c r="H9">
        <f t="shared" si="2"/>
        <v>19477.472547006757</v>
      </c>
      <c r="J9">
        <v>1108.0972145482112</v>
      </c>
      <c r="K9">
        <v>1086.1585990504216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24</v>
      </c>
      <c r="B10">
        <v>7697.412760416667</v>
      </c>
      <c r="C10">
        <v>15916.240234375</v>
      </c>
      <c r="D10">
        <f t="shared" si="1"/>
        <v>81019.08594918465</v>
      </c>
      <c r="F10">
        <v>1689.4168265206474</v>
      </c>
      <c r="G10">
        <v>4447.9580950055806</v>
      </c>
      <c r="H10">
        <f t="shared" si="2"/>
        <v>22641.622260722292</v>
      </c>
      <c r="J10">
        <v>850.49005769428459</v>
      </c>
      <c r="K10">
        <v>1037.9819207442433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27</v>
      </c>
      <c r="B11">
        <v>7231.866861979167</v>
      </c>
      <c r="C11">
        <v>16327.029622395834</v>
      </c>
      <c r="D11">
        <f t="shared" si="1"/>
        <v>73021.941168693244</v>
      </c>
      <c r="F11">
        <v>2768.4609651111423</v>
      </c>
      <c r="G11">
        <v>4805.9702264694943</v>
      </c>
      <c r="H11">
        <f t="shared" si="2"/>
        <v>21494.49613629411</v>
      </c>
      <c r="J11">
        <v>1908.3593476947985</v>
      </c>
      <c r="K11">
        <v>1470.4037202533923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30</v>
      </c>
      <c r="B12">
        <v>5888.232259114583</v>
      </c>
      <c r="C12">
        <v>15150.283854166666</v>
      </c>
      <c r="D12">
        <f t="shared" si="1"/>
        <v>61291.45709887155</v>
      </c>
      <c r="F12">
        <v>1815.9922601609003</v>
      </c>
      <c r="G12">
        <v>4781.198143368676</v>
      </c>
      <c r="H12">
        <f t="shared" si="2"/>
        <v>19342.647550784412</v>
      </c>
      <c r="J12">
        <v>1958.8429983038652</v>
      </c>
      <c r="K12">
        <v>1263.1467269094367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33</v>
      </c>
      <c r="B13">
        <v>5093.338704427083</v>
      </c>
      <c r="C13">
        <v>14799.312174479166</v>
      </c>
      <c r="D13">
        <f t="shared" si="1"/>
        <v>52732.119536770282</v>
      </c>
      <c r="F13">
        <v>2058.5173717680432</v>
      </c>
      <c r="G13">
        <v>4301.5910063244046</v>
      </c>
      <c r="H13">
        <f t="shared" si="2"/>
        <v>15327.1995664067</v>
      </c>
      <c r="J13">
        <v>787.78440375077093</v>
      </c>
      <c r="K13">
        <v>1481.6537796823602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36</v>
      </c>
      <c r="B14">
        <v>3935.4069010416665</v>
      </c>
      <c r="C14">
        <v>13193.445963541666</v>
      </c>
      <c r="D14">
        <f t="shared" si="1"/>
        <v>45168.391987766707</v>
      </c>
      <c r="F14">
        <v>2033.3829491024926</v>
      </c>
      <c r="G14">
        <v>4230.3941766648068</v>
      </c>
      <c r="H14">
        <f t="shared" si="2"/>
        <v>14482.956383221341</v>
      </c>
      <c r="J14">
        <v>1346.8294782136616</v>
      </c>
      <c r="K14">
        <v>1019.9015775981702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39</v>
      </c>
      <c r="B15">
        <v>3177.1901041666665</v>
      </c>
      <c r="C15">
        <v>13744.166015625</v>
      </c>
      <c r="D15">
        <f t="shared" si="1"/>
        <v>46226.838428276016</v>
      </c>
      <c r="F15">
        <v>1586.1489330473401</v>
      </c>
      <c r="G15">
        <v>3285.4518025716147</v>
      </c>
      <c r="H15">
        <f t="shared" si="2"/>
        <v>11050.219378076963</v>
      </c>
      <c r="J15">
        <v>1074.4759256463301</v>
      </c>
      <c r="K15">
        <v>1150.1144810726769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42</v>
      </c>
      <c r="B16">
        <v>3123.8921712239585</v>
      </c>
      <c r="C16">
        <v>9257.1393229166661</v>
      </c>
      <c r="D16">
        <f t="shared" si="1"/>
        <v>31272.044051324774</v>
      </c>
      <c r="F16">
        <v>1503.8299957457043</v>
      </c>
      <c r="G16">
        <v>3547.3468075706846</v>
      </c>
      <c r="H16">
        <f t="shared" si="2"/>
        <v>11983.484504446773</v>
      </c>
      <c r="J16">
        <v>918.70185289884864</v>
      </c>
      <c r="K16">
        <v>1053.7954414769222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45</v>
      </c>
      <c r="B17">
        <v>3207.6526692708335</v>
      </c>
      <c r="C17">
        <v>10579.672200520834</v>
      </c>
      <c r="D17">
        <f t="shared" si="1"/>
        <v>35498.903436143533</v>
      </c>
      <c r="F17">
        <v>1479.5222662062872</v>
      </c>
      <c r="G17">
        <v>2474.9872494652159</v>
      </c>
      <c r="H17">
        <f t="shared" si="2"/>
        <v>8304.5421171108592</v>
      </c>
      <c r="J17">
        <v>1589.7053592079565</v>
      </c>
      <c r="K17">
        <v>1097.9488220214844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48</v>
      </c>
      <c r="B18">
        <v>2488.5420735677085</v>
      </c>
      <c r="C18">
        <v>8251.8330078125</v>
      </c>
      <c r="D18">
        <f t="shared" si="1"/>
        <v>28584.341032836812</v>
      </c>
      <c r="F18">
        <v>1789.1050153459821</v>
      </c>
      <c r="G18">
        <v>2540.2360331217446</v>
      </c>
      <c r="H18">
        <f t="shared" si="2"/>
        <v>8799.3750001857024</v>
      </c>
      <c r="J18">
        <v>1624.1536254882812</v>
      </c>
      <c r="K18">
        <v>1401.7736575478002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51</v>
      </c>
      <c r="B19">
        <v>4597.74951171875</v>
      </c>
      <c r="C19">
        <v>8035.767252604167</v>
      </c>
      <c r="D19">
        <f t="shared" si="1"/>
        <v>29910.053722137865</v>
      </c>
      <c r="F19">
        <v>1492.268310546875</v>
      </c>
      <c r="G19">
        <v>2480.4534054710753</v>
      </c>
      <c r="H19">
        <f t="shared" si="2"/>
        <v>9232.5340295111982</v>
      </c>
      <c r="J19">
        <v>1276.3748088635896</v>
      </c>
      <c r="K19">
        <v>1156.14330572831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54</v>
      </c>
      <c r="B20">
        <v>1026.0853068033855</v>
      </c>
      <c r="C20">
        <v>6083.2822265625</v>
      </c>
      <c r="D20">
        <f t="shared" si="1"/>
        <v>25377.697837294443</v>
      </c>
      <c r="F20">
        <v>1650.3795107886904</v>
      </c>
      <c r="G20">
        <v>2071.6433047340029</v>
      </c>
      <c r="H20">
        <f t="shared" si="2"/>
        <v>8642.2979990362073</v>
      </c>
      <c r="J20">
        <v>1117.2166394685444</v>
      </c>
      <c r="K20">
        <v>1087.103620027241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57</v>
      </c>
      <c r="B21">
        <v>1323.3577575683594</v>
      </c>
      <c r="C21">
        <v>4678.49951171875</v>
      </c>
      <c r="D21">
        <f t="shared" si="1"/>
        <v>22417.766257977783</v>
      </c>
      <c r="F21">
        <v>2069.9432373046875</v>
      </c>
      <c r="G21">
        <v>2576.6679978143602</v>
      </c>
      <c r="H21">
        <f t="shared" si="2"/>
        <v>12346.509977125843</v>
      </c>
      <c r="J21">
        <v>841.09263530530427</v>
      </c>
      <c r="K21">
        <v>1635.6519871761925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60</v>
      </c>
      <c r="B22">
        <v>1434.4327799479167</v>
      </c>
      <c r="C22">
        <v>5768.24853515625</v>
      </c>
      <c r="D22">
        <f t="shared" si="1"/>
        <v>24026.624800435326</v>
      </c>
      <c r="F22">
        <v>1885.6109837123327</v>
      </c>
      <c r="G22">
        <v>1930.0532400948662</v>
      </c>
      <c r="H22">
        <f t="shared" si="2"/>
        <v>8039.2973295086576</v>
      </c>
      <c r="J22">
        <v>2111.5267137226306</v>
      </c>
      <c r="K22">
        <v>1139.4372735274465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41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44</v>
      </c>
      <c r="J24">
        <f>AVERAGE(J3:J22)</f>
        <v>1316.8626480704861</v>
      </c>
      <c r="K24">
        <f>AVERAGE(K3:K22)</f>
        <v>1237.1174467789497</v>
      </c>
      <c r="M24" t="s">
        <v>44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0.10281341794945331</v>
      </c>
      <c r="C25">
        <f>SUM(B3:B22)/MAX(D3:D22)</f>
        <v>1.0931277860373407</v>
      </c>
      <c r="F25">
        <f>SUM(F3:F22)/SUM(H3:H22)</f>
        <v>0.11601936286079689</v>
      </c>
      <c r="G25">
        <f>SUM(F3:F22)/MAX(H3:H22)</f>
        <v>1.4046243147149047</v>
      </c>
      <c r="I25" t="s">
        <v>45</v>
      </c>
      <c r="J25">
        <f>STDEV(J3:J22)</f>
        <v>370.67086275474105</v>
      </c>
      <c r="K25">
        <f>STDEV(K3:K22)</f>
        <v>189.8854983965897</v>
      </c>
      <c r="M25" t="s">
        <v>45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41</v>
      </c>
      <c r="B26">
        <f>SUM(B6:B19)/SUM(D5:D22)</f>
        <v>9.7829419368847439E-2</v>
      </c>
      <c r="C26">
        <f>SUM(B6:B19)/MAX(D5:D22)</f>
        <v>0.99776442179684566</v>
      </c>
      <c r="F26">
        <f>SUM(F6:F16)/SUM(H4:H22)</f>
        <v>7.6378938402728302E-2</v>
      </c>
      <c r="G26">
        <f>SUM(F6:F16)/MAX(H4:H22)</f>
        <v>0.86940655429247027</v>
      </c>
    </row>
    <row r="28" spans="1:22" x14ac:dyDescent="0.2">
      <c r="A28" t="s">
        <v>47</v>
      </c>
      <c r="B28">
        <f>SUM(B6:B19)/SUM(D5:D22,B6:B19)</f>
        <v>8.9111675860436043E-2</v>
      </c>
      <c r="F28">
        <f>SUM(F6:F16)/SUM(H4:H22,F6:F16)</f>
        <v>7.0959153582166312E-2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2016-12-20T21:59:31Z</dcterms:created>
  <dcterms:modified xsi:type="dcterms:W3CDTF">2017-05-16T23:06:06Z</dcterms:modified>
</cp:coreProperties>
</file>