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120" windowHeight="1372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T16" i="4"/>
  <c r="U16" i="4"/>
  <c r="V16" i="4"/>
  <c r="H16" i="4"/>
  <c r="T17" i="4"/>
  <c r="U17" i="4"/>
  <c r="V17" i="4"/>
  <c r="H17" i="4"/>
  <c r="G26" i="4"/>
  <c r="F26" i="4"/>
  <c r="D15" i="4"/>
  <c r="O25" i="4"/>
  <c r="N25" i="4"/>
  <c r="K25" i="4"/>
  <c r="J25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F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C26" i="3"/>
  <c r="B26" i="3"/>
  <c r="B28" i="3"/>
  <c r="T16" i="3"/>
  <c r="U16" i="3"/>
  <c r="V16" i="3"/>
  <c r="H16" i="3"/>
  <c r="T17" i="3"/>
  <c r="U17" i="3"/>
  <c r="V17" i="3"/>
  <c r="H17" i="3"/>
  <c r="G26" i="3"/>
  <c r="F26" i="3"/>
  <c r="O25" i="3"/>
  <c r="N25" i="3"/>
  <c r="K25" i="3"/>
  <c r="J25" i="3"/>
  <c r="T18" i="3"/>
  <c r="U18" i="3"/>
  <c r="V18" i="3"/>
  <c r="H1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G25" i="3"/>
  <c r="F25" i="3"/>
  <c r="D16" i="3"/>
  <c r="D17" i="3"/>
  <c r="D18" i="3"/>
  <c r="D19" i="3"/>
  <c r="D20" i="3"/>
  <c r="D21" i="3"/>
  <c r="D22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<sst xmlns="http://schemas.openxmlformats.org/spreadsheetml/2006/main" count="144" uniqueCount="47">
  <si>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</si>
  <si>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</si>
  <si>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</si>
  <si>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</si>
  <si>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</si>
  <si>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</si>
  <si>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</si>
  <si>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</si>
  <si>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</si>
  <si>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</si>
  <si>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</si>
  <si>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</si>
  <si>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</si>
  <si>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</si>
  <si>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</si>
  <si>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</si>
  <si>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</si>
  <si>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</si>
  <si>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</si>
  <si>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</si>
  <si>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</si>
  <si>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</si>
  <si>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</si>
  <si>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</si>
  <si>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</si>
  <si>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</si>
  <si>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</si>
  <si>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</si>
  <si>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</si>
  <si>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</si>
  <si>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</si>
  <si>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</si>
  <si>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</si>
  <si>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</si>
  <si>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</si>
  <si>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</si>
  <si>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</si>
  <si>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</si>
  <si>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</si>
  <si>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</si>
  <si>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</si>
  <si>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above noise</t>
  </si>
  <si>
    <t>AUC (Lac/Pyr)</t>
  </si>
  <si>
    <t>AUC Lac/ Max. Pyr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</si>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</sst>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JW352 A498 3/17/17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342.5929199565541</c:v>
                </c:pt>
                <c:pt idx="1">
                  <c:v>430.5262480649081</c:v>
                </c:pt>
                <c:pt idx="2">
                  <c:v>542.0137143568558</c:v>
                </c:pt>
                <c:pt idx="3">
                  <c:v>5212.734585848722</c:v>
                </c:pt>
                <c:pt idx="4">
                  <c:v>3510.296164772727</c:v>
                </c:pt>
                <c:pt idx="5">
                  <c:v>2364.955827192827</c:v>
                </c:pt>
                <c:pt idx="6">
                  <c:v>2201.049177689986</c:v>
                </c:pt>
                <c:pt idx="7">
                  <c:v>1634.667719060724</c:v>
                </c:pt>
                <c:pt idx="8">
                  <c:v>1541.218056418679</c:v>
                </c:pt>
                <c:pt idx="9">
                  <c:v>1085.403027621182</c:v>
                </c:pt>
                <c:pt idx="10">
                  <c:v>1089.12414412065</c:v>
                </c:pt>
                <c:pt idx="11">
                  <c:v>835.2583226290615</c:v>
                </c:pt>
                <c:pt idx="12">
                  <c:v>741.3697388388893</c:v>
                </c:pt>
                <c:pt idx="13">
                  <c:v>496.77644070712</c:v>
                </c:pt>
                <c:pt idx="14">
                  <c:v>472.044822692871</c:v>
                </c:pt>
                <c:pt idx="15">
                  <c:v>453.6149298928001</c:v>
                </c:pt>
                <c:pt idx="16">
                  <c:v>414.9101513949308</c:v>
                </c:pt>
                <c:pt idx="17">
                  <c:v>486.8615861372514</c:v>
                </c:pt>
                <c:pt idx="18">
                  <c:v>387.0995837124911</c:v>
                </c:pt>
                <c:pt idx="19">
                  <c:v>575.8627191023393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BF-4E54-8979-9F0A1F02BC5D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13462.28301637895</c:v>
                </c:pt>
                <c:pt idx="1">
                  <c:v>19424.73212971723</c:v>
                </c:pt>
                <c:pt idx="2">
                  <c:v>18835.04103176165</c:v>
                </c:pt>
                <c:pt idx="3">
                  <c:v>19241.8637133701</c:v>
                </c:pt>
                <c:pt idx="4">
                  <c:v>13811.02732635176</c:v>
                </c:pt>
                <c:pt idx="5">
                  <c:v>9498.720286344752</c:v>
                </c:pt>
                <c:pt idx="6">
                  <c:v>7727.524145669106</c:v>
                </c:pt>
                <c:pt idx="7">
                  <c:v>4258.614240449382</c:v>
                </c:pt>
                <c:pt idx="8">
                  <c:v>3675.46566838512</c:v>
                </c:pt>
                <c:pt idx="9">
                  <c:v>2760.022846889017</c:v>
                </c:pt>
                <c:pt idx="10">
                  <c:v>1844.363044669289</c:v>
                </c:pt>
                <c:pt idx="11">
                  <c:v>1846.316080559315</c:v>
                </c:pt>
                <c:pt idx="12">
                  <c:v>1641.732902580712</c:v>
                </c:pt>
                <c:pt idx="13">
                  <c:v>1531.57237627666</c:v>
                </c:pt>
                <c:pt idx="14">
                  <c:v>1449.329282125074</c:v>
                </c:pt>
                <c:pt idx="15">
                  <c:v>1246.857247791417</c:v>
                </c:pt>
                <c:pt idx="16">
                  <c:v>1077.56313866533</c:v>
                </c:pt>
                <c:pt idx="17">
                  <c:v>1356.113417402247</c:v>
                </c:pt>
                <c:pt idx="18">
                  <c:v>1669.31891071438</c:v>
                </c:pt>
                <c:pt idx="19">
                  <c:v>1730.95014190507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4BF-4E54-8979-9F0A1F02BC5D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257.6337068997897</c:v>
                </c:pt>
                <c:pt idx="1">
                  <c:v>329.0559639563927</c:v>
                </c:pt>
                <c:pt idx="2">
                  <c:v>307.7366139338567</c:v>
                </c:pt>
                <c:pt idx="3">
                  <c:v>421.9802715594952</c:v>
                </c:pt>
                <c:pt idx="4">
                  <c:v>285.2294805966891</c:v>
                </c:pt>
                <c:pt idx="5">
                  <c:v>423.6109886169433</c:v>
                </c:pt>
                <c:pt idx="6">
                  <c:v>468.2885117897621</c:v>
                </c:pt>
                <c:pt idx="7">
                  <c:v>502.1063164931077</c:v>
                </c:pt>
                <c:pt idx="8">
                  <c:v>320.0240152799166</c:v>
                </c:pt>
                <c:pt idx="9">
                  <c:v>329.8260195805476</c:v>
                </c:pt>
                <c:pt idx="10">
                  <c:v>490.2910514244667</c:v>
                </c:pt>
                <c:pt idx="11">
                  <c:v>425.0606208214393</c:v>
                </c:pt>
                <c:pt idx="12">
                  <c:v>428.9233104999249</c:v>
                </c:pt>
                <c:pt idx="13">
                  <c:v>327.825274027311</c:v>
                </c:pt>
                <c:pt idx="14">
                  <c:v>382.3772732661321</c:v>
                </c:pt>
                <c:pt idx="15">
                  <c:v>456.8089995751014</c:v>
                </c:pt>
                <c:pt idx="16">
                  <c:v>372.2635110708383</c:v>
                </c:pt>
                <c:pt idx="17">
                  <c:v>412.9128611637995</c:v>
                </c:pt>
                <c:pt idx="18">
                  <c:v>428.9793715843788</c:v>
                </c:pt>
                <c:pt idx="19">
                  <c:v>550.696189733652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4BF-4E54-8979-9F0A1F02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4096"/>
        <c:axId val="620308912"/>
      </c:scatterChart>
      <c:valAx>
        <c:axId val="62121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308912"/>
        <c:crosses val="autoZero"/>
        <c:crossBetween val="midCat"/>
      </c:valAx>
      <c:valAx>
        <c:axId val="62030891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21409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JW352 A498 3/17/17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342.5929199565541</c:v>
                </c:pt>
                <c:pt idx="1">
                  <c:v>430.5262480649081</c:v>
                </c:pt>
                <c:pt idx="2">
                  <c:v>542.0137143568558</c:v>
                </c:pt>
                <c:pt idx="3">
                  <c:v>5212.734585848722</c:v>
                </c:pt>
                <c:pt idx="4">
                  <c:v>3510.296164772727</c:v>
                </c:pt>
                <c:pt idx="5">
                  <c:v>2364.955827192827</c:v>
                </c:pt>
                <c:pt idx="6">
                  <c:v>2201.049177689986</c:v>
                </c:pt>
                <c:pt idx="7">
                  <c:v>1634.667719060724</c:v>
                </c:pt>
                <c:pt idx="8">
                  <c:v>1541.218056418679</c:v>
                </c:pt>
                <c:pt idx="9">
                  <c:v>1085.403027621182</c:v>
                </c:pt>
                <c:pt idx="10">
                  <c:v>1089.12414412065</c:v>
                </c:pt>
                <c:pt idx="11">
                  <c:v>835.2583226290615</c:v>
                </c:pt>
                <c:pt idx="12">
                  <c:v>741.3697388388893</c:v>
                </c:pt>
                <c:pt idx="13">
                  <c:v>496.77644070712</c:v>
                </c:pt>
                <c:pt idx="14">
                  <c:v>472.044822692871</c:v>
                </c:pt>
                <c:pt idx="15">
                  <c:v>453.6149298928001</c:v>
                </c:pt>
                <c:pt idx="16">
                  <c:v>414.9101513949308</c:v>
                </c:pt>
                <c:pt idx="17">
                  <c:v>486.8615861372514</c:v>
                </c:pt>
                <c:pt idx="18">
                  <c:v>387.0995837124911</c:v>
                </c:pt>
                <c:pt idx="19">
                  <c:v>575.8627191023393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F3-4284-B2C2-3A9E45B44B3A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13462.28301637895</c:v>
                </c:pt>
                <c:pt idx="1">
                  <c:v>19424.73212971723</c:v>
                </c:pt>
                <c:pt idx="2">
                  <c:v>18835.04103176165</c:v>
                </c:pt>
                <c:pt idx="3">
                  <c:v>19241.8637133701</c:v>
                </c:pt>
                <c:pt idx="4">
                  <c:v>13811.02732635176</c:v>
                </c:pt>
                <c:pt idx="5">
                  <c:v>9498.720286344752</c:v>
                </c:pt>
                <c:pt idx="6">
                  <c:v>7727.524145669106</c:v>
                </c:pt>
                <c:pt idx="7">
                  <c:v>4258.614240449382</c:v>
                </c:pt>
                <c:pt idx="8">
                  <c:v>3675.46566838512</c:v>
                </c:pt>
                <c:pt idx="9">
                  <c:v>2760.022846889017</c:v>
                </c:pt>
                <c:pt idx="10">
                  <c:v>1844.363044669289</c:v>
                </c:pt>
                <c:pt idx="11">
                  <c:v>1846.316080559315</c:v>
                </c:pt>
                <c:pt idx="12">
                  <c:v>1641.732902580712</c:v>
                </c:pt>
                <c:pt idx="13">
                  <c:v>1531.57237627666</c:v>
                </c:pt>
                <c:pt idx="14">
                  <c:v>1449.329282125074</c:v>
                </c:pt>
                <c:pt idx="15">
                  <c:v>1246.857247791417</c:v>
                </c:pt>
                <c:pt idx="16">
                  <c:v>1077.56313866533</c:v>
                </c:pt>
                <c:pt idx="17">
                  <c:v>1356.113417402247</c:v>
                </c:pt>
                <c:pt idx="18">
                  <c:v>1669.31891071438</c:v>
                </c:pt>
                <c:pt idx="19">
                  <c:v>1730.95014190507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2F3-4284-B2C2-3A9E45B44B3A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257.6337068997897</c:v>
                </c:pt>
                <c:pt idx="1">
                  <c:v>329.0559639563927</c:v>
                </c:pt>
                <c:pt idx="2">
                  <c:v>307.7366139338567</c:v>
                </c:pt>
                <c:pt idx="3">
                  <c:v>421.9802715594952</c:v>
                </c:pt>
                <c:pt idx="4">
                  <c:v>285.2294805966891</c:v>
                </c:pt>
                <c:pt idx="5">
                  <c:v>423.6109886169433</c:v>
                </c:pt>
                <c:pt idx="6">
                  <c:v>468.2885117897621</c:v>
                </c:pt>
                <c:pt idx="7">
                  <c:v>502.1063164931077</c:v>
                </c:pt>
                <c:pt idx="8">
                  <c:v>320.0240152799166</c:v>
                </c:pt>
                <c:pt idx="9">
                  <c:v>329.8260195805476</c:v>
                </c:pt>
                <c:pt idx="10">
                  <c:v>490.2910514244667</c:v>
                </c:pt>
                <c:pt idx="11">
                  <c:v>425.0606208214393</c:v>
                </c:pt>
                <c:pt idx="12">
                  <c:v>428.9233104999249</c:v>
                </c:pt>
                <c:pt idx="13">
                  <c:v>327.825274027311</c:v>
                </c:pt>
                <c:pt idx="14">
                  <c:v>382.3772732661321</c:v>
                </c:pt>
                <c:pt idx="15">
                  <c:v>456.8089995751014</c:v>
                </c:pt>
                <c:pt idx="16">
                  <c:v>372.2635110708383</c:v>
                </c:pt>
                <c:pt idx="17">
                  <c:v>412.9128611637995</c:v>
                </c:pt>
                <c:pt idx="18">
                  <c:v>428.9793715843788</c:v>
                </c:pt>
                <c:pt idx="19">
                  <c:v>550.696189733652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2F3-4284-B2C2-3A9E45B4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84736"/>
        <c:axId val="588877872"/>
      </c:scatterChart>
      <c:valAx>
        <c:axId val="5985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877872"/>
        <c:crosses val="autoZero"/>
        <c:crossBetween val="midCat"/>
      </c:valAx>
      <c:valAx>
        <c:axId val="5888778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58473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17</xdr:col>
      <xdr:colOff>533400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17</xdr:col>
      <xdr:colOff>533400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3BBCB1-548A-4503-AFC9-2E5FF1325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9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19</v>
      </c>
      <c r="D3">
        <v>348.22445678710938</v>
      </c>
      <c r="E3">
        <v>114.05506134033203</v>
      </c>
      <c r="F3">
        <v>372.9415283203125</v>
      </c>
      <c r="G3">
        <v>4634.7314453125</v>
      </c>
      <c r="H3">
        <v>3694.586181640625</v>
      </c>
      <c r="I3">
        <v>2482.19091796875</v>
      </c>
      <c r="J3">
        <v>1939.915771484375</v>
      </c>
      <c r="K3">
        <v>1283.5072021484375</v>
      </c>
      <c r="L3">
        <v>1130.9334716796875</v>
      </c>
      <c r="M3">
        <v>395.463134765625</v>
      </c>
      <c r="N3">
        <v>1483.150146484375</v>
      </c>
      <c r="O3">
        <v>395.91867065429688</v>
      </c>
      <c r="P3">
        <v>757.0010986328125</v>
      </c>
      <c r="Q3">
        <v>378.16531372070312</v>
      </c>
      <c r="R3">
        <v>264.825439453125</v>
      </c>
      <c r="S3">
        <v>429.91586303710938</v>
      </c>
      <c r="T3">
        <v>162.73635864257812</v>
      </c>
      <c r="U3">
        <v>443.9549560546875</v>
      </c>
      <c r="V3">
        <v>708.0416259765625</v>
      </c>
      <c r="W3">
        <v>795.931396484375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8</v>
      </c>
      <c r="C4">
        <v>20</v>
      </c>
      <c r="D4">
        <v>238.05271911621094</v>
      </c>
      <c r="E4">
        <v>137.18504333496094</v>
      </c>
      <c r="F4">
        <v>164.46218872070312</v>
      </c>
      <c r="G4">
        <v>7281.89111328125</v>
      </c>
      <c r="H4">
        <v>5115.26611328125</v>
      </c>
      <c r="I4">
        <v>3814.174560546875</v>
      </c>
      <c r="J4">
        <v>2865.663330078125</v>
      </c>
      <c r="K4">
        <v>1932.18798828125</v>
      </c>
      <c r="L4">
        <v>1637.909912109375</v>
      </c>
      <c r="M4">
        <v>1191.2637939453125</v>
      </c>
      <c r="N4">
        <v>1757.9761962890625</v>
      </c>
      <c r="O4">
        <v>537.0968017578125</v>
      </c>
      <c r="P4">
        <v>958.4520263671875</v>
      </c>
      <c r="Q4">
        <v>570.69927978515625</v>
      </c>
      <c r="R4">
        <v>308.19561767578125</v>
      </c>
      <c r="S4">
        <v>555.41680908203125</v>
      </c>
      <c r="T4">
        <v>735.71490478515625</v>
      </c>
      <c r="U4">
        <v>184.63804626464844</v>
      </c>
      <c r="V4">
        <v>334.90988159179688</v>
      </c>
      <c r="W4">
        <v>905.748779296875</v>
      </c>
      <c r="Y4">
        <f t="shared" ref="Y4:Y22" si="1">IF(G4&gt;_xlfn.PERCENTILE.INC($G$3:$G$22,0.75),G4,"")</f>
        <v>7281.89111328125</v>
      </c>
      <c r="Z4">
        <f t="shared" ref="Z4:Z22" si="2">IF(ISNUMBER(Y4),H4,"")</f>
        <v>5115.26611328125</v>
      </c>
      <c r="AA4">
        <f t="shared" si="0"/>
        <v>3814.174560546875</v>
      </c>
      <c r="AB4">
        <f t="shared" si="0"/>
        <v>2865.663330078125</v>
      </c>
      <c r="AC4">
        <f t="shared" si="0"/>
        <v>1932.18798828125</v>
      </c>
      <c r="AD4">
        <f t="shared" si="0"/>
        <v>1637.909912109375</v>
      </c>
      <c r="AE4">
        <f t="shared" si="0"/>
        <v>1191.2637939453125</v>
      </c>
      <c r="AF4">
        <f t="shared" si="0"/>
        <v>1757.9761962890625</v>
      </c>
      <c r="AG4">
        <f t="shared" si="0"/>
        <v>537.0968017578125</v>
      </c>
      <c r="AH4">
        <f t="shared" si="0"/>
        <v>958.4520263671875</v>
      </c>
      <c r="AI4">
        <f t="shared" si="0"/>
        <v>570.69927978515625</v>
      </c>
      <c r="AJ4">
        <f t="shared" si="0"/>
        <v>308.19561767578125</v>
      </c>
      <c r="AK4">
        <f t="shared" si="0"/>
        <v>555.41680908203125</v>
      </c>
      <c r="AL4">
        <f t="shared" si="0"/>
        <v>735.71490478515625</v>
      </c>
      <c r="AM4">
        <f t="shared" si="0"/>
        <v>184.63804626464844</v>
      </c>
      <c r="AN4">
        <f t="shared" si="0"/>
        <v>334.90988159179688</v>
      </c>
      <c r="AO4">
        <f t="shared" si="0"/>
        <v>905.748779296875</v>
      </c>
    </row>
    <row r="5" spans="1:41" x14ac:dyDescent="0.2">
      <c r="B5">
        <v>9</v>
      </c>
      <c r="C5">
        <v>19</v>
      </c>
      <c r="D5">
        <v>246.71707153320312</v>
      </c>
      <c r="E5">
        <v>228.87136840820312</v>
      </c>
      <c r="F5">
        <v>860.05615234375</v>
      </c>
      <c r="G5">
        <v>6845.53173828125</v>
      </c>
      <c r="H5">
        <v>4257.65380859375</v>
      </c>
      <c r="I5">
        <v>2973.78369140625</v>
      </c>
      <c r="J5">
        <v>2609.30078125</v>
      </c>
      <c r="K5">
        <v>2051.552001953125</v>
      </c>
      <c r="L5">
        <v>2083.12548828125</v>
      </c>
      <c r="M5">
        <v>1136.7091064453125</v>
      </c>
      <c r="N5">
        <v>1567.81689453125</v>
      </c>
      <c r="O5">
        <v>673.40582275390625</v>
      </c>
      <c r="P5">
        <v>1043.8756103515625</v>
      </c>
      <c r="Q5">
        <v>290.3212890625</v>
      </c>
      <c r="R5">
        <v>289.28298950195312</v>
      </c>
      <c r="S5">
        <v>252.05418395996094</v>
      </c>
      <c r="T5">
        <v>193.68959045410156</v>
      </c>
      <c r="U5">
        <v>829.93096923828125</v>
      </c>
      <c r="V5">
        <v>410.68875122070312</v>
      </c>
      <c r="W5">
        <v>571.156005859375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9</v>
      </c>
      <c r="C6">
        <v>20</v>
      </c>
      <c r="D6">
        <v>321.1710205078125</v>
      </c>
      <c r="E6">
        <v>405.24124145507812</v>
      </c>
      <c r="F6">
        <v>697.5123291015625</v>
      </c>
      <c r="G6">
        <v>8860.80078125</v>
      </c>
      <c r="H6">
        <v>5391.05126953125</v>
      </c>
      <c r="I6">
        <v>3855.775634765625</v>
      </c>
      <c r="J6">
        <v>2994.772705078125</v>
      </c>
      <c r="K6">
        <v>2796.231689453125</v>
      </c>
      <c r="L6">
        <v>2112.86962890625</v>
      </c>
      <c r="M6">
        <v>1261.41796875</v>
      </c>
      <c r="N6">
        <v>1759.3558349609375</v>
      </c>
      <c r="O6">
        <v>710.6700439453125</v>
      </c>
      <c r="P6">
        <v>1090.9173583984375</v>
      </c>
      <c r="Q6">
        <v>342.7637939453125</v>
      </c>
      <c r="R6">
        <v>803.5406494140625</v>
      </c>
      <c r="S6">
        <v>444.41397094726562</v>
      </c>
      <c r="T6">
        <v>950.02606201171875</v>
      </c>
      <c r="U6">
        <v>222.83491516113281</v>
      </c>
      <c r="V6">
        <v>624.2640380859375</v>
      </c>
      <c r="W6">
        <v>705.00982666015625</v>
      </c>
      <c r="Y6">
        <f t="shared" si="1"/>
        <v>8860.80078125</v>
      </c>
      <c r="Z6">
        <f t="shared" si="2"/>
        <v>5391.05126953125</v>
      </c>
      <c r="AA6">
        <f t="shared" si="0"/>
        <v>3855.775634765625</v>
      </c>
      <c r="AB6">
        <f t="shared" si="0"/>
        <v>2994.772705078125</v>
      </c>
      <c r="AC6">
        <f t="shared" si="0"/>
        <v>2796.231689453125</v>
      </c>
      <c r="AD6">
        <f t="shared" si="0"/>
        <v>2112.86962890625</v>
      </c>
      <c r="AE6">
        <f t="shared" si="0"/>
        <v>1261.41796875</v>
      </c>
      <c r="AF6">
        <f t="shared" si="0"/>
        <v>1759.3558349609375</v>
      </c>
      <c r="AG6">
        <f t="shared" si="0"/>
        <v>710.6700439453125</v>
      </c>
      <c r="AH6">
        <f t="shared" si="0"/>
        <v>1090.9173583984375</v>
      </c>
      <c r="AI6">
        <f t="shared" si="0"/>
        <v>342.7637939453125</v>
      </c>
      <c r="AJ6">
        <f t="shared" si="0"/>
        <v>803.5406494140625</v>
      </c>
      <c r="AK6">
        <f t="shared" si="0"/>
        <v>444.41397094726562</v>
      </c>
      <c r="AL6">
        <f t="shared" si="0"/>
        <v>950.02606201171875</v>
      </c>
      <c r="AM6">
        <f t="shared" si="0"/>
        <v>222.83491516113281</v>
      </c>
      <c r="AN6">
        <f t="shared" si="0"/>
        <v>624.2640380859375</v>
      </c>
      <c r="AO6">
        <f t="shared" si="0"/>
        <v>705.00982666015625</v>
      </c>
    </row>
    <row r="7" spans="1:41" x14ac:dyDescent="0.2">
      <c r="B7">
        <v>10</v>
      </c>
      <c r="C7">
        <v>18</v>
      </c>
      <c r="D7">
        <v>385.55459594726562</v>
      </c>
      <c r="E7">
        <v>312.92132568359375</v>
      </c>
      <c r="F7">
        <v>151.91508483886719</v>
      </c>
      <c r="G7">
        <v>4357.60302734375</v>
      </c>
      <c r="H7">
        <v>2886.454345703125</v>
      </c>
      <c r="I7">
        <v>2183.52490234375</v>
      </c>
      <c r="J7">
        <v>2536.520751953125</v>
      </c>
      <c r="K7">
        <v>1374.3302001953125</v>
      </c>
      <c r="L7">
        <v>1468.9288330078125</v>
      </c>
      <c r="M7">
        <v>1714.9012451171875</v>
      </c>
      <c r="N7">
        <v>1141.0360107421875</v>
      </c>
      <c r="O7">
        <v>1036.8951416015625</v>
      </c>
      <c r="P7">
        <v>1082.4959716796875</v>
      </c>
      <c r="Q7">
        <v>525.74407958984375</v>
      </c>
      <c r="R7">
        <v>492.4881591796875</v>
      </c>
      <c r="S7">
        <v>571.33306884765625</v>
      </c>
      <c r="T7">
        <v>372.56967163085938</v>
      </c>
      <c r="U7">
        <v>438.66085815429688</v>
      </c>
      <c r="V7">
        <v>239.12089538574219</v>
      </c>
      <c r="W7">
        <v>364.49261474609375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10</v>
      </c>
      <c r="C8">
        <v>19</v>
      </c>
      <c r="D8">
        <v>60.778736114501953</v>
      </c>
      <c r="E8">
        <v>528.342041015625</v>
      </c>
      <c r="F8">
        <v>186.89312744140625</v>
      </c>
      <c r="G8">
        <v>7471.55810546875</v>
      </c>
      <c r="H8">
        <v>4320.85302734375</v>
      </c>
      <c r="I8">
        <v>3207.0625</v>
      </c>
      <c r="J8">
        <v>2738.450439453125</v>
      </c>
      <c r="K8">
        <v>2315.666748046875</v>
      </c>
      <c r="L8">
        <v>2226.07373046875</v>
      </c>
      <c r="M8">
        <v>1465.05224609375</v>
      </c>
      <c r="N8">
        <v>1235.7850341796875</v>
      </c>
      <c r="O8">
        <v>777.95263671875</v>
      </c>
      <c r="P8">
        <v>1218.6820068359375</v>
      </c>
      <c r="Q8">
        <v>708.5596923828125</v>
      </c>
      <c r="R8">
        <v>608.34320068359375</v>
      </c>
      <c r="S8">
        <v>248.15757751464844</v>
      </c>
      <c r="T8">
        <v>369.94522094726562</v>
      </c>
      <c r="U8">
        <v>392.51077270507812</v>
      </c>
      <c r="V8">
        <v>429.30465698242188</v>
      </c>
      <c r="W8">
        <v>204.94453430175781</v>
      </c>
      <c r="Y8">
        <f t="shared" si="1"/>
        <v>7471.55810546875</v>
      </c>
      <c r="Z8">
        <f t="shared" si="2"/>
        <v>4320.85302734375</v>
      </c>
      <c r="AA8">
        <f t="shared" si="0"/>
        <v>3207.0625</v>
      </c>
      <c r="AB8">
        <f t="shared" si="0"/>
        <v>2738.450439453125</v>
      </c>
      <c r="AC8">
        <f t="shared" si="0"/>
        <v>2315.666748046875</v>
      </c>
      <c r="AD8">
        <f t="shared" si="0"/>
        <v>2226.07373046875</v>
      </c>
      <c r="AE8">
        <f t="shared" si="0"/>
        <v>1465.05224609375</v>
      </c>
      <c r="AF8">
        <f t="shared" si="0"/>
        <v>1235.7850341796875</v>
      </c>
      <c r="AG8">
        <f t="shared" si="0"/>
        <v>777.95263671875</v>
      </c>
      <c r="AH8">
        <f t="shared" si="0"/>
        <v>1218.6820068359375</v>
      </c>
      <c r="AI8">
        <f t="shared" si="0"/>
        <v>708.5596923828125</v>
      </c>
      <c r="AJ8">
        <f t="shared" si="0"/>
        <v>608.34320068359375</v>
      </c>
      <c r="AK8">
        <f t="shared" si="0"/>
        <v>248.15757751464844</v>
      </c>
      <c r="AL8">
        <f t="shared" si="0"/>
        <v>369.94522094726562</v>
      </c>
      <c r="AM8">
        <f t="shared" si="0"/>
        <v>392.51077270507812</v>
      </c>
      <c r="AN8">
        <f t="shared" si="0"/>
        <v>429.30465698242188</v>
      </c>
      <c r="AO8">
        <f t="shared" si="0"/>
        <v>204.94453430175781</v>
      </c>
    </row>
    <row r="9" spans="1:41" x14ac:dyDescent="0.2">
      <c r="B9">
        <v>10</v>
      </c>
      <c r="C9">
        <v>20</v>
      </c>
      <c r="D9">
        <v>337.67117309570312</v>
      </c>
      <c r="E9">
        <v>701.32293701171875</v>
      </c>
      <c r="F9">
        <v>381.75186157226562</v>
      </c>
      <c r="G9">
        <v>8280.162109375</v>
      </c>
      <c r="H9">
        <v>4713.83349609375</v>
      </c>
      <c r="I9">
        <v>3355.90283203125</v>
      </c>
      <c r="J9">
        <v>2613.45556640625</v>
      </c>
      <c r="K9">
        <v>2545.633544921875</v>
      </c>
      <c r="L9">
        <v>1927.9495849609375</v>
      </c>
      <c r="M9">
        <v>773.0538330078125</v>
      </c>
      <c r="N9">
        <v>1536.1929931640625</v>
      </c>
      <c r="O9">
        <v>661.1395263671875</v>
      </c>
      <c r="P9">
        <v>840.8902587890625</v>
      </c>
      <c r="Q9">
        <v>478.26730346679688</v>
      </c>
      <c r="R9">
        <v>758.8800048828125</v>
      </c>
      <c r="S9">
        <v>414.83132934570312</v>
      </c>
      <c r="T9">
        <v>586.03759765625</v>
      </c>
      <c r="U9">
        <v>327.5159912109375</v>
      </c>
      <c r="V9">
        <v>470.70953369140625</v>
      </c>
      <c r="W9">
        <v>347.6324462890625</v>
      </c>
      <c r="Y9">
        <f t="shared" si="1"/>
        <v>8280.162109375</v>
      </c>
      <c r="Z9">
        <f t="shared" si="2"/>
        <v>4713.83349609375</v>
      </c>
      <c r="AA9">
        <f t="shared" si="0"/>
        <v>3355.90283203125</v>
      </c>
      <c r="AB9">
        <f t="shared" si="0"/>
        <v>2613.45556640625</v>
      </c>
      <c r="AC9">
        <f t="shared" si="0"/>
        <v>2545.633544921875</v>
      </c>
      <c r="AD9">
        <f t="shared" si="0"/>
        <v>1927.9495849609375</v>
      </c>
      <c r="AE9">
        <f t="shared" si="0"/>
        <v>773.0538330078125</v>
      </c>
      <c r="AF9">
        <f t="shared" si="0"/>
        <v>1536.1929931640625</v>
      </c>
      <c r="AG9">
        <f t="shared" si="0"/>
        <v>661.1395263671875</v>
      </c>
      <c r="AH9">
        <f t="shared" si="0"/>
        <v>840.8902587890625</v>
      </c>
      <c r="AI9">
        <f t="shared" si="0"/>
        <v>478.26730346679688</v>
      </c>
      <c r="AJ9">
        <f t="shared" si="0"/>
        <v>758.8800048828125</v>
      </c>
      <c r="AK9">
        <f t="shared" si="0"/>
        <v>414.83132934570312</v>
      </c>
      <c r="AL9">
        <f t="shared" si="0"/>
        <v>586.03759765625</v>
      </c>
      <c r="AM9">
        <f t="shared" si="0"/>
        <v>327.5159912109375</v>
      </c>
      <c r="AN9">
        <f t="shared" si="0"/>
        <v>470.70953369140625</v>
      </c>
      <c r="AO9">
        <f t="shared" si="0"/>
        <v>347.6324462890625</v>
      </c>
    </row>
    <row r="10" spans="1:41" x14ac:dyDescent="0.2">
      <c r="B10">
        <v>11</v>
      </c>
      <c r="C10">
        <v>17</v>
      </c>
      <c r="D10">
        <v>625.30963134765625</v>
      </c>
      <c r="E10">
        <v>162.3734130859375</v>
      </c>
      <c r="F10">
        <v>322.85671997070312</v>
      </c>
      <c r="G10">
        <v>1801.917724609375</v>
      </c>
      <c r="H10">
        <v>2067.398193359375</v>
      </c>
      <c r="I10">
        <v>1507.8292236328125</v>
      </c>
      <c r="J10">
        <v>2056.682373046875</v>
      </c>
      <c r="K10">
        <v>1162.7911376953125</v>
      </c>
      <c r="L10">
        <v>500.0830078125</v>
      </c>
      <c r="M10">
        <v>766.28106689453125</v>
      </c>
      <c r="N10">
        <v>1066.7252197265625</v>
      </c>
      <c r="O10">
        <v>523.1668701171875</v>
      </c>
      <c r="P10">
        <v>354.94003295898438</v>
      </c>
      <c r="Q10">
        <v>432.83056640625</v>
      </c>
      <c r="R10">
        <v>542.0062255859375</v>
      </c>
      <c r="S10">
        <v>683.35284423828125</v>
      </c>
      <c r="T10">
        <v>389.29141235351562</v>
      </c>
      <c r="U10">
        <v>400.67703247070312</v>
      </c>
      <c r="V10">
        <v>373.20086669921875</v>
      </c>
      <c r="W10">
        <v>577.6268310546875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11</v>
      </c>
      <c r="C11">
        <v>18</v>
      </c>
      <c r="D11">
        <v>390.162109375</v>
      </c>
      <c r="E11">
        <v>565.3162841796875</v>
      </c>
      <c r="F11">
        <v>754.978759765625</v>
      </c>
      <c r="G11">
        <v>3584.608154296875</v>
      </c>
      <c r="H11">
        <v>2746.335693359375</v>
      </c>
      <c r="I11">
        <v>1920.10546875</v>
      </c>
      <c r="J11">
        <v>2287.052001953125</v>
      </c>
      <c r="K11">
        <v>1564.1295166015625</v>
      </c>
      <c r="L11">
        <v>835.1666259765625</v>
      </c>
      <c r="M11">
        <v>1436.1746826171875</v>
      </c>
      <c r="N11">
        <v>574.46636962890625</v>
      </c>
      <c r="O11">
        <v>564.5950927734375</v>
      </c>
      <c r="P11">
        <v>759.85009765625</v>
      </c>
      <c r="Q11">
        <v>586.9525146484375</v>
      </c>
      <c r="R11">
        <v>515.00341796875</v>
      </c>
      <c r="S11">
        <v>528.51702880859375</v>
      </c>
      <c r="T11">
        <v>361.31292724609375</v>
      </c>
      <c r="U11">
        <v>414.84637451171875</v>
      </c>
      <c r="V11">
        <v>263.6748046875</v>
      </c>
      <c r="W11">
        <v>660.93670654296875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11</v>
      </c>
      <c r="C12">
        <v>19</v>
      </c>
      <c r="D12">
        <v>254.32273864746094</v>
      </c>
      <c r="E12">
        <v>535.01812744140625</v>
      </c>
      <c r="F12">
        <v>1165.2791748046875</v>
      </c>
      <c r="G12">
        <v>6217.9150390625</v>
      </c>
      <c r="H12">
        <v>4192.7021484375</v>
      </c>
      <c r="I12">
        <v>2805.99755859375</v>
      </c>
      <c r="J12">
        <v>2423.660400390625</v>
      </c>
      <c r="K12">
        <v>1938.17724609375</v>
      </c>
      <c r="L12">
        <v>1566.70849609375</v>
      </c>
      <c r="M12">
        <v>1425.0477294921875</v>
      </c>
      <c r="N12">
        <v>792.72113037109375</v>
      </c>
      <c r="O12">
        <v>772.1627197265625</v>
      </c>
      <c r="P12">
        <v>937.33795166015625</v>
      </c>
      <c r="Q12">
        <v>659.07232666015625</v>
      </c>
      <c r="R12">
        <v>775.819091796875</v>
      </c>
      <c r="S12">
        <v>279.36129760742188</v>
      </c>
      <c r="T12">
        <v>313.55728149414062</v>
      </c>
      <c r="U12">
        <v>452.33035278320312</v>
      </c>
      <c r="V12">
        <v>298.78280639648438</v>
      </c>
      <c r="W12">
        <v>319.49447631835938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11</v>
      </c>
      <c r="C13">
        <v>20</v>
      </c>
      <c r="D13">
        <v>308.7760009765625</v>
      </c>
      <c r="E13">
        <v>439.58258056640625</v>
      </c>
      <c r="F13">
        <v>794.41912841796875</v>
      </c>
      <c r="G13">
        <v>6897.349609375</v>
      </c>
      <c r="H13">
        <v>4607.146484375</v>
      </c>
      <c r="I13">
        <v>3017.557373046875</v>
      </c>
      <c r="J13">
        <v>2593.874755859375</v>
      </c>
      <c r="K13">
        <v>1879.54345703125</v>
      </c>
      <c r="L13">
        <v>1598.28125</v>
      </c>
      <c r="M13">
        <v>761.865478515625</v>
      </c>
      <c r="N13">
        <v>1328.0843505859375</v>
      </c>
      <c r="O13">
        <v>745.19415283203125</v>
      </c>
      <c r="P13">
        <v>729.7581787109375</v>
      </c>
      <c r="Q13">
        <v>571.8211669921875</v>
      </c>
      <c r="R13">
        <v>550.43731689453125</v>
      </c>
      <c r="S13">
        <v>714.27996826171875</v>
      </c>
      <c r="T13">
        <v>200.73382568359375</v>
      </c>
      <c r="U13">
        <v>520.67755126953125</v>
      </c>
      <c r="V13">
        <v>247.34107971191406</v>
      </c>
      <c r="W13">
        <v>857.9608154296875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12</v>
      </c>
      <c r="C14">
        <v>17</v>
      </c>
      <c r="D14">
        <v>599.42535400390625</v>
      </c>
      <c r="E14">
        <v>502.250244140625</v>
      </c>
      <c r="F14">
        <v>365.83987426757812</v>
      </c>
      <c r="G14">
        <v>2217.26708984375</v>
      </c>
      <c r="H14">
        <v>1678.4501953125</v>
      </c>
      <c r="I14">
        <v>1392.6009521484375</v>
      </c>
      <c r="J14">
        <v>1701.8409423828125</v>
      </c>
      <c r="K14">
        <v>988.52056884765625</v>
      </c>
      <c r="L14">
        <v>724.97418212890625</v>
      </c>
      <c r="M14">
        <v>306.49966430664062</v>
      </c>
      <c r="N14">
        <v>996.837890625</v>
      </c>
      <c r="O14">
        <v>68.920646667480469</v>
      </c>
      <c r="P14">
        <v>203.01799011230469</v>
      </c>
      <c r="Q14">
        <v>482.8983154296875</v>
      </c>
      <c r="R14">
        <v>379.69119262695312</v>
      </c>
      <c r="S14">
        <v>364.9569091796875</v>
      </c>
      <c r="T14">
        <v>407.81378173828125</v>
      </c>
      <c r="U14">
        <v>604.5958251953125</v>
      </c>
      <c r="V14">
        <v>215.7220458984375</v>
      </c>
      <c r="W14">
        <v>1103.0775146484375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12</v>
      </c>
      <c r="C15">
        <v>18</v>
      </c>
      <c r="D15">
        <v>149.54937744140625</v>
      </c>
      <c r="E15">
        <v>439.70538330078125</v>
      </c>
      <c r="F15">
        <v>842.94281005859375</v>
      </c>
      <c r="G15">
        <v>2979.5703125</v>
      </c>
      <c r="H15">
        <v>2370.843505859375</v>
      </c>
      <c r="I15">
        <v>1192.89306640625</v>
      </c>
      <c r="J15">
        <v>1285.6734619140625</v>
      </c>
      <c r="K15">
        <v>1415.1097412109375</v>
      </c>
      <c r="L15">
        <v>604.91363525390625</v>
      </c>
      <c r="M15">
        <v>887.8294677734375</v>
      </c>
      <c r="N15">
        <v>214.71908569335938</v>
      </c>
      <c r="O15">
        <v>509.88125610351562</v>
      </c>
      <c r="P15">
        <v>107.20488739013672</v>
      </c>
      <c r="Q15">
        <v>313.84457397460938</v>
      </c>
      <c r="R15">
        <v>365.40078735351562</v>
      </c>
      <c r="S15">
        <v>642.39404296875</v>
      </c>
      <c r="T15">
        <v>512.01837158203125</v>
      </c>
      <c r="U15">
        <v>373.48553466796875</v>
      </c>
      <c r="V15">
        <v>81.208663940429688</v>
      </c>
      <c r="W15">
        <v>1190.5040283203125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12</v>
      </c>
      <c r="C16">
        <v>19</v>
      </c>
      <c r="D16">
        <v>346.94891357421875</v>
      </c>
      <c r="E16">
        <v>473.47171020507812</v>
      </c>
      <c r="F16">
        <v>1054.3236083984375</v>
      </c>
      <c r="G16">
        <v>5201.3779296875</v>
      </c>
      <c r="H16">
        <v>4213.2607421875</v>
      </c>
      <c r="I16">
        <v>2133.010009765625</v>
      </c>
      <c r="J16">
        <v>2234.83349609375</v>
      </c>
      <c r="K16">
        <v>1593.2681884765625</v>
      </c>
      <c r="L16">
        <v>1149.8712158203125</v>
      </c>
      <c r="M16">
        <v>1325.7060546875</v>
      </c>
      <c r="N16">
        <v>811.7113037109375</v>
      </c>
      <c r="O16">
        <v>1050.015869140625</v>
      </c>
      <c r="P16">
        <v>223.90460205078125</v>
      </c>
      <c r="Q16">
        <v>200.84172058105469</v>
      </c>
      <c r="R16">
        <v>575.0469970703125</v>
      </c>
      <c r="S16">
        <v>340.40914916992188</v>
      </c>
      <c r="T16">
        <v>340.21368408203125</v>
      </c>
      <c r="U16">
        <v>515.75439453125</v>
      </c>
      <c r="V16">
        <v>351.28204345703125</v>
      </c>
      <c r="W16">
        <v>423.82305908203125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12</v>
      </c>
      <c r="C17">
        <v>20</v>
      </c>
      <c r="D17">
        <v>317.98593139648438</v>
      </c>
      <c r="E17">
        <v>362.92547607421875</v>
      </c>
      <c r="F17">
        <v>610.0369873046875</v>
      </c>
      <c r="G17">
        <v>6624.30908203125</v>
      </c>
      <c r="H17">
        <v>5040.181640625</v>
      </c>
      <c r="I17">
        <v>3107.199951171875</v>
      </c>
      <c r="J17">
        <v>2957.628662109375</v>
      </c>
      <c r="K17">
        <v>1871.3397216796875</v>
      </c>
      <c r="L17">
        <v>1902.594970703125</v>
      </c>
      <c r="M17">
        <v>1314.6324462890625</v>
      </c>
      <c r="N17">
        <v>1366.9268798828125</v>
      </c>
      <c r="O17">
        <v>1120.3515625</v>
      </c>
      <c r="P17">
        <v>472.84423828125</v>
      </c>
      <c r="Q17">
        <v>737.67535400390625</v>
      </c>
      <c r="R17">
        <v>513.17919921875</v>
      </c>
      <c r="S17">
        <v>381.93997192382812</v>
      </c>
      <c r="T17">
        <v>274.37091064453125</v>
      </c>
      <c r="U17">
        <v>527.0601806640625</v>
      </c>
      <c r="V17">
        <v>339.91522216796875</v>
      </c>
      <c r="W17">
        <v>452.10400390625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13</v>
      </c>
      <c r="C18">
        <v>17</v>
      </c>
      <c r="D18">
        <v>111.00523376464844</v>
      </c>
      <c r="E18">
        <v>394.12350463867188</v>
      </c>
      <c r="F18">
        <v>773.5262451171875</v>
      </c>
      <c r="G18">
        <v>2881.250732421875</v>
      </c>
      <c r="H18">
        <v>1331.1749267578125</v>
      </c>
      <c r="I18">
        <v>1405.9002685546875</v>
      </c>
      <c r="J18">
        <v>1459.8616943359375</v>
      </c>
      <c r="K18">
        <v>968.439453125</v>
      </c>
      <c r="L18">
        <v>1740.784912109375</v>
      </c>
      <c r="M18">
        <v>426.86328125</v>
      </c>
      <c r="N18">
        <v>736.2315673828125</v>
      </c>
      <c r="O18">
        <v>612.83111572265625</v>
      </c>
      <c r="P18">
        <v>508.29556274414062</v>
      </c>
      <c r="Q18">
        <v>489.3997802734375</v>
      </c>
      <c r="R18">
        <v>108.76139831542969</v>
      </c>
      <c r="S18">
        <v>202.30183410644531</v>
      </c>
      <c r="T18">
        <v>209.677490234375</v>
      </c>
      <c r="U18">
        <v>847.40655517578125</v>
      </c>
      <c r="V18">
        <v>299.94970703125</v>
      </c>
      <c r="W18">
        <v>714.56195068359375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13</v>
      </c>
      <c r="C19">
        <v>18</v>
      </c>
      <c r="D19">
        <v>330.65835571289062</v>
      </c>
      <c r="E19">
        <v>222.52140808105469</v>
      </c>
      <c r="F19">
        <v>472.67172241210938</v>
      </c>
      <c r="G19">
        <v>3451.179443359375</v>
      </c>
      <c r="H19">
        <v>2469.2998046875</v>
      </c>
      <c r="I19">
        <v>1042.28173828125</v>
      </c>
      <c r="J19">
        <v>925.93359375</v>
      </c>
      <c r="K19">
        <v>1167.708251953125</v>
      </c>
      <c r="L19">
        <v>1265.936279296875</v>
      </c>
      <c r="M19">
        <v>881.15277099609375</v>
      </c>
      <c r="N19">
        <v>518.6512451171875</v>
      </c>
      <c r="O19">
        <v>853.55596923828125</v>
      </c>
      <c r="P19">
        <v>577.3568115234375</v>
      </c>
      <c r="Q19">
        <v>192.94648742675781</v>
      </c>
      <c r="R19">
        <v>439.58590698242188</v>
      </c>
      <c r="S19">
        <v>552.25384521484375</v>
      </c>
      <c r="T19">
        <v>494.43661499023438</v>
      </c>
      <c r="U19">
        <v>544.07379150390625</v>
      </c>
      <c r="V19">
        <v>424.85317993164062</v>
      </c>
      <c r="W19">
        <v>453.49066162109375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13</v>
      </c>
      <c r="C20">
        <v>19</v>
      </c>
      <c r="D20">
        <v>200.44143676757812</v>
      </c>
      <c r="E20">
        <v>727.7950439453125</v>
      </c>
      <c r="F20">
        <v>53.373783111572266</v>
      </c>
      <c r="G20">
        <v>5395.53173828125</v>
      </c>
      <c r="H20">
        <v>4066.815673828125</v>
      </c>
      <c r="I20">
        <v>1933.0506591796875</v>
      </c>
      <c r="J20">
        <v>2166.11376953125</v>
      </c>
      <c r="K20">
        <v>1493.5576171875</v>
      </c>
      <c r="L20">
        <v>1390.0284423828125</v>
      </c>
      <c r="M20">
        <v>1342.1092529296875</v>
      </c>
      <c r="N20">
        <v>979.81622314453125</v>
      </c>
      <c r="O20">
        <v>1396.6031494140625</v>
      </c>
      <c r="P20">
        <v>803.7252197265625</v>
      </c>
      <c r="Q20">
        <v>281.87164306640625</v>
      </c>
      <c r="R20">
        <v>473.39385986328125</v>
      </c>
      <c r="S20">
        <v>545.90362548828125</v>
      </c>
      <c r="T20">
        <v>567.85302734375</v>
      </c>
      <c r="U20">
        <v>267.97109985351562</v>
      </c>
      <c r="V20">
        <v>491.45831298828125</v>
      </c>
      <c r="W20">
        <v>105.92107391357422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13</v>
      </c>
      <c r="C21">
        <v>20</v>
      </c>
      <c r="D21">
        <v>149.27943420410156</v>
      </c>
      <c r="E21">
        <v>730.607421875</v>
      </c>
      <c r="F21">
        <v>318.64358520507812</v>
      </c>
      <c r="G21">
        <v>7162.70166015625</v>
      </c>
      <c r="H21">
        <v>4680.33251953125</v>
      </c>
      <c r="I21">
        <v>3288.381103515625</v>
      </c>
      <c r="J21">
        <v>2986.08447265625</v>
      </c>
      <c r="K21">
        <v>2298.1298828125</v>
      </c>
      <c r="L21">
        <v>2174.251220703125</v>
      </c>
      <c r="M21">
        <v>1781.2529296875</v>
      </c>
      <c r="N21">
        <v>1512.84033203125</v>
      </c>
      <c r="O21">
        <v>1693.402099609375</v>
      </c>
      <c r="P21">
        <v>1028.853271484375</v>
      </c>
      <c r="Q21">
        <v>652.23828125</v>
      </c>
      <c r="R21">
        <v>283.58383178710938</v>
      </c>
      <c r="S21">
        <v>97.683135986328125</v>
      </c>
      <c r="T21">
        <v>442.60800170898438</v>
      </c>
      <c r="U21">
        <v>421.86611938476562</v>
      </c>
      <c r="V21">
        <v>539.1142578125</v>
      </c>
      <c r="W21">
        <v>220.45954895019531</v>
      </c>
      <c r="Y21">
        <f t="shared" si="1"/>
        <v>7162.70166015625</v>
      </c>
      <c r="Z21">
        <f t="shared" si="2"/>
        <v>4680.33251953125</v>
      </c>
      <c r="AA21">
        <f t="shared" si="3"/>
        <v>3288.381103515625</v>
      </c>
      <c r="AB21">
        <f t="shared" si="4"/>
        <v>2986.08447265625</v>
      </c>
      <c r="AC21">
        <f t="shared" si="5"/>
        <v>2298.1298828125</v>
      </c>
      <c r="AD21">
        <f t="shared" si="6"/>
        <v>2174.251220703125</v>
      </c>
      <c r="AE21">
        <f t="shared" si="7"/>
        <v>1781.2529296875</v>
      </c>
      <c r="AF21">
        <f t="shared" si="8"/>
        <v>1512.84033203125</v>
      </c>
      <c r="AG21">
        <f t="shared" si="9"/>
        <v>1693.402099609375</v>
      </c>
      <c r="AH21">
        <f t="shared" si="10"/>
        <v>1028.853271484375</v>
      </c>
      <c r="AI21">
        <f t="shared" si="11"/>
        <v>652.23828125</v>
      </c>
      <c r="AJ21">
        <f t="shared" si="12"/>
        <v>283.58383178710938</v>
      </c>
      <c r="AK21">
        <f t="shared" si="13"/>
        <v>97.683135986328125</v>
      </c>
      <c r="AL21">
        <f t="shared" si="14"/>
        <v>442.60800170898438</v>
      </c>
      <c r="AM21">
        <f t="shared" si="15"/>
        <v>421.86611938476562</v>
      </c>
      <c r="AN21">
        <f t="shared" si="16"/>
        <v>539.1142578125</v>
      </c>
      <c r="AO21">
        <f t="shared" si="17"/>
        <v>220.45954895019531</v>
      </c>
    </row>
    <row r="22" spans="1:41" x14ac:dyDescent="0.2">
      <c r="B22">
        <v>14</v>
      </c>
      <c r="C22">
        <v>17</v>
      </c>
      <c r="D22">
        <v>928.30816650390625</v>
      </c>
      <c r="E22">
        <v>59.151210784912109</v>
      </c>
      <c r="F22">
        <v>699.25994873046875</v>
      </c>
      <c r="G22">
        <v>3177.672607421875</v>
      </c>
      <c r="H22">
        <v>1483.1314697265625</v>
      </c>
      <c r="I22">
        <v>1564.513427734375</v>
      </c>
      <c r="J22">
        <v>1732.228271484375</v>
      </c>
      <c r="K22">
        <v>1055.983642578125</v>
      </c>
      <c r="L22">
        <v>2308.828369140625</v>
      </c>
      <c r="M22">
        <v>972.502685546875</v>
      </c>
      <c r="N22">
        <v>677.82818603515625</v>
      </c>
      <c r="O22">
        <v>1318.03271484375</v>
      </c>
      <c r="P22">
        <v>660.601806640625</v>
      </c>
      <c r="Q22">
        <v>636.35205078125</v>
      </c>
      <c r="R22">
        <v>364.69879150390625</v>
      </c>
      <c r="S22">
        <v>582.55950927734375</v>
      </c>
      <c r="T22">
        <v>507.58355712890625</v>
      </c>
      <c r="U22">
        <v>663.53338623046875</v>
      </c>
      <c r="V22">
        <v>695.64691162109375</v>
      </c>
      <c r="W22">
        <v>196.44924926757812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7811.4227539062504</v>
      </c>
      <c r="Z23">
        <f t="shared" ref="Z23:AO23" si="18">AVERAGE(Z3:Z22)</f>
        <v>4844.2672851562502</v>
      </c>
      <c r="AA23">
        <f t="shared" si="18"/>
        <v>3504.2593261718748</v>
      </c>
      <c r="AB23">
        <f t="shared" si="18"/>
        <v>2839.685302734375</v>
      </c>
      <c r="AC23">
        <f t="shared" si="18"/>
        <v>2377.5699707031249</v>
      </c>
      <c r="AD23">
        <f t="shared" si="18"/>
        <v>2015.8108154296874</v>
      </c>
      <c r="AE23">
        <f t="shared" si="18"/>
        <v>1294.408154296875</v>
      </c>
      <c r="AF23">
        <f t="shared" si="18"/>
        <v>1560.4300781249999</v>
      </c>
      <c r="AG23">
        <f t="shared" si="18"/>
        <v>876.05222167968748</v>
      </c>
      <c r="AH23">
        <f t="shared" si="18"/>
        <v>1027.5589843749999</v>
      </c>
      <c r="AI23">
        <f t="shared" si="18"/>
        <v>550.50567016601565</v>
      </c>
      <c r="AJ23">
        <f t="shared" si="18"/>
        <v>552.5086608886719</v>
      </c>
      <c r="AK23">
        <f t="shared" si="18"/>
        <v>352.10056457519534</v>
      </c>
      <c r="AL23">
        <f t="shared" si="18"/>
        <v>616.86635742187502</v>
      </c>
      <c r="AM23">
        <f t="shared" si="18"/>
        <v>309.8731689453125</v>
      </c>
      <c r="AN23">
        <f t="shared" si="18"/>
        <v>479.66047363281251</v>
      </c>
      <c r="AO23">
        <f t="shared" si="18"/>
        <v>476.7590270996094</v>
      </c>
    </row>
    <row r="24" spans="1:41" x14ac:dyDescent="0.2">
      <c r="A24" t="s">
        <v>25</v>
      </c>
      <c r="B24">
        <v>21</v>
      </c>
      <c r="C24">
        <v>19</v>
      </c>
      <c r="D24">
        <v>45.226608276367188</v>
      </c>
      <c r="E24">
        <v>444.180908203125</v>
      </c>
      <c r="F24">
        <v>367.74664306640625</v>
      </c>
      <c r="G24">
        <v>3552.258544921875</v>
      </c>
      <c r="H24">
        <v>2931.447998046875</v>
      </c>
      <c r="I24">
        <v>1736.0406494140625</v>
      </c>
      <c r="J24">
        <v>2104.77685546875</v>
      </c>
      <c r="K24">
        <v>2012.6400146484375</v>
      </c>
      <c r="L24">
        <v>1721.580322265625</v>
      </c>
      <c r="M24">
        <v>1523.4696044921875</v>
      </c>
      <c r="N24">
        <v>1423.34765625</v>
      </c>
      <c r="O24">
        <v>1044.40625</v>
      </c>
      <c r="P24">
        <v>784.9732666015625</v>
      </c>
      <c r="Q24">
        <v>706.19012451171875</v>
      </c>
      <c r="R24">
        <v>850.0330810546875</v>
      </c>
      <c r="S24">
        <v>75.782203674316406</v>
      </c>
      <c r="T24">
        <v>242.9169921875</v>
      </c>
      <c r="U24">
        <v>317.52114868164062</v>
      </c>
      <c r="V24">
        <v>768.66180419921875</v>
      </c>
      <c r="W24">
        <v>829.87030029296875</v>
      </c>
    </row>
    <row r="25" spans="1:41" x14ac:dyDescent="0.2">
      <c r="B25">
        <v>21</v>
      </c>
      <c r="C25">
        <v>20</v>
      </c>
      <c r="D25">
        <v>270.68331909179688</v>
      </c>
      <c r="E25">
        <v>500.97622680664062</v>
      </c>
      <c r="F25">
        <v>160.87144470214844</v>
      </c>
      <c r="G25">
        <v>7202.71630859375</v>
      </c>
      <c r="H25">
        <v>5666.20263671875</v>
      </c>
      <c r="I25">
        <v>3151.22119140625</v>
      </c>
      <c r="J25">
        <v>3751.940673828125</v>
      </c>
      <c r="K25">
        <v>2838.504638671875</v>
      </c>
      <c r="L25">
        <v>1849.158447265625</v>
      </c>
      <c r="M25">
        <v>2418.58154296875</v>
      </c>
      <c r="N25">
        <v>1769.1181640625</v>
      </c>
      <c r="O25">
        <v>1645.571044921875</v>
      </c>
      <c r="P25">
        <v>1075.302734375</v>
      </c>
      <c r="Q25">
        <v>861.50225830078125</v>
      </c>
      <c r="R25">
        <v>899.414794921875</v>
      </c>
      <c r="S25">
        <v>916.52947998046875</v>
      </c>
      <c r="T25">
        <v>534.08416748046875</v>
      </c>
      <c r="U25">
        <v>554.76513671875</v>
      </c>
      <c r="V25">
        <v>897.5125732421875</v>
      </c>
      <c r="W25">
        <v>483.43511962890625</v>
      </c>
    </row>
    <row r="26" spans="1:41" x14ac:dyDescent="0.2">
      <c r="B26">
        <v>21</v>
      </c>
      <c r="C26">
        <v>21</v>
      </c>
      <c r="D26">
        <v>606.5975341796875</v>
      </c>
      <c r="E26">
        <v>352.9388427734375</v>
      </c>
      <c r="F26">
        <v>216.42039489746094</v>
      </c>
      <c r="G26">
        <v>8625.232421875</v>
      </c>
      <c r="H26">
        <v>5619.32470703125</v>
      </c>
      <c r="I26">
        <v>4071.1484375</v>
      </c>
      <c r="J26">
        <v>3936.516357421875</v>
      </c>
      <c r="K26">
        <v>3481.871337890625</v>
      </c>
      <c r="L26">
        <v>2075.817626953125</v>
      </c>
      <c r="M26">
        <v>2589.628173828125</v>
      </c>
      <c r="N26">
        <v>1717.600830078125</v>
      </c>
      <c r="O26">
        <v>1821.10205078125</v>
      </c>
      <c r="P26">
        <v>1521.6939697265625</v>
      </c>
      <c r="Q26">
        <v>769.85406494140625</v>
      </c>
      <c r="R26">
        <v>744.9376220703125</v>
      </c>
      <c r="S26">
        <v>1147.5654296875</v>
      </c>
      <c r="T26">
        <v>492.52059936523438</v>
      </c>
      <c r="U26">
        <v>982.283203125</v>
      </c>
      <c r="V26">
        <v>826.6387939453125</v>
      </c>
      <c r="W26">
        <v>278.38693237304688</v>
      </c>
    </row>
    <row r="27" spans="1:41" x14ac:dyDescent="0.2">
      <c r="B27">
        <v>21</v>
      </c>
      <c r="C27">
        <v>22</v>
      </c>
      <c r="D27">
        <v>480.52252197265625</v>
      </c>
      <c r="E27">
        <v>784.75567626953125</v>
      </c>
      <c r="F27">
        <v>320.31463623046875</v>
      </c>
      <c r="G27">
        <v>6791.8095703125</v>
      </c>
      <c r="H27">
        <v>3329.114501953125</v>
      </c>
      <c r="I27">
        <v>3488.8193359375</v>
      </c>
      <c r="J27">
        <v>2862.03515625</v>
      </c>
      <c r="K27">
        <v>3142.318115234375</v>
      </c>
      <c r="L27">
        <v>1796.60107421875</v>
      </c>
      <c r="M27">
        <v>2473.04736328125</v>
      </c>
      <c r="N27">
        <v>1327.799560546875</v>
      </c>
      <c r="O27">
        <v>1210.719482421875</v>
      </c>
      <c r="P27">
        <v>1621.404296875</v>
      </c>
      <c r="Q27">
        <v>403.80270385742188</v>
      </c>
      <c r="R27">
        <v>614.130126953125</v>
      </c>
      <c r="S27">
        <v>714.1400146484375</v>
      </c>
      <c r="T27">
        <v>299.84649658203125</v>
      </c>
      <c r="U27">
        <v>925.672607421875</v>
      </c>
      <c r="V27">
        <v>1153.266357421875</v>
      </c>
      <c r="W27">
        <v>689.5306396484375</v>
      </c>
    </row>
    <row r="28" spans="1:41" x14ac:dyDescent="0.2">
      <c r="B28">
        <v>21</v>
      </c>
      <c r="C28">
        <v>23</v>
      </c>
      <c r="D28">
        <v>209.1268310546875</v>
      </c>
      <c r="E28">
        <v>606.24005126953125</v>
      </c>
      <c r="F28">
        <v>246.54887390136719</v>
      </c>
      <c r="G28">
        <v>4240.45166015625</v>
      </c>
      <c r="H28">
        <v>2616.8564453125</v>
      </c>
      <c r="I28">
        <v>2206.399169921875</v>
      </c>
      <c r="J28">
        <v>1955.765380859375</v>
      </c>
      <c r="K28">
        <v>1968.9722900390625</v>
      </c>
      <c r="L28">
        <v>866.01214599609375</v>
      </c>
      <c r="M28">
        <v>1790.28173828125</v>
      </c>
      <c r="N28">
        <v>1242.603515625</v>
      </c>
      <c r="O28">
        <v>429.86102294921875</v>
      </c>
      <c r="P28">
        <v>1128.286865234375</v>
      </c>
      <c r="Q28">
        <v>146.58146667480469</v>
      </c>
      <c r="R28">
        <v>554.65521240234375</v>
      </c>
      <c r="S28">
        <v>622.78125</v>
      </c>
      <c r="T28">
        <v>391.4744873046875</v>
      </c>
      <c r="U28">
        <v>510.03839111328125</v>
      </c>
      <c r="V28">
        <v>822.22967529296875</v>
      </c>
      <c r="W28">
        <v>738.50091552734375</v>
      </c>
    </row>
    <row r="29" spans="1:41" x14ac:dyDescent="0.2">
      <c r="B29">
        <v>22</v>
      </c>
      <c r="C29">
        <v>19</v>
      </c>
      <c r="D29">
        <v>314.29852294921875</v>
      </c>
      <c r="E29">
        <v>367.01641845703125</v>
      </c>
      <c r="F29">
        <v>829.89251708984375</v>
      </c>
      <c r="G29">
        <v>3886.1484375</v>
      </c>
      <c r="H29">
        <v>3136.872802734375</v>
      </c>
      <c r="I29">
        <v>2069.833740234375</v>
      </c>
      <c r="J29">
        <v>2001.1297607421875</v>
      </c>
      <c r="K29">
        <v>2127.03662109375</v>
      </c>
      <c r="L29">
        <v>1697.809814453125</v>
      </c>
      <c r="M29">
        <v>761.1617431640625</v>
      </c>
      <c r="N29">
        <v>1584.5167236328125</v>
      </c>
      <c r="O29">
        <v>1324.6771240234375</v>
      </c>
      <c r="P29">
        <v>1261.618408203125</v>
      </c>
      <c r="Q29">
        <v>312.10940551757812</v>
      </c>
      <c r="R29">
        <v>766.635009765625</v>
      </c>
      <c r="S29">
        <v>127.58045959472656</v>
      </c>
      <c r="T29">
        <v>423.24856567382812</v>
      </c>
      <c r="U29">
        <v>406.77786254882812</v>
      </c>
      <c r="V29">
        <v>836.7484130859375</v>
      </c>
      <c r="W29">
        <v>1066.375244140625</v>
      </c>
    </row>
    <row r="30" spans="1:41" x14ac:dyDescent="0.2">
      <c r="B30">
        <v>22</v>
      </c>
      <c r="C30">
        <v>20</v>
      </c>
      <c r="D30">
        <v>229.07026672363281</v>
      </c>
      <c r="E30">
        <v>579.02593994140625</v>
      </c>
      <c r="F30">
        <v>271.42898559570312</v>
      </c>
      <c r="G30">
        <v>7416.90869140625</v>
      </c>
      <c r="H30">
        <v>5718.43798828125</v>
      </c>
      <c r="I30">
        <v>3650.853759765625</v>
      </c>
      <c r="J30">
        <v>3900.12158203125</v>
      </c>
      <c r="K30">
        <v>2984.760009765625</v>
      </c>
      <c r="L30">
        <v>2458.661865234375</v>
      </c>
      <c r="M30">
        <v>2763.48828125</v>
      </c>
      <c r="N30">
        <v>2221.971435546875</v>
      </c>
      <c r="O30">
        <v>1938.3343505859375</v>
      </c>
      <c r="P30">
        <v>1428.00537109375</v>
      </c>
      <c r="Q30">
        <v>657.068115234375</v>
      </c>
      <c r="R30">
        <v>494.79302978515625</v>
      </c>
      <c r="S30">
        <v>1011.9432373046875</v>
      </c>
      <c r="T30">
        <v>795.244873046875</v>
      </c>
      <c r="U30">
        <v>482.55880737304688</v>
      </c>
      <c r="V30">
        <v>1245.63232421875</v>
      </c>
      <c r="W30">
        <v>738.83416748046875</v>
      </c>
    </row>
    <row r="31" spans="1:41" x14ac:dyDescent="0.2">
      <c r="B31">
        <v>22</v>
      </c>
      <c r="C31">
        <v>21</v>
      </c>
      <c r="D31">
        <v>455.99945068359375</v>
      </c>
      <c r="E31">
        <v>312.532958984375</v>
      </c>
      <c r="F31">
        <v>402.3341064453125</v>
      </c>
      <c r="G31">
        <v>9074.9052734375</v>
      </c>
      <c r="H31">
        <v>6516.7373046875</v>
      </c>
      <c r="I31">
        <v>4530.84375</v>
      </c>
      <c r="J31">
        <v>4356.09375</v>
      </c>
      <c r="K31">
        <v>3443.28076171875</v>
      </c>
      <c r="L31">
        <v>3015.57373046875</v>
      </c>
      <c r="M31">
        <v>3660.69482421875</v>
      </c>
      <c r="N31">
        <v>2430.166748046875</v>
      </c>
      <c r="O31">
        <v>1824.1435546875</v>
      </c>
      <c r="P31">
        <v>1752.25927734375</v>
      </c>
      <c r="Q31">
        <v>914.580078125</v>
      </c>
      <c r="R31">
        <v>537.19866943359375</v>
      </c>
      <c r="S31">
        <v>1076.38427734375</v>
      </c>
      <c r="T31">
        <v>649.6112060546875</v>
      </c>
      <c r="U31">
        <v>722.0321044921875</v>
      </c>
      <c r="V31">
        <v>823.95703125</v>
      </c>
      <c r="W31">
        <v>89.761238098144531</v>
      </c>
    </row>
    <row r="32" spans="1:41" x14ac:dyDescent="0.2">
      <c r="B32">
        <v>22</v>
      </c>
      <c r="C32">
        <v>22</v>
      </c>
      <c r="D32">
        <v>674.63623046875</v>
      </c>
      <c r="E32">
        <v>1023.5064697265625</v>
      </c>
      <c r="F32">
        <v>615.1298828125</v>
      </c>
      <c r="G32">
        <v>8075.7548828125</v>
      </c>
      <c r="H32">
        <v>5001.9931640625</v>
      </c>
      <c r="I32">
        <v>4315.88330078125</v>
      </c>
      <c r="J32">
        <v>3413.29345703125</v>
      </c>
      <c r="K32">
        <v>3341.473388671875</v>
      </c>
      <c r="L32">
        <v>2557.879638671875</v>
      </c>
      <c r="M32">
        <v>2991.9345703125</v>
      </c>
      <c r="N32">
        <v>2042.32861328125</v>
      </c>
      <c r="O32">
        <v>972.28460693359375</v>
      </c>
      <c r="P32">
        <v>1912.9820556640625</v>
      </c>
      <c r="Q32">
        <v>821.83038330078125</v>
      </c>
      <c r="R32">
        <v>1034.671875</v>
      </c>
      <c r="S32">
        <v>597.71697998046875</v>
      </c>
      <c r="T32">
        <v>375.6260986328125</v>
      </c>
      <c r="U32">
        <v>720.89105224609375</v>
      </c>
      <c r="V32">
        <v>779.547607421875</v>
      </c>
      <c r="W32">
        <v>625.09259033203125</v>
      </c>
    </row>
    <row r="33" spans="1:23" x14ac:dyDescent="0.2">
      <c r="B33">
        <v>22</v>
      </c>
      <c r="C33">
        <v>23</v>
      </c>
      <c r="D33">
        <v>719.877685546875</v>
      </c>
      <c r="E33">
        <v>649.0101318359375</v>
      </c>
      <c r="F33">
        <v>231.16001892089844</v>
      </c>
      <c r="G33">
        <v>6228.3017578125</v>
      </c>
      <c r="H33">
        <v>3825.52587890625</v>
      </c>
      <c r="I33">
        <v>3643.4677734375</v>
      </c>
      <c r="J33">
        <v>2293.440673828125</v>
      </c>
      <c r="K33">
        <v>2428.797607421875</v>
      </c>
      <c r="L33">
        <v>1607.3709716796875</v>
      </c>
      <c r="M33">
        <v>2181.0087890625</v>
      </c>
      <c r="N33">
        <v>1541.93896484375</v>
      </c>
      <c r="O33">
        <v>705.5006103515625</v>
      </c>
      <c r="P33">
        <v>1612.333984375</v>
      </c>
      <c r="Q33">
        <v>921.2027587890625</v>
      </c>
      <c r="R33">
        <v>1177.4359130859375</v>
      </c>
      <c r="S33">
        <v>414.257080078125</v>
      </c>
      <c r="T33">
        <v>650.3177490234375</v>
      </c>
      <c r="U33">
        <v>348.3626708984375</v>
      </c>
      <c r="V33">
        <v>958.4404296875</v>
      </c>
      <c r="W33">
        <v>585.61126708984375</v>
      </c>
    </row>
    <row r="34" spans="1:23" x14ac:dyDescent="0.2">
      <c r="B34">
        <v>23</v>
      </c>
      <c r="C34">
        <v>19</v>
      </c>
      <c r="D34">
        <v>564.78546142578125</v>
      </c>
      <c r="E34">
        <v>564.3394775390625</v>
      </c>
      <c r="F34">
        <v>367.60971069335938</v>
      </c>
      <c r="G34">
        <v>3726.08837890625</v>
      </c>
      <c r="H34">
        <v>2689.273681640625</v>
      </c>
      <c r="I34">
        <v>1964.3853759765625</v>
      </c>
      <c r="J34">
        <v>1664.8460693359375</v>
      </c>
      <c r="K34">
        <v>1918.139404296875</v>
      </c>
      <c r="L34">
        <v>1406.6109619140625</v>
      </c>
      <c r="M34">
        <v>805.27264404296875</v>
      </c>
      <c r="N34">
        <v>1462.9674072265625</v>
      </c>
      <c r="O34">
        <v>1456.440673828125</v>
      </c>
      <c r="P34">
        <v>1380.8909912109375</v>
      </c>
      <c r="Q34">
        <v>78.704940795898438</v>
      </c>
      <c r="R34">
        <v>591.93914794921875</v>
      </c>
      <c r="S34">
        <v>673.46148681640625</v>
      </c>
      <c r="T34">
        <v>640.8043212890625</v>
      </c>
      <c r="U34">
        <v>312.73782348632812</v>
      </c>
      <c r="V34">
        <v>521.25701904296875</v>
      </c>
      <c r="W34">
        <v>767.23931884765625</v>
      </c>
    </row>
    <row r="35" spans="1:23" x14ac:dyDescent="0.2">
      <c r="B35">
        <v>23</v>
      </c>
      <c r="C35">
        <v>20</v>
      </c>
      <c r="D35">
        <v>276.38485717773438</v>
      </c>
      <c r="E35">
        <v>484.6962890625</v>
      </c>
      <c r="F35">
        <v>250.62332153320312</v>
      </c>
      <c r="G35">
        <v>6465.099609375</v>
      </c>
      <c r="H35">
        <v>4602.2802734375</v>
      </c>
      <c r="I35">
        <v>3367.6328125</v>
      </c>
      <c r="J35">
        <v>3294.9765625</v>
      </c>
      <c r="K35">
        <v>2485.530029296875</v>
      </c>
      <c r="L35">
        <v>2228.639404296875</v>
      </c>
      <c r="M35">
        <v>2727.260986328125</v>
      </c>
      <c r="N35">
        <v>2071.70751953125</v>
      </c>
      <c r="O35">
        <v>1667.92236328125</v>
      </c>
      <c r="P35">
        <v>1665.1739501953125</v>
      </c>
      <c r="Q35">
        <v>222.48136901855469</v>
      </c>
      <c r="R35">
        <v>472.24114990234375</v>
      </c>
      <c r="S35">
        <v>989.9033203125</v>
      </c>
      <c r="T35">
        <v>1070.973388671875</v>
      </c>
      <c r="U35">
        <v>634.34521484375</v>
      </c>
      <c r="V35">
        <v>1003.3295288085938</v>
      </c>
      <c r="W35">
        <v>740.51910400390625</v>
      </c>
    </row>
    <row r="36" spans="1:23" x14ac:dyDescent="0.2">
      <c r="B36">
        <v>23</v>
      </c>
      <c r="C36">
        <v>21</v>
      </c>
      <c r="D36">
        <v>209.35528564453125</v>
      </c>
      <c r="E36">
        <v>299.16970825195312</v>
      </c>
      <c r="F36">
        <v>821.39617919921875</v>
      </c>
      <c r="G36">
        <v>8174.9833984375</v>
      </c>
      <c r="H36">
        <v>5658.12451171875</v>
      </c>
      <c r="I36">
        <v>4260.59814453125</v>
      </c>
      <c r="J36">
        <v>4027.62060546875</v>
      </c>
      <c r="K36">
        <v>2916.370849609375</v>
      </c>
      <c r="L36">
        <v>2895.8427734375</v>
      </c>
      <c r="M36">
        <v>3445.34716796875</v>
      </c>
      <c r="N36">
        <v>2606.57861328125</v>
      </c>
      <c r="O36">
        <v>1428.658203125</v>
      </c>
      <c r="P36">
        <v>1927.8956298828125</v>
      </c>
      <c r="Q36">
        <v>642.60797119140625</v>
      </c>
      <c r="R36">
        <v>775.0452880859375</v>
      </c>
      <c r="S36">
        <v>932.87628173828125</v>
      </c>
      <c r="T36">
        <v>874.64068603515625</v>
      </c>
      <c r="U36">
        <v>742.35418701171875</v>
      </c>
      <c r="V36">
        <v>713.6070556640625</v>
      </c>
      <c r="W36">
        <v>515.3740234375</v>
      </c>
    </row>
    <row r="37" spans="1:23" x14ac:dyDescent="0.2">
      <c r="B37">
        <v>23</v>
      </c>
      <c r="C37">
        <v>22</v>
      </c>
      <c r="D37">
        <v>369.41775512695312</v>
      </c>
      <c r="E37">
        <v>869.60003662109375</v>
      </c>
      <c r="F37">
        <v>852.12860107421875</v>
      </c>
      <c r="G37">
        <v>8589.541015625</v>
      </c>
      <c r="H37">
        <v>5501.1796875</v>
      </c>
      <c r="I37">
        <v>4550.79833984375</v>
      </c>
      <c r="J37">
        <v>3768.957275390625</v>
      </c>
      <c r="K37">
        <v>3534.67529296875</v>
      </c>
      <c r="L37">
        <v>2835.4248046875</v>
      </c>
      <c r="M37">
        <v>2871.541748046875</v>
      </c>
      <c r="N37">
        <v>2595.811767578125</v>
      </c>
      <c r="O37">
        <v>1124.893310546875</v>
      </c>
      <c r="P37">
        <v>1815.94482421875</v>
      </c>
      <c r="Q37">
        <v>1258.78564453125</v>
      </c>
      <c r="R37">
        <v>1386.5517578125</v>
      </c>
      <c r="S37">
        <v>797.22015380859375</v>
      </c>
      <c r="T37">
        <v>695.16802978515625</v>
      </c>
      <c r="U37">
        <v>774.1116943359375</v>
      </c>
      <c r="V37">
        <v>411.31640625</v>
      </c>
      <c r="W37">
        <v>516.74627685546875</v>
      </c>
    </row>
    <row r="38" spans="1:23" x14ac:dyDescent="0.2">
      <c r="B38">
        <v>23</v>
      </c>
      <c r="C38">
        <v>23</v>
      </c>
      <c r="D38">
        <v>511.07485961914062</v>
      </c>
      <c r="E38">
        <v>645.1669921875</v>
      </c>
      <c r="F38">
        <v>189.12179565429688</v>
      </c>
      <c r="G38">
        <v>7457.10595703125</v>
      </c>
      <c r="H38">
        <v>4782.017578125</v>
      </c>
      <c r="I38">
        <v>4435.4990234375</v>
      </c>
      <c r="J38">
        <v>2859.235107421875</v>
      </c>
      <c r="K38">
        <v>3184.96728515625</v>
      </c>
      <c r="L38">
        <v>2333.4189453125</v>
      </c>
      <c r="M38">
        <v>2670.16650390625</v>
      </c>
      <c r="N38">
        <v>1909.7581787109375</v>
      </c>
      <c r="O38">
        <v>1374.2222900390625</v>
      </c>
      <c r="P38">
        <v>1483.5538330078125</v>
      </c>
      <c r="Q38">
        <v>1698.6790771484375</v>
      </c>
      <c r="R38">
        <v>1416.8145751953125</v>
      </c>
      <c r="S38">
        <v>560.85504150390625</v>
      </c>
      <c r="T38">
        <v>671.3349609375</v>
      </c>
      <c r="U38">
        <v>350.76419067382812</v>
      </c>
      <c r="V38">
        <v>977.6912841796875</v>
      </c>
      <c r="W38">
        <v>532.90228271484375</v>
      </c>
    </row>
    <row r="39" spans="1:23" x14ac:dyDescent="0.2">
      <c r="B39">
        <v>24</v>
      </c>
      <c r="C39">
        <v>19</v>
      </c>
      <c r="D39">
        <v>538.82501220703125</v>
      </c>
      <c r="E39">
        <v>730.4697265625</v>
      </c>
      <c r="F39">
        <v>429.50421142578125</v>
      </c>
      <c r="G39">
        <v>3222.778076171875</v>
      </c>
      <c r="H39">
        <v>1963.73486328125</v>
      </c>
      <c r="I39">
        <v>1695.2186279296875</v>
      </c>
      <c r="J39">
        <v>1289.533203125</v>
      </c>
      <c r="K39">
        <v>1317.2713623046875</v>
      </c>
      <c r="L39">
        <v>878.83990478515625</v>
      </c>
      <c r="M39">
        <v>957.3258056640625</v>
      </c>
      <c r="N39">
        <v>893.4310302734375</v>
      </c>
      <c r="O39">
        <v>1278.366943359375</v>
      </c>
      <c r="P39">
        <v>825.2213134765625</v>
      </c>
      <c r="Q39">
        <v>279.57553100585938</v>
      </c>
      <c r="R39">
        <v>541.7154541015625</v>
      </c>
      <c r="S39">
        <v>1008.7539672851562</v>
      </c>
      <c r="T39">
        <v>579.40850830078125</v>
      </c>
      <c r="U39">
        <v>211.46638488769531</v>
      </c>
      <c r="V39">
        <v>208.16722106933594</v>
      </c>
      <c r="W39">
        <v>235.58091735839844</v>
      </c>
    </row>
    <row r="40" spans="1:23" x14ac:dyDescent="0.2">
      <c r="B40">
        <v>24</v>
      </c>
      <c r="C40">
        <v>20</v>
      </c>
      <c r="D40">
        <v>667.270263671875</v>
      </c>
      <c r="E40">
        <v>510.90707397460938</v>
      </c>
      <c r="F40">
        <v>604.2955322265625</v>
      </c>
      <c r="G40">
        <v>5355.986328125</v>
      </c>
      <c r="H40">
        <v>3400.052978515625</v>
      </c>
      <c r="I40">
        <v>2724.50634765625</v>
      </c>
      <c r="J40">
        <v>2403.63037109375</v>
      </c>
      <c r="K40">
        <v>1697.395751953125</v>
      </c>
      <c r="L40">
        <v>1589.7755126953125</v>
      </c>
      <c r="M40">
        <v>2106.19970703125</v>
      </c>
      <c r="N40">
        <v>1517.60302734375</v>
      </c>
      <c r="O40">
        <v>1006.5969848632812</v>
      </c>
      <c r="P40">
        <v>1360.7095947265625</v>
      </c>
      <c r="Q40">
        <v>251.72515869140625</v>
      </c>
      <c r="R40">
        <v>850.87811279296875</v>
      </c>
      <c r="S40">
        <v>865.4481201171875</v>
      </c>
      <c r="T40">
        <v>866.708251953125</v>
      </c>
      <c r="U40">
        <v>454.87692260742188</v>
      </c>
      <c r="V40">
        <v>705.1787109375</v>
      </c>
      <c r="W40">
        <v>491.9876708984375</v>
      </c>
    </row>
    <row r="41" spans="1:23" x14ac:dyDescent="0.2">
      <c r="B41">
        <v>24</v>
      </c>
      <c r="C41">
        <v>21</v>
      </c>
      <c r="D41">
        <v>488.60638427734375</v>
      </c>
      <c r="E41">
        <v>389.1181640625</v>
      </c>
      <c r="F41">
        <v>703.6185302734375</v>
      </c>
      <c r="G41">
        <v>7131.1396484375</v>
      </c>
      <c r="H41">
        <v>4516.34130859375</v>
      </c>
      <c r="I41">
        <v>3638.38818359375</v>
      </c>
      <c r="J41">
        <v>3337.780029296875</v>
      </c>
      <c r="K41">
        <v>2182.66796875</v>
      </c>
      <c r="L41">
        <v>2066.31103515625</v>
      </c>
      <c r="M41">
        <v>2124.748291015625</v>
      </c>
      <c r="N41">
        <v>2375.345458984375</v>
      </c>
      <c r="O41">
        <v>1133.465576171875</v>
      </c>
      <c r="P41">
        <v>1918.8282470703125</v>
      </c>
      <c r="Q41">
        <v>475.338134765625</v>
      </c>
      <c r="R41">
        <v>975.395263671875</v>
      </c>
      <c r="S41">
        <v>793.8486328125</v>
      </c>
      <c r="T41">
        <v>813.49627685546875</v>
      </c>
      <c r="U41">
        <v>564.0506591796875</v>
      </c>
      <c r="V41">
        <v>514.73223876953125</v>
      </c>
      <c r="W41">
        <v>650.173828125</v>
      </c>
    </row>
    <row r="42" spans="1:23" x14ac:dyDescent="0.2">
      <c r="B42">
        <v>24</v>
      </c>
      <c r="C42">
        <v>22</v>
      </c>
      <c r="D42">
        <v>85.432144165039062</v>
      </c>
      <c r="E42">
        <v>733.30133056640625</v>
      </c>
      <c r="F42">
        <v>582.1783447265625</v>
      </c>
      <c r="G42">
        <v>7844.52294921875</v>
      </c>
      <c r="H42">
        <v>4812.3193359375</v>
      </c>
      <c r="I42">
        <v>3988.419921875</v>
      </c>
      <c r="J42">
        <v>3695.212890625</v>
      </c>
      <c r="K42">
        <v>3240.234130859375</v>
      </c>
      <c r="L42">
        <v>2281.03662109375</v>
      </c>
      <c r="M42">
        <v>2329.509521484375</v>
      </c>
      <c r="N42">
        <v>2655.043212890625</v>
      </c>
      <c r="O42">
        <v>1675.419921875</v>
      </c>
      <c r="P42">
        <v>1597.814453125</v>
      </c>
      <c r="Q42">
        <v>1195.2225341796875</v>
      </c>
      <c r="R42">
        <v>1000.5697631835938</v>
      </c>
      <c r="S42">
        <v>978.11346435546875</v>
      </c>
      <c r="T42">
        <v>718.48944091796875</v>
      </c>
      <c r="U42">
        <v>1047.505126953125</v>
      </c>
      <c r="V42">
        <v>475.20440673828125</v>
      </c>
      <c r="W42">
        <v>721.5369873046875</v>
      </c>
    </row>
    <row r="43" spans="1:23" x14ac:dyDescent="0.2">
      <c r="B43">
        <v>24</v>
      </c>
      <c r="C43">
        <v>23</v>
      </c>
      <c r="D43">
        <v>331.7271728515625</v>
      </c>
      <c r="E43">
        <v>416.0745849609375</v>
      </c>
      <c r="F43">
        <v>484.25277709960938</v>
      </c>
      <c r="G43">
        <v>6478.70556640625</v>
      </c>
      <c r="H43">
        <v>4350.64892578125</v>
      </c>
      <c r="I43">
        <v>3674.593994140625</v>
      </c>
      <c r="J43">
        <v>2999.33203125</v>
      </c>
      <c r="K43">
        <v>3303.18017578125</v>
      </c>
      <c r="L43">
        <v>2186.647705078125</v>
      </c>
      <c r="M43">
        <v>2703.204345703125</v>
      </c>
      <c r="N43">
        <v>1997.3330078125</v>
      </c>
      <c r="O43">
        <v>1804.8843994140625</v>
      </c>
      <c r="P43">
        <v>804.5152587890625</v>
      </c>
      <c r="Q43">
        <v>1657.156982421875</v>
      </c>
      <c r="R43">
        <v>1031.811279296875</v>
      </c>
      <c r="S43">
        <v>636.778076171875</v>
      </c>
      <c r="T43">
        <v>540.42987060546875</v>
      </c>
      <c r="U43">
        <v>918.42755126953125</v>
      </c>
      <c r="V43">
        <v>888.25848388671875</v>
      </c>
      <c r="W43">
        <v>761.74542236328125</v>
      </c>
    </row>
    <row r="44" spans="1:23" x14ac:dyDescent="0.2">
      <c r="A44" t="s">
        <v>26</v>
      </c>
      <c r="B44">
        <v>26</v>
      </c>
      <c r="C44">
        <v>26</v>
      </c>
      <c r="D44">
        <v>237.27586364746094</v>
      </c>
      <c r="E44">
        <v>82.33343505859375</v>
      </c>
      <c r="F44">
        <v>90.330924987792969</v>
      </c>
      <c r="G44">
        <v>165.992919921875</v>
      </c>
      <c r="H44">
        <v>204.22647094726562</v>
      </c>
      <c r="I44">
        <v>472.16461181640625</v>
      </c>
      <c r="J44">
        <v>320.07415771484375</v>
      </c>
      <c r="K44">
        <v>396.50692749023438</v>
      </c>
      <c r="L44">
        <v>475.96527099609375</v>
      </c>
      <c r="M44">
        <v>304.26620483398438</v>
      </c>
      <c r="N44">
        <v>193.87478637695312</v>
      </c>
      <c r="O44">
        <v>211.33790588378906</v>
      </c>
      <c r="P44">
        <v>418.0084228515625</v>
      </c>
      <c r="Q44">
        <v>144.288818359375</v>
      </c>
      <c r="R44">
        <v>233.35638427734375</v>
      </c>
      <c r="S44">
        <v>270.45144653320312</v>
      </c>
      <c r="T44">
        <v>303.20166015625</v>
      </c>
      <c r="U44">
        <v>354.85455322265625</v>
      </c>
      <c r="V44">
        <v>671.22589111328125</v>
      </c>
      <c r="W44">
        <v>1072.0482177734375</v>
      </c>
    </row>
    <row r="45" spans="1:23" x14ac:dyDescent="0.2">
      <c r="B45">
        <v>26</v>
      </c>
      <c r="C45">
        <v>27</v>
      </c>
      <c r="D45">
        <v>144.76341247558594</v>
      </c>
      <c r="E45">
        <v>164.28549194335938</v>
      </c>
      <c r="F45">
        <v>155.91246032714844</v>
      </c>
      <c r="G45">
        <v>318.80026245117188</v>
      </c>
      <c r="H45">
        <v>140.92564392089844</v>
      </c>
      <c r="I45">
        <v>460.38021850585938</v>
      </c>
      <c r="J45">
        <v>345.79641723632812</v>
      </c>
      <c r="K45">
        <v>441.25299072265625</v>
      </c>
      <c r="L45">
        <v>668.4893798828125</v>
      </c>
      <c r="M45">
        <v>417.29421997070312</v>
      </c>
      <c r="N45">
        <v>302.05123901367188</v>
      </c>
      <c r="O45">
        <v>414.24313354492188</v>
      </c>
      <c r="P45">
        <v>664.78924560546875</v>
      </c>
      <c r="Q45">
        <v>431.97903442382812</v>
      </c>
      <c r="R45">
        <v>329.03598022460938</v>
      </c>
      <c r="S45">
        <v>832.80584716796875</v>
      </c>
      <c r="T45">
        <v>447.34136962890625</v>
      </c>
      <c r="U45">
        <v>574.984619140625</v>
      </c>
      <c r="V45">
        <v>121.89484405517578</v>
      </c>
      <c r="W45">
        <v>492.4317626953125</v>
      </c>
    </row>
    <row r="46" spans="1:23" x14ac:dyDescent="0.2">
      <c r="B46">
        <v>26</v>
      </c>
      <c r="C46">
        <v>28</v>
      </c>
      <c r="D46">
        <v>312.22552490234375</v>
      </c>
      <c r="E46">
        <v>233.61528015136719</v>
      </c>
      <c r="F46">
        <v>117.40623474121094</v>
      </c>
      <c r="G46">
        <v>844.25030517578125</v>
      </c>
      <c r="H46">
        <v>309.68374633789062</v>
      </c>
      <c r="I46">
        <v>374.48016357421875</v>
      </c>
      <c r="J46">
        <v>618.755859375</v>
      </c>
      <c r="K46">
        <v>614.84161376953125</v>
      </c>
      <c r="L46">
        <v>560.9141845703125</v>
      </c>
      <c r="M46">
        <v>417.02239990234375</v>
      </c>
      <c r="N46">
        <v>611.08856201171875</v>
      </c>
      <c r="O46">
        <v>321.55673217773438</v>
      </c>
      <c r="P46">
        <v>653.4818115234375</v>
      </c>
      <c r="Q46">
        <v>482.42205810546875</v>
      </c>
      <c r="R46">
        <v>525.8331298828125</v>
      </c>
      <c r="S46">
        <v>511.12716674804688</v>
      </c>
      <c r="T46">
        <v>54.44342041015625</v>
      </c>
      <c r="U46">
        <v>100.87230682373047</v>
      </c>
      <c r="V46">
        <v>586.60986328125</v>
      </c>
      <c r="W46">
        <v>140.77658081054688</v>
      </c>
    </row>
    <row r="47" spans="1:23" x14ac:dyDescent="0.2">
      <c r="B47">
        <v>27</v>
      </c>
      <c r="C47">
        <v>26</v>
      </c>
      <c r="D47">
        <v>180.10853576660156</v>
      </c>
      <c r="E47">
        <v>83.632354736328125</v>
      </c>
      <c r="F47">
        <v>584.28173828125</v>
      </c>
      <c r="G47">
        <v>141.43826293945312</v>
      </c>
      <c r="H47">
        <v>281.91452026367188</v>
      </c>
      <c r="I47">
        <v>438.44979858398438</v>
      </c>
      <c r="J47">
        <v>237.59535217285156</v>
      </c>
      <c r="K47">
        <v>333.10531616210938</v>
      </c>
      <c r="L47">
        <v>644.4779052734375</v>
      </c>
      <c r="M47">
        <v>156.68922424316406</v>
      </c>
      <c r="N47">
        <v>457.42996215820312</v>
      </c>
      <c r="O47">
        <v>536.88006591796875</v>
      </c>
      <c r="P47">
        <v>221.73164367675781</v>
      </c>
      <c r="Q47">
        <v>319.023193359375</v>
      </c>
      <c r="R47">
        <v>365.83883666992188</v>
      </c>
      <c r="S47">
        <v>95.575309753417969</v>
      </c>
      <c r="T47">
        <v>254.24755859375</v>
      </c>
      <c r="U47">
        <v>386.05029296875</v>
      </c>
      <c r="V47">
        <v>750.68743896484375</v>
      </c>
      <c r="W47">
        <v>1029.38916015625</v>
      </c>
    </row>
    <row r="48" spans="1:23" x14ac:dyDescent="0.2">
      <c r="B48">
        <v>27</v>
      </c>
      <c r="C48">
        <v>27</v>
      </c>
      <c r="D48">
        <v>232.35786437988281</v>
      </c>
      <c r="E48">
        <v>447.68243408203125</v>
      </c>
      <c r="F48">
        <v>240.8148193359375</v>
      </c>
      <c r="G48">
        <v>175.58425903320312</v>
      </c>
      <c r="H48">
        <v>297.08029174804688</v>
      </c>
      <c r="I48">
        <v>397.21725463867188</v>
      </c>
      <c r="J48">
        <v>895.5792236328125</v>
      </c>
      <c r="K48">
        <v>150.87802124023438</v>
      </c>
      <c r="L48">
        <v>575.3294677734375</v>
      </c>
      <c r="M48">
        <v>339.38644409179688</v>
      </c>
      <c r="N48">
        <v>133.0250244140625</v>
      </c>
      <c r="O48">
        <v>414.36715698242188</v>
      </c>
      <c r="P48">
        <v>854.952880859375</v>
      </c>
      <c r="Q48">
        <v>346.70098876953125</v>
      </c>
      <c r="R48">
        <v>525.26617431640625</v>
      </c>
      <c r="S48">
        <v>257.03952026367188</v>
      </c>
      <c r="T48">
        <v>257.42611694335938</v>
      </c>
      <c r="U48">
        <v>790.2735595703125</v>
      </c>
      <c r="V48">
        <v>167.53678894042969</v>
      </c>
      <c r="W48">
        <v>326.04547119140625</v>
      </c>
    </row>
    <row r="49" spans="2:23" x14ac:dyDescent="0.2">
      <c r="B49">
        <v>27</v>
      </c>
      <c r="C49">
        <v>28</v>
      </c>
      <c r="D49">
        <v>450.16311645507812</v>
      </c>
      <c r="E49">
        <v>347.5682373046875</v>
      </c>
      <c r="F49">
        <v>221.68470764160156</v>
      </c>
      <c r="G49">
        <v>441.2969970703125</v>
      </c>
      <c r="H49">
        <v>395.58416748046875</v>
      </c>
      <c r="I49">
        <v>27.207221984863281</v>
      </c>
      <c r="J49">
        <v>1008.4303588867188</v>
      </c>
      <c r="K49">
        <v>556.67181396484375</v>
      </c>
      <c r="L49">
        <v>253.64375305175781</v>
      </c>
      <c r="M49">
        <v>44.003097534179688</v>
      </c>
      <c r="N49">
        <v>377.74490356445312</v>
      </c>
      <c r="O49">
        <v>137.78370666503906</v>
      </c>
      <c r="P49">
        <v>1018.3738403320312</v>
      </c>
      <c r="Q49">
        <v>251.71432495117188</v>
      </c>
      <c r="R49">
        <v>396.74151611328125</v>
      </c>
      <c r="S49">
        <v>330.67819213867188</v>
      </c>
      <c r="T49">
        <v>175.36882019042969</v>
      </c>
      <c r="U49">
        <v>515.7364501953125</v>
      </c>
      <c r="V49">
        <v>606.762939453125</v>
      </c>
      <c r="W49">
        <v>512.67791748046875</v>
      </c>
    </row>
    <row r="50" spans="2:23" x14ac:dyDescent="0.2">
      <c r="B50">
        <v>27</v>
      </c>
      <c r="C50">
        <v>29</v>
      </c>
      <c r="D50">
        <v>486.60232543945312</v>
      </c>
      <c r="E50">
        <v>188.5833740234375</v>
      </c>
      <c r="F50">
        <v>320.06820678710938</v>
      </c>
      <c r="G50">
        <v>663.6787109375</v>
      </c>
      <c r="H50">
        <v>426.31890869140625</v>
      </c>
      <c r="I50">
        <v>377.3675537109375</v>
      </c>
      <c r="J50">
        <v>618.15338134765625</v>
      </c>
      <c r="K50">
        <v>307.88143920898438</v>
      </c>
      <c r="L50">
        <v>431.57174682617188</v>
      </c>
      <c r="M50">
        <v>403.28115844726562</v>
      </c>
      <c r="N50">
        <v>256.48065185546875</v>
      </c>
      <c r="O50">
        <v>166.86781311035156</v>
      </c>
      <c r="P50">
        <v>468.90994262695312</v>
      </c>
      <c r="Q50">
        <v>334.68719482421875</v>
      </c>
      <c r="R50">
        <v>466.62237548828125</v>
      </c>
      <c r="S50">
        <v>814.76153564453125</v>
      </c>
      <c r="T50">
        <v>333.22982788085938</v>
      </c>
      <c r="U50">
        <v>814.41204833984375</v>
      </c>
      <c r="V50">
        <v>531.9622802734375</v>
      </c>
      <c r="W50">
        <v>180.55215454101562</v>
      </c>
    </row>
    <row r="51" spans="2:23" x14ac:dyDescent="0.2">
      <c r="B51">
        <v>28</v>
      </c>
      <c r="C51">
        <v>26</v>
      </c>
      <c r="D51">
        <v>423.97659301757812</v>
      </c>
      <c r="E51">
        <v>215.91004943847656</v>
      </c>
      <c r="F51">
        <v>590.932373046875</v>
      </c>
      <c r="G51">
        <v>557.0166015625</v>
      </c>
      <c r="H51">
        <v>170.98576354980469</v>
      </c>
      <c r="I51">
        <v>223.20138549804688</v>
      </c>
      <c r="J51">
        <v>28.09056282043457</v>
      </c>
      <c r="K51">
        <v>98.36102294921875</v>
      </c>
      <c r="L51">
        <v>553.4310302734375</v>
      </c>
      <c r="M51">
        <v>77.528701782226562</v>
      </c>
      <c r="N51">
        <v>298.0128173828125</v>
      </c>
      <c r="O51">
        <v>482.549072265625</v>
      </c>
      <c r="P51">
        <v>242.0050048828125</v>
      </c>
      <c r="Q51">
        <v>356.80862426757812</v>
      </c>
      <c r="R51">
        <v>126.09870147705078</v>
      </c>
      <c r="S51">
        <v>569.07659912109375</v>
      </c>
      <c r="T51">
        <v>289.78085327148438</v>
      </c>
      <c r="U51">
        <v>398.56414794921875</v>
      </c>
      <c r="V51">
        <v>416.69113159179688</v>
      </c>
      <c r="W51">
        <v>213.02424621582031</v>
      </c>
    </row>
    <row r="52" spans="2:23" x14ac:dyDescent="0.2">
      <c r="B52">
        <v>28</v>
      </c>
      <c r="C52">
        <v>27</v>
      </c>
      <c r="D52">
        <v>274.89532470703125</v>
      </c>
      <c r="E52">
        <v>300.79129028320312</v>
      </c>
      <c r="F52">
        <v>218.99916076660156</v>
      </c>
      <c r="G52">
        <v>108.23895263671875</v>
      </c>
      <c r="H52">
        <v>231.19256591796875</v>
      </c>
      <c r="I52">
        <v>542.7060546875</v>
      </c>
      <c r="J52">
        <v>625.691162109375</v>
      </c>
      <c r="K52">
        <v>307.75424194335938</v>
      </c>
      <c r="L52">
        <v>246.85896301269531</v>
      </c>
      <c r="M52">
        <v>109.51676940917969</v>
      </c>
      <c r="N52">
        <v>476.42236328125</v>
      </c>
      <c r="O52">
        <v>404.32672119140625</v>
      </c>
      <c r="P52">
        <v>516.41583251953125</v>
      </c>
      <c r="Q52">
        <v>157.82232666015625</v>
      </c>
      <c r="R52">
        <v>555.923583984375</v>
      </c>
      <c r="S52">
        <v>453.5792236328125</v>
      </c>
      <c r="T52">
        <v>384.64422607421875</v>
      </c>
      <c r="U52">
        <v>452.49417114257812</v>
      </c>
      <c r="V52">
        <v>94.787498474121094</v>
      </c>
      <c r="W52">
        <v>865.4554443359375</v>
      </c>
    </row>
    <row r="53" spans="2:23" x14ac:dyDescent="0.2">
      <c r="B53">
        <v>28</v>
      </c>
      <c r="C53">
        <v>28</v>
      </c>
      <c r="D53">
        <v>260.50430297851562</v>
      </c>
      <c r="E53">
        <v>203.7540283203125</v>
      </c>
      <c r="F53">
        <v>176.67401123046875</v>
      </c>
      <c r="G53">
        <v>327.36233520507812</v>
      </c>
      <c r="H53">
        <v>218.83317565917969</v>
      </c>
      <c r="I53">
        <v>491.1612548828125</v>
      </c>
      <c r="J53">
        <v>556.61614990234375</v>
      </c>
      <c r="K53">
        <v>355.6026611328125</v>
      </c>
      <c r="L53">
        <v>129.00331115722656</v>
      </c>
      <c r="M53">
        <v>391.32675170898438</v>
      </c>
      <c r="N53">
        <v>665.18609619140625</v>
      </c>
      <c r="O53">
        <v>165.52568054199219</v>
      </c>
      <c r="P53">
        <v>500.89300537109375</v>
      </c>
      <c r="Q53">
        <v>437.89453125</v>
      </c>
      <c r="R53">
        <v>359.34249877929688</v>
      </c>
      <c r="S53">
        <v>299.2713623046875</v>
      </c>
      <c r="T53">
        <v>163.74722290039062</v>
      </c>
      <c r="U53">
        <v>345.59237670898438</v>
      </c>
      <c r="V53">
        <v>335.19705200195312</v>
      </c>
      <c r="W53">
        <v>969.90435791015625</v>
      </c>
    </row>
    <row r="54" spans="2:23" x14ac:dyDescent="0.2">
      <c r="B54">
        <v>28</v>
      </c>
      <c r="C54">
        <v>29</v>
      </c>
      <c r="D54">
        <v>327.47659301757812</v>
      </c>
      <c r="E54">
        <v>479.1610107421875</v>
      </c>
      <c r="F54">
        <v>234.51870727539062</v>
      </c>
      <c r="G54">
        <v>181.09019470214844</v>
      </c>
      <c r="H54">
        <v>415.49990844726562</v>
      </c>
      <c r="I54">
        <v>459.90045166015625</v>
      </c>
      <c r="J54">
        <v>451.06521606445312</v>
      </c>
      <c r="K54">
        <v>429.89410400390625</v>
      </c>
      <c r="L54">
        <v>120.31401062011719</v>
      </c>
      <c r="M54">
        <v>588.7335205078125</v>
      </c>
      <c r="N54">
        <v>389.45834350585938</v>
      </c>
      <c r="O54">
        <v>196.13294982910156</v>
      </c>
      <c r="P54">
        <v>183.0987548828125</v>
      </c>
      <c r="Q54">
        <v>444.40020751953125</v>
      </c>
      <c r="R54">
        <v>536.136962890625</v>
      </c>
      <c r="S54">
        <v>288.15240478515625</v>
      </c>
      <c r="T54">
        <v>498.53286743164062</v>
      </c>
      <c r="U54">
        <v>642.5946044921875</v>
      </c>
      <c r="V54">
        <v>524.35186767578125</v>
      </c>
      <c r="W54">
        <v>499.02896118164062</v>
      </c>
    </row>
    <row r="55" spans="2:23" x14ac:dyDescent="0.2">
      <c r="B55">
        <v>28</v>
      </c>
      <c r="C55">
        <v>30</v>
      </c>
      <c r="D55">
        <v>210.84698486328125</v>
      </c>
      <c r="E55">
        <v>533.76776123046875</v>
      </c>
      <c r="F55">
        <v>43.971229553222656</v>
      </c>
      <c r="G55">
        <v>441.39065551757812</v>
      </c>
      <c r="H55">
        <v>570.40228271484375</v>
      </c>
      <c r="I55">
        <v>846.58245849609375</v>
      </c>
      <c r="J55">
        <v>402.4482421875</v>
      </c>
      <c r="K55">
        <v>550.0377197265625</v>
      </c>
      <c r="L55">
        <v>71.097267150878906</v>
      </c>
      <c r="M55">
        <v>283.88528442382812</v>
      </c>
      <c r="N55">
        <v>241.03451538085938</v>
      </c>
      <c r="O55">
        <v>508.18658447265625</v>
      </c>
      <c r="P55">
        <v>77.466583251953125</v>
      </c>
      <c r="Q55">
        <v>244.78584289550781</v>
      </c>
      <c r="R55">
        <v>473.25616455078125</v>
      </c>
      <c r="S55">
        <v>221.99005126953125</v>
      </c>
      <c r="T55">
        <v>734.558349609375</v>
      </c>
      <c r="U55">
        <v>639.45831298828125</v>
      </c>
      <c r="V55">
        <v>629.4356689453125</v>
      </c>
      <c r="W55">
        <v>844.878662109375</v>
      </c>
    </row>
    <row r="56" spans="2:23" x14ac:dyDescent="0.2">
      <c r="B56">
        <v>29</v>
      </c>
      <c r="C56">
        <v>26</v>
      </c>
      <c r="D56">
        <v>302.42776489257812</v>
      </c>
      <c r="E56">
        <v>208.97709655761719</v>
      </c>
      <c r="F56">
        <v>346.48837280273438</v>
      </c>
      <c r="G56">
        <v>780.846435546875</v>
      </c>
      <c r="H56">
        <v>47.390880584716797</v>
      </c>
      <c r="I56">
        <v>470.42156982421875</v>
      </c>
      <c r="J56">
        <v>222.14646911621094</v>
      </c>
      <c r="K56">
        <v>631.8414306640625</v>
      </c>
      <c r="L56">
        <v>258.39321899414062</v>
      </c>
      <c r="M56">
        <v>268.40231323242188</v>
      </c>
      <c r="N56">
        <v>689.88482666015625</v>
      </c>
      <c r="O56">
        <v>381.59500122070312</v>
      </c>
      <c r="P56">
        <v>144.55825805664062</v>
      </c>
      <c r="Q56">
        <v>203.94679260253906</v>
      </c>
      <c r="R56">
        <v>371.7353515625</v>
      </c>
      <c r="S56">
        <v>468.27935791015625</v>
      </c>
      <c r="T56">
        <v>588.865478515625</v>
      </c>
      <c r="U56">
        <v>795.153564453125</v>
      </c>
      <c r="V56">
        <v>321.9942626953125</v>
      </c>
      <c r="W56">
        <v>601.9169921875</v>
      </c>
    </row>
    <row r="57" spans="2:23" x14ac:dyDescent="0.2">
      <c r="B57">
        <v>29</v>
      </c>
      <c r="C57">
        <v>27</v>
      </c>
      <c r="D57">
        <v>114.00447082519531</v>
      </c>
      <c r="E57">
        <v>314.27359008789062</v>
      </c>
      <c r="F57">
        <v>486.32257080078125</v>
      </c>
      <c r="G57">
        <v>300.12796020507812</v>
      </c>
      <c r="H57">
        <v>234.04977416992188</v>
      </c>
      <c r="I57">
        <v>568.92486572265625</v>
      </c>
      <c r="J57">
        <v>565.0224609375</v>
      </c>
      <c r="K57">
        <v>650.4735107421875</v>
      </c>
      <c r="L57">
        <v>295.67636108398438</v>
      </c>
      <c r="M57">
        <v>392.29946899414062</v>
      </c>
      <c r="N57">
        <v>734.4559326171875</v>
      </c>
      <c r="O57">
        <v>133.25541687011719</v>
      </c>
      <c r="P57">
        <v>119.72224426269531</v>
      </c>
      <c r="Q57">
        <v>168.64920043945312</v>
      </c>
      <c r="R57">
        <v>515.23565673828125</v>
      </c>
      <c r="S57">
        <v>341.12619018554688</v>
      </c>
      <c r="T57">
        <v>600.39129638671875</v>
      </c>
      <c r="U57">
        <v>614.41656494140625</v>
      </c>
      <c r="V57">
        <v>234.04159545898438</v>
      </c>
      <c r="W57">
        <v>867.38861083984375</v>
      </c>
    </row>
    <row r="58" spans="2:23" x14ac:dyDescent="0.2">
      <c r="B58">
        <v>29</v>
      </c>
      <c r="C58">
        <v>28</v>
      </c>
      <c r="D58">
        <v>269.817138671875</v>
      </c>
      <c r="E58">
        <v>353.79550170898438</v>
      </c>
      <c r="F58">
        <v>314.52926635742188</v>
      </c>
      <c r="G58">
        <v>550.414306640625</v>
      </c>
      <c r="H58">
        <v>523.0091552734375</v>
      </c>
      <c r="I58">
        <v>438.21401977539062</v>
      </c>
      <c r="J58">
        <v>468.9049072265625</v>
      </c>
      <c r="K58">
        <v>767.02197265625</v>
      </c>
      <c r="L58">
        <v>218.39981079101562</v>
      </c>
      <c r="M58">
        <v>426.1036376953125</v>
      </c>
      <c r="N58">
        <v>811.10650634765625</v>
      </c>
      <c r="O58">
        <v>437.68389892578125</v>
      </c>
      <c r="P58">
        <v>209.3294677734375</v>
      </c>
      <c r="Q58">
        <v>529.80908203125</v>
      </c>
      <c r="R58">
        <v>319.3480224609375</v>
      </c>
      <c r="S58">
        <v>754.10308837890625</v>
      </c>
      <c r="T58">
        <v>329.97280883789062</v>
      </c>
      <c r="U58">
        <v>156.72337341308594</v>
      </c>
      <c r="V58">
        <v>19.0452880859375</v>
      </c>
      <c r="W58">
        <v>796.73760986328125</v>
      </c>
    </row>
    <row r="59" spans="2:23" x14ac:dyDescent="0.2">
      <c r="B59">
        <v>29</v>
      </c>
      <c r="C59">
        <v>29</v>
      </c>
      <c r="D59">
        <v>315.63092041015625</v>
      </c>
      <c r="E59">
        <v>470.59677124023438</v>
      </c>
      <c r="F59">
        <v>255.24087524414062</v>
      </c>
      <c r="G59">
        <v>362.02459716796875</v>
      </c>
      <c r="H59">
        <v>469.011962890625</v>
      </c>
      <c r="I59">
        <v>375.61227416992188</v>
      </c>
      <c r="J59">
        <v>94.039543151855469</v>
      </c>
      <c r="K59">
        <v>564.392578125</v>
      </c>
      <c r="L59">
        <v>273.81564331054688</v>
      </c>
      <c r="M59">
        <v>192.40727233886719</v>
      </c>
      <c r="N59">
        <v>511.27651977539062</v>
      </c>
      <c r="O59">
        <v>744.99517822265625</v>
      </c>
      <c r="P59">
        <v>143.912841796875</v>
      </c>
      <c r="Q59">
        <v>678.507568359375</v>
      </c>
      <c r="R59">
        <v>294.94036865234375</v>
      </c>
      <c r="S59">
        <v>809.99627685546875</v>
      </c>
      <c r="T59">
        <v>390.36981201171875</v>
      </c>
      <c r="U59">
        <v>151.7593994140625</v>
      </c>
      <c r="V59">
        <v>85.675605773925781</v>
      </c>
      <c r="W59">
        <v>482.6171875</v>
      </c>
    </row>
    <row r="60" spans="2:23" x14ac:dyDescent="0.2">
      <c r="B60">
        <v>29</v>
      </c>
      <c r="C60">
        <v>30</v>
      </c>
      <c r="D60">
        <v>86.605667114257812</v>
      </c>
      <c r="E60">
        <v>257.697509765625</v>
      </c>
      <c r="F60">
        <v>301.76483154296875</v>
      </c>
      <c r="G60">
        <v>264.12924194335938</v>
      </c>
      <c r="H60">
        <v>343.09725952148438</v>
      </c>
      <c r="I60">
        <v>469.61886596679688</v>
      </c>
      <c r="J60">
        <v>71.455795288085938</v>
      </c>
      <c r="K60">
        <v>200.94987487792969</v>
      </c>
      <c r="L60">
        <v>269.235595703125</v>
      </c>
      <c r="M60">
        <v>66.654380798339844</v>
      </c>
      <c r="N60">
        <v>291.71176147460938</v>
      </c>
      <c r="O60">
        <v>783.61138916015625</v>
      </c>
      <c r="P60">
        <v>704.663818359375</v>
      </c>
      <c r="Q60">
        <v>311.0069580078125</v>
      </c>
      <c r="R60">
        <v>295.67620849609375</v>
      </c>
      <c r="S60">
        <v>395.105224609375</v>
      </c>
      <c r="T60">
        <v>118.97000122070312</v>
      </c>
      <c r="U60">
        <v>145.04617309570312</v>
      </c>
      <c r="V60">
        <v>198.599609375</v>
      </c>
      <c r="W60">
        <v>457.82601928710938</v>
      </c>
    </row>
    <row r="61" spans="2:23" x14ac:dyDescent="0.2">
      <c r="B61">
        <v>30</v>
      </c>
      <c r="C61">
        <v>26</v>
      </c>
      <c r="D61">
        <v>145.73472595214844</v>
      </c>
      <c r="E61">
        <v>635.2200927734375</v>
      </c>
      <c r="F61">
        <v>603.5179443359375</v>
      </c>
      <c r="G61">
        <v>697.7164306640625</v>
      </c>
      <c r="H61">
        <v>64.882339477539062</v>
      </c>
      <c r="I61">
        <v>153.59408569335938</v>
      </c>
      <c r="J61">
        <v>310.40530395507812</v>
      </c>
      <c r="K61">
        <v>777.66607666015625</v>
      </c>
      <c r="L61">
        <v>262.48101806640625</v>
      </c>
      <c r="M61">
        <v>391.30746459960938</v>
      </c>
      <c r="N61">
        <v>1194.63916015625</v>
      </c>
      <c r="O61">
        <v>987.76348876953125</v>
      </c>
      <c r="P61">
        <v>501.49496459960938</v>
      </c>
      <c r="Q61">
        <v>175.8768310546875</v>
      </c>
      <c r="R61">
        <v>559.4881591796875</v>
      </c>
      <c r="S61">
        <v>354.86865234375</v>
      </c>
      <c r="T61">
        <v>478.7916259765625</v>
      </c>
      <c r="U61">
        <v>410.46990966796875</v>
      </c>
      <c r="V61">
        <v>821.95599365234375</v>
      </c>
      <c r="W61">
        <v>191.07795715332031</v>
      </c>
    </row>
    <row r="62" spans="2:23" x14ac:dyDescent="0.2">
      <c r="B62">
        <v>30</v>
      </c>
      <c r="C62">
        <v>27</v>
      </c>
      <c r="D62">
        <v>247.70907592773438</v>
      </c>
      <c r="E62">
        <v>832.29779052734375</v>
      </c>
      <c r="F62">
        <v>542.93756103515625</v>
      </c>
      <c r="G62">
        <v>502.01980590820312</v>
      </c>
      <c r="H62">
        <v>346.92843627929688</v>
      </c>
      <c r="I62">
        <v>244.51429748535156</v>
      </c>
      <c r="J62">
        <v>727.30291748046875</v>
      </c>
      <c r="K62">
        <v>862.2784423828125</v>
      </c>
      <c r="L62">
        <v>320.185302734375</v>
      </c>
      <c r="M62">
        <v>621.9366455078125</v>
      </c>
      <c r="N62">
        <v>801.79058837890625</v>
      </c>
      <c r="O62">
        <v>376.88919067382812</v>
      </c>
      <c r="P62">
        <v>466.24700927734375</v>
      </c>
      <c r="Q62">
        <v>334.0831298828125</v>
      </c>
      <c r="R62">
        <v>504.9180908203125</v>
      </c>
      <c r="S62">
        <v>537.919921875</v>
      </c>
      <c r="T62">
        <v>229.22708129882812</v>
      </c>
      <c r="U62">
        <v>665.06097412109375</v>
      </c>
      <c r="V62">
        <v>600.43304443359375</v>
      </c>
      <c r="W62">
        <v>278.51300048828125</v>
      </c>
    </row>
    <row r="63" spans="2:23" x14ac:dyDescent="0.2">
      <c r="B63">
        <v>30</v>
      </c>
      <c r="C63">
        <v>28</v>
      </c>
      <c r="D63">
        <v>248.29730224609375</v>
      </c>
      <c r="E63">
        <v>490.36453247070312</v>
      </c>
      <c r="F63">
        <v>602.85009765625</v>
      </c>
      <c r="G63">
        <v>690.1058349609375</v>
      </c>
      <c r="H63">
        <v>310.38101196289062</v>
      </c>
      <c r="I63">
        <v>446.0152587890625</v>
      </c>
      <c r="J63">
        <v>734.21527099609375</v>
      </c>
      <c r="K63">
        <v>716.3499755859375</v>
      </c>
      <c r="L63">
        <v>218.3753662109375</v>
      </c>
      <c r="M63">
        <v>298.81918334960938</v>
      </c>
      <c r="N63">
        <v>463.56723022460938</v>
      </c>
      <c r="O63">
        <v>304.70846557617188</v>
      </c>
      <c r="P63">
        <v>267.8973388671875</v>
      </c>
      <c r="Q63">
        <v>245.22634887695312</v>
      </c>
      <c r="R63">
        <v>209.05732727050781</v>
      </c>
      <c r="S63">
        <v>476.22216796875</v>
      </c>
      <c r="T63">
        <v>354.83660888671875</v>
      </c>
      <c r="U63">
        <v>325.63406372070312</v>
      </c>
      <c r="V63">
        <v>231.44180297851562</v>
      </c>
      <c r="W63">
        <v>375.50796508789062</v>
      </c>
    </row>
    <row r="64" spans="2:23" x14ac:dyDescent="0.2">
      <c r="B64">
        <v>30</v>
      </c>
      <c r="C64">
        <v>29</v>
      </c>
      <c r="D64">
        <v>192.59980773925781</v>
      </c>
      <c r="E64">
        <v>222.6177978515625</v>
      </c>
      <c r="F64">
        <v>388.04776000976562</v>
      </c>
      <c r="G64">
        <v>390.5755615234375</v>
      </c>
      <c r="H64">
        <v>120.00057983398438</v>
      </c>
      <c r="I64">
        <v>396.46322631835938</v>
      </c>
      <c r="J64">
        <v>396.57672119140625</v>
      </c>
      <c r="K64">
        <v>64.342674255371094</v>
      </c>
      <c r="L64">
        <v>221.06755065917969</v>
      </c>
      <c r="M64">
        <v>368.00228881835938</v>
      </c>
      <c r="N64">
        <v>538.96337890625</v>
      </c>
      <c r="O64">
        <v>699.65478515625</v>
      </c>
      <c r="P64">
        <v>331.79000854492188</v>
      </c>
      <c r="Q64">
        <v>488.848876953125</v>
      </c>
      <c r="R64">
        <v>338.97061157226562</v>
      </c>
      <c r="S64">
        <v>584.6663818359375</v>
      </c>
      <c r="T64">
        <v>518.1309814453125</v>
      </c>
      <c r="U64">
        <v>244.62840270996094</v>
      </c>
      <c r="V64">
        <v>192.99574279785156</v>
      </c>
      <c r="W64">
        <v>46.978099822998047</v>
      </c>
    </row>
    <row r="65" spans="2:23" x14ac:dyDescent="0.2">
      <c r="B65">
        <v>30</v>
      </c>
      <c r="C65">
        <v>30</v>
      </c>
      <c r="D65">
        <v>73.648818969726562</v>
      </c>
      <c r="E65">
        <v>153.85423278808594</v>
      </c>
      <c r="F65">
        <v>256.368896484375</v>
      </c>
      <c r="G65">
        <v>211.6556396484375</v>
      </c>
      <c r="H65">
        <v>73.729316711425781</v>
      </c>
      <c r="I65">
        <v>162.4940185546875</v>
      </c>
      <c r="J65">
        <v>253.54006958007812</v>
      </c>
      <c r="K65">
        <v>651.54302978515625</v>
      </c>
      <c r="L65">
        <v>350.6695556640625</v>
      </c>
      <c r="M65">
        <v>480.11767578125</v>
      </c>
      <c r="N65">
        <v>315.77178955078125</v>
      </c>
      <c r="O65">
        <v>684.53167724609375</v>
      </c>
      <c r="P65">
        <v>901.4234619140625</v>
      </c>
      <c r="Q65">
        <v>494.8719482421875</v>
      </c>
      <c r="R65">
        <v>375.20236206054688</v>
      </c>
      <c r="S65">
        <v>260.4923095703125</v>
      </c>
      <c r="T65">
        <v>594.3729248046875</v>
      </c>
      <c r="U65">
        <v>85.419868469238281</v>
      </c>
      <c r="V65">
        <v>518.51849365234375</v>
      </c>
      <c r="W65">
        <v>296.76821899414062</v>
      </c>
    </row>
    <row r="66" spans="2:23" x14ac:dyDescent="0.2">
      <c r="B66">
        <v>31</v>
      </c>
      <c r="C66">
        <v>27</v>
      </c>
      <c r="D66">
        <v>307.61532592773438</v>
      </c>
      <c r="E66">
        <v>785.615234375</v>
      </c>
      <c r="F66">
        <v>130.76718139648438</v>
      </c>
      <c r="G66">
        <v>526.8177490234375</v>
      </c>
      <c r="H66">
        <v>196.74293518066406</v>
      </c>
      <c r="I66">
        <v>352.15023803710938</v>
      </c>
      <c r="J66">
        <v>212.0076904296875</v>
      </c>
      <c r="K66">
        <v>797.11572265625</v>
      </c>
      <c r="L66">
        <v>467.40902709960938</v>
      </c>
      <c r="M66">
        <v>564.21856689453125</v>
      </c>
      <c r="N66">
        <v>799.0634765625</v>
      </c>
      <c r="O66">
        <v>743.70367431640625</v>
      </c>
      <c r="P66">
        <v>477.70028686523438</v>
      </c>
      <c r="Q66">
        <v>351.51498413085938</v>
      </c>
      <c r="R66">
        <v>411.95645141601562</v>
      </c>
      <c r="S66">
        <v>731.91253662109375</v>
      </c>
      <c r="T66">
        <v>181.71061706542969</v>
      </c>
      <c r="U66">
        <v>387.53387451171875</v>
      </c>
      <c r="V66">
        <v>890.74871826171875</v>
      </c>
      <c r="W66">
        <v>926.2156982421875</v>
      </c>
    </row>
    <row r="67" spans="2:23" x14ac:dyDescent="0.2">
      <c r="B67">
        <v>31</v>
      </c>
      <c r="C67">
        <v>28</v>
      </c>
      <c r="D67">
        <v>201.10438537597656</v>
      </c>
      <c r="E67">
        <v>374.39492797851562</v>
      </c>
      <c r="F67">
        <v>416.8895263671875</v>
      </c>
      <c r="G67">
        <v>759.77276611328125</v>
      </c>
      <c r="H67">
        <v>479.23147583007812</v>
      </c>
      <c r="I67">
        <v>513.0859375</v>
      </c>
      <c r="J67">
        <v>459.46929931640625</v>
      </c>
      <c r="K67">
        <v>380.58938598632812</v>
      </c>
      <c r="L67">
        <v>166.36453247070312</v>
      </c>
      <c r="M67">
        <v>214.38629150390625</v>
      </c>
      <c r="N67">
        <v>246.87358093261719</v>
      </c>
      <c r="O67">
        <v>264.66741943359375</v>
      </c>
      <c r="P67">
        <v>264.453857421875</v>
      </c>
      <c r="Q67">
        <v>271.95797729492188</v>
      </c>
      <c r="R67">
        <v>262.16290283203125</v>
      </c>
      <c r="S67">
        <v>435.8763427734375</v>
      </c>
      <c r="T67">
        <v>244.44418334960938</v>
      </c>
      <c r="U67">
        <v>250.56248474121094</v>
      </c>
      <c r="V67">
        <v>728.42822265625</v>
      </c>
      <c r="W67">
        <v>687.179443359375</v>
      </c>
    </row>
    <row r="68" spans="2:23" x14ac:dyDescent="0.2">
      <c r="B68">
        <v>31</v>
      </c>
      <c r="C68">
        <v>29</v>
      </c>
      <c r="D68">
        <v>399.94036865234375</v>
      </c>
      <c r="E68">
        <v>67.836647033691406</v>
      </c>
      <c r="F68">
        <v>153.48837280273438</v>
      </c>
      <c r="G68">
        <v>374.33782958984375</v>
      </c>
      <c r="H68">
        <v>359.21746826171875</v>
      </c>
      <c r="I68">
        <v>744.8677978515625</v>
      </c>
      <c r="J68">
        <v>716.99493408203125</v>
      </c>
      <c r="K68">
        <v>610.2640380859375</v>
      </c>
      <c r="L68">
        <v>174.17131042480469</v>
      </c>
      <c r="M68">
        <v>296.91848754882812</v>
      </c>
      <c r="N68">
        <v>427.7745361328125</v>
      </c>
      <c r="O68">
        <v>142.38394165039062</v>
      </c>
      <c r="P68">
        <v>386.2679443359375</v>
      </c>
      <c r="Q68">
        <v>5.8262042999267578</v>
      </c>
      <c r="R68">
        <v>283.13851928710938</v>
      </c>
      <c r="S68">
        <v>628.48907470703125</v>
      </c>
      <c r="T68">
        <v>481.53329467773438</v>
      </c>
      <c r="U68">
        <v>165.68588256835938</v>
      </c>
      <c r="V68">
        <v>433.54910278320312</v>
      </c>
      <c r="W68">
        <v>492.6953125</v>
      </c>
    </row>
    <row r="69" spans="2:23" x14ac:dyDescent="0.2">
      <c r="B69">
        <v>31</v>
      </c>
      <c r="C69">
        <v>30</v>
      </c>
      <c r="D69">
        <v>252.1441650390625</v>
      </c>
      <c r="E69">
        <v>106.82859039306641</v>
      </c>
      <c r="F69">
        <v>206.34413146972656</v>
      </c>
      <c r="G69">
        <v>194.80244445800781</v>
      </c>
      <c r="H69">
        <v>185.64645385742188</v>
      </c>
      <c r="I69">
        <v>567.0908203125</v>
      </c>
      <c r="J69">
        <v>835.12384033203125</v>
      </c>
      <c r="K69">
        <v>837.14764404296875</v>
      </c>
      <c r="L69">
        <v>93.2838134765625</v>
      </c>
      <c r="M69">
        <v>460.96905517578125</v>
      </c>
      <c r="N69">
        <v>518.8787841796875</v>
      </c>
      <c r="O69">
        <v>406.37509155273438</v>
      </c>
      <c r="P69">
        <v>412.4176025390625</v>
      </c>
      <c r="Q69">
        <v>310.8040771484375</v>
      </c>
      <c r="R69">
        <v>306.52676391601562</v>
      </c>
      <c r="S69">
        <v>153.46780395507812</v>
      </c>
      <c r="T69">
        <v>670.7122802734375</v>
      </c>
      <c r="U69">
        <v>321.75241088867188</v>
      </c>
      <c r="V69">
        <v>438.89291381835938</v>
      </c>
      <c r="W69">
        <v>670.46588134765625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9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19</v>
      </c>
      <c r="D3">
        <v>1011.157958984375</v>
      </c>
      <c r="E3">
        <v>1218.941650390625</v>
      </c>
      <c r="F3">
        <v>1621.2088623046875</v>
      </c>
      <c r="G3">
        <v>2392.420654296875</v>
      </c>
      <c r="H3">
        <v>2058.3232421875</v>
      </c>
      <c r="I3">
        <v>1398.755126953125</v>
      </c>
      <c r="J3">
        <v>1830.58837890625</v>
      </c>
      <c r="K3">
        <v>1156.549072265625</v>
      </c>
      <c r="L3">
        <v>1032.042724609375</v>
      </c>
      <c r="M3">
        <v>965.52178955078125</v>
      </c>
      <c r="N3">
        <v>1025.2164306640625</v>
      </c>
      <c r="O3">
        <v>976.11993408203125</v>
      </c>
      <c r="P3">
        <v>224.64051818847656</v>
      </c>
      <c r="Q3">
        <v>534.6634521484375</v>
      </c>
      <c r="R3">
        <v>437.50674438476562</v>
      </c>
      <c r="S3">
        <v>495.65780639648438</v>
      </c>
      <c r="T3">
        <v>80.614112854003906</v>
      </c>
      <c r="U3">
        <v>280.83428955078125</v>
      </c>
      <c r="V3">
        <v>208.31906127929688</v>
      </c>
      <c r="W3">
        <v>692.186279296875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8</v>
      </c>
      <c r="C4">
        <v>20</v>
      </c>
      <c r="D4">
        <v>1720.04150390625</v>
      </c>
      <c r="E4">
        <v>1928.3262939453125</v>
      </c>
      <c r="F4">
        <v>2635.239501953125</v>
      </c>
      <c r="G4">
        <v>2101.997314453125</v>
      </c>
      <c r="H4">
        <v>2534.618896484375</v>
      </c>
      <c r="I4">
        <v>1843.8253173828125</v>
      </c>
      <c r="J4">
        <v>1430.4420166015625</v>
      </c>
      <c r="K4">
        <v>1440.4000244140625</v>
      </c>
      <c r="L4">
        <v>1203.875244140625</v>
      </c>
      <c r="M4">
        <v>1075.9901123046875</v>
      </c>
      <c r="N4">
        <v>1322.5537109375</v>
      </c>
      <c r="O4">
        <v>868.2056884765625</v>
      </c>
      <c r="P4">
        <v>353.29913330078125</v>
      </c>
      <c r="Q4">
        <v>111.2674560546875</v>
      </c>
      <c r="R4">
        <v>400.43548583984375</v>
      </c>
      <c r="S4">
        <v>450.759033203125</v>
      </c>
      <c r="T4">
        <v>140.58729553222656</v>
      </c>
      <c r="U4">
        <v>243.72833251953125</v>
      </c>
      <c r="V4">
        <v>625.607177734375</v>
      </c>
      <c r="W4">
        <v>160.09703063964844</v>
      </c>
      <c r="Y4">
        <f>IF(ISNUMBER('lactate '!Y4),pyruvate!G4,"")</f>
        <v>2101.997314453125</v>
      </c>
      <c r="Z4">
        <f>IF(ISNUMBER('lactate '!Z4),pyruvate!H4,"")</f>
        <v>2534.618896484375</v>
      </c>
      <c r="AA4">
        <f>IF(ISNUMBER('lactate '!AA4),pyruvate!I4,"")</f>
        <v>1843.8253173828125</v>
      </c>
      <c r="AB4">
        <f>IF(ISNUMBER('lactate '!AB4),pyruvate!J4,"")</f>
        <v>1430.4420166015625</v>
      </c>
      <c r="AC4">
        <f>IF(ISNUMBER('lactate '!AC4),pyruvate!K4,"")</f>
        <v>1440.4000244140625</v>
      </c>
      <c r="AD4">
        <f>IF(ISNUMBER('lactate '!AD4),pyruvate!L4,"")</f>
        <v>1203.875244140625</v>
      </c>
      <c r="AE4">
        <f>IF(ISNUMBER('lactate '!AE4),pyruvate!M4,"")</f>
        <v>1075.9901123046875</v>
      </c>
      <c r="AF4">
        <f>IF(ISNUMBER('lactate '!AF4),pyruvate!N4,"")</f>
        <v>1322.5537109375</v>
      </c>
      <c r="AG4">
        <f>IF(ISNUMBER('lactate '!AG4),pyruvate!O4,"")</f>
        <v>868.2056884765625</v>
      </c>
      <c r="AH4">
        <f>IF(ISNUMBER('lactate '!AH4),pyruvate!P4,"")</f>
        <v>353.29913330078125</v>
      </c>
      <c r="AI4">
        <f>IF(ISNUMBER('lactate '!AI4),pyruvate!Q4,"")</f>
        <v>111.2674560546875</v>
      </c>
      <c r="AJ4">
        <f>IF(ISNUMBER('lactate '!AJ4),pyruvate!R4,"")</f>
        <v>400.43548583984375</v>
      </c>
      <c r="AK4">
        <f>IF(ISNUMBER('lactate '!AK4),pyruvate!S4,"")</f>
        <v>450.759033203125</v>
      </c>
      <c r="AL4">
        <f>IF(ISNUMBER('lactate '!AL4),pyruvate!T4,"")</f>
        <v>140.58729553222656</v>
      </c>
      <c r="AM4">
        <f>IF(ISNUMBER('lactate '!AM4),pyruvate!U4,"")</f>
        <v>243.72833251953125</v>
      </c>
      <c r="AN4">
        <f>IF(ISNUMBER('lactate '!AN4),pyruvate!V4,"")</f>
        <v>625.607177734375</v>
      </c>
      <c r="AO4">
        <f>IF(ISNUMBER('lactate '!AO4),pyruvate!W4,"")</f>
        <v>160.09703063964844</v>
      </c>
    </row>
    <row r="5" spans="1:41" x14ac:dyDescent="0.2">
      <c r="B5">
        <v>9</v>
      </c>
      <c r="C5">
        <v>19</v>
      </c>
      <c r="D5">
        <v>811.82647705078125</v>
      </c>
      <c r="E5">
        <v>1395.1256103515625</v>
      </c>
      <c r="F5">
        <v>1377.75732421875</v>
      </c>
      <c r="G5">
        <v>2448.214111328125</v>
      </c>
      <c r="H5">
        <v>2768.91064453125</v>
      </c>
      <c r="I5">
        <v>1463.5264892578125</v>
      </c>
      <c r="J5">
        <v>1831.5748291015625</v>
      </c>
      <c r="K5">
        <v>936.0987548828125</v>
      </c>
      <c r="L5">
        <v>714.031494140625</v>
      </c>
      <c r="M5">
        <v>1032.5224609375</v>
      </c>
      <c r="N5">
        <v>788.3323974609375</v>
      </c>
      <c r="O5">
        <v>820.00262451171875</v>
      </c>
      <c r="P5">
        <v>838.27783203125</v>
      </c>
      <c r="Q5">
        <v>226.54283142089844</v>
      </c>
      <c r="R5">
        <v>269.315673828125</v>
      </c>
      <c r="S5">
        <v>466.22958374023438</v>
      </c>
      <c r="T5">
        <v>586.456298828125</v>
      </c>
      <c r="U5">
        <v>55.276191711425781</v>
      </c>
      <c r="V5">
        <v>123.69456481933594</v>
      </c>
      <c r="W5">
        <v>574.0103759765625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9</v>
      </c>
      <c r="C6">
        <v>20</v>
      </c>
      <c r="D6">
        <v>1459.6064453125</v>
      </c>
      <c r="E6">
        <v>1842.4610595703125</v>
      </c>
      <c r="F6">
        <v>2128.398193359375</v>
      </c>
      <c r="G6">
        <v>2679.429443359375</v>
      </c>
      <c r="H6">
        <v>3000.96435546875</v>
      </c>
      <c r="I6">
        <v>1680.9974365234375</v>
      </c>
      <c r="J6">
        <v>1320.4427490234375</v>
      </c>
      <c r="K6">
        <v>1384.3377685546875</v>
      </c>
      <c r="L6">
        <v>948.7489013671875</v>
      </c>
      <c r="M6">
        <v>620.06671142578125</v>
      </c>
      <c r="N6">
        <v>929.33642578125</v>
      </c>
      <c r="O6">
        <v>714.07904052734375</v>
      </c>
      <c r="P6">
        <v>366.04620361328125</v>
      </c>
      <c r="Q6">
        <v>144.8990478515625</v>
      </c>
      <c r="R6">
        <v>452.77633666992188</v>
      </c>
      <c r="S6">
        <v>336.63580322265625</v>
      </c>
      <c r="T6">
        <v>350.07107543945312</v>
      </c>
      <c r="U6">
        <v>244.93093872070312</v>
      </c>
      <c r="V6">
        <v>425.64553833007812</v>
      </c>
      <c r="W6">
        <v>721.5255126953125</v>
      </c>
      <c r="Y6">
        <f>IF(ISNUMBER('lactate '!Y6),pyruvate!G6,"")</f>
        <v>2679.429443359375</v>
      </c>
      <c r="Z6">
        <f>IF(ISNUMBER('lactate '!Z6),pyruvate!H6,"")</f>
        <v>3000.96435546875</v>
      </c>
      <c r="AA6">
        <f>IF(ISNUMBER('lactate '!AA6),pyruvate!I6,"")</f>
        <v>1680.9974365234375</v>
      </c>
      <c r="AB6">
        <f>IF(ISNUMBER('lactate '!AB6),pyruvate!J6,"")</f>
        <v>1320.4427490234375</v>
      </c>
      <c r="AC6">
        <f>IF(ISNUMBER('lactate '!AC6),pyruvate!K6,"")</f>
        <v>1384.3377685546875</v>
      </c>
      <c r="AD6">
        <f>IF(ISNUMBER('lactate '!AD6),pyruvate!L6,"")</f>
        <v>948.7489013671875</v>
      </c>
      <c r="AE6">
        <f>IF(ISNUMBER('lactate '!AE6),pyruvate!M6,"")</f>
        <v>620.06671142578125</v>
      </c>
      <c r="AF6">
        <f>IF(ISNUMBER('lactate '!AF6),pyruvate!N6,"")</f>
        <v>929.33642578125</v>
      </c>
      <c r="AG6">
        <f>IF(ISNUMBER('lactate '!AG6),pyruvate!O6,"")</f>
        <v>714.07904052734375</v>
      </c>
      <c r="AH6">
        <f>IF(ISNUMBER('lactate '!AH6),pyruvate!P6,"")</f>
        <v>366.04620361328125</v>
      </c>
      <c r="AI6">
        <f>IF(ISNUMBER('lactate '!AI6),pyruvate!Q6,"")</f>
        <v>144.8990478515625</v>
      </c>
      <c r="AJ6">
        <f>IF(ISNUMBER('lactate '!AJ6),pyruvate!R6,"")</f>
        <v>452.77633666992188</v>
      </c>
      <c r="AK6">
        <f>IF(ISNUMBER('lactate '!AK6),pyruvate!S6,"")</f>
        <v>336.63580322265625</v>
      </c>
      <c r="AL6">
        <f>IF(ISNUMBER('lactate '!AL6),pyruvate!T6,"")</f>
        <v>350.07107543945312</v>
      </c>
      <c r="AM6">
        <f>IF(ISNUMBER('lactate '!AM6),pyruvate!U6,"")</f>
        <v>244.93093872070312</v>
      </c>
      <c r="AN6">
        <f>IF(ISNUMBER('lactate '!AN6),pyruvate!V6,"")</f>
        <v>425.64553833007812</v>
      </c>
      <c r="AO6">
        <f>IF(ISNUMBER('lactate '!AO6),pyruvate!W6,"")</f>
        <v>721.5255126953125</v>
      </c>
    </row>
    <row r="7" spans="1:41" x14ac:dyDescent="0.2">
      <c r="B7">
        <v>10</v>
      </c>
      <c r="C7">
        <v>18</v>
      </c>
      <c r="D7">
        <v>288.47906494140625</v>
      </c>
      <c r="E7">
        <v>1478.1353759765625</v>
      </c>
      <c r="F7">
        <v>1305.4962158203125</v>
      </c>
      <c r="G7">
        <v>1375.804931640625</v>
      </c>
      <c r="H7">
        <v>1186.9638671875</v>
      </c>
      <c r="I7">
        <v>988.1064453125</v>
      </c>
      <c r="J7">
        <v>1209.5335693359375</v>
      </c>
      <c r="K7">
        <v>120.24946594238281</v>
      </c>
      <c r="L7">
        <v>306.37368774414062</v>
      </c>
      <c r="M7">
        <v>952.23858642578125</v>
      </c>
      <c r="N7">
        <v>472.62637329101562</v>
      </c>
      <c r="O7">
        <v>448.28268432617188</v>
      </c>
      <c r="P7">
        <v>961.72503662109375</v>
      </c>
      <c r="Q7">
        <v>183.86883544921875</v>
      </c>
      <c r="R7">
        <v>566.03985595703125</v>
      </c>
      <c r="S7">
        <v>338.31640625</v>
      </c>
      <c r="T7">
        <v>470.50180053710938</v>
      </c>
      <c r="U7">
        <v>441.14193725585938</v>
      </c>
      <c r="V7">
        <v>696.03973388671875</v>
      </c>
      <c r="W7">
        <v>327.13983154296875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10</v>
      </c>
      <c r="C8">
        <v>19</v>
      </c>
      <c r="D8">
        <v>556.52618408203125</v>
      </c>
      <c r="E8">
        <v>1560.79248046875</v>
      </c>
      <c r="F8">
        <v>2055.975341796875</v>
      </c>
      <c r="G8">
        <v>1991.9873046875</v>
      </c>
      <c r="H8">
        <v>2526.74755859375</v>
      </c>
      <c r="I8">
        <v>1327.733154296875</v>
      </c>
      <c r="J8">
        <v>1368.95068359375</v>
      </c>
      <c r="K8">
        <v>700.53704833984375</v>
      </c>
      <c r="L8">
        <v>343.57675170898438</v>
      </c>
      <c r="M8">
        <v>785.0443115234375</v>
      </c>
      <c r="N8">
        <v>173.82487487792969</v>
      </c>
      <c r="O8">
        <v>757.1749267578125</v>
      </c>
      <c r="P8">
        <v>1039.2081298828125</v>
      </c>
      <c r="Q8">
        <v>353.61868286132812</v>
      </c>
      <c r="R8">
        <v>289.40097045898438</v>
      </c>
      <c r="S8">
        <v>213.69561767578125</v>
      </c>
      <c r="T8">
        <v>625.29656982421875</v>
      </c>
      <c r="U8">
        <v>405.75128173828125</v>
      </c>
      <c r="V8">
        <v>223.82598876953125</v>
      </c>
      <c r="W8">
        <v>420.07501220703125</v>
      </c>
      <c r="Y8">
        <f>IF(ISNUMBER('lactate '!Y8),pyruvate!G8,"")</f>
        <v>1991.9873046875</v>
      </c>
      <c r="Z8">
        <f>IF(ISNUMBER('lactate '!Z8),pyruvate!H8,"")</f>
        <v>2526.74755859375</v>
      </c>
      <c r="AA8">
        <f>IF(ISNUMBER('lactate '!AA8),pyruvate!I8,"")</f>
        <v>1327.733154296875</v>
      </c>
      <c r="AB8">
        <f>IF(ISNUMBER('lactate '!AB8),pyruvate!J8,"")</f>
        <v>1368.95068359375</v>
      </c>
      <c r="AC8">
        <f>IF(ISNUMBER('lactate '!AC8),pyruvate!K8,"")</f>
        <v>700.53704833984375</v>
      </c>
      <c r="AD8">
        <f>IF(ISNUMBER('lactate '!AD8),pyruvate!L8,"")</f>
        <v>343.57675170898438</v>
      </c>
      <c r="AE8">
        <f>IF(ISNUMBER('lactate '!AE8),pyruvate!M8,"")</f>
        <v>785.0443115234375</v>
      </c>
      <c r="AF8">
        <f>IF(ISNUMBER('lactate '!AF8),pyruvate!N8,"")</f>
        <v>173.82487487792969</v>
      </c>
      <c r="AG8">
        <f>IF(ISNUMBER('lactate '!AG8),pyruvate!O8,"")</f>
        <v>757.1749267578125</v>
      </c>
      <c r="AH8">
        <f>IF(ISNUMBER('lactate '!AH8),pyruvate!P8,"")</f>
        <v>1039.2081298828125</v>
      </c>
      <c r="AI8">
        <f>IF(ISNUMBER('lactate '!AI8),pyruvate!Q8,"")</f>
        <v>353.61868286132812</v>
      </c>
      <c r="AJ8">
        <f>IF(ISNUMBER('lactate '!AJ8),pyruvate!R8,"")</f>
        <v>289.40097045898438</v>
      </c>
      <c r="AK8">
        <f>IF(ISNUMBER('lactate '!AK8),pyruvate!S8,"")</f>
        <v>213.69561767578125</v>
      </c>
      <c r="AL8">
        <f>IF(ISNUMBER('lactate '!AL8),pyruvate!T8,"")</f>
        <v>625.29656982421875</v>
      </c>
      <c r="AM8">
        <f>IF(ISNUMBER('lactate '!AM8),pyruvate!U8,"")</f>
        <v>405.75128173828125</v>
      </c>
      <c r="AN8">
        <f>IF(ISNUMBER('lactate '!AN8),pyruvate!V8,"")</f>
        <v>223.82598876953125</v>
      </c>
      <c r="AO8">
        <f>IF(ISNUMBER('lactate '!AO8),pyruvate!W8,"")</f>
        <v>420.07501220703125</v>
      </c>
    </row>
    <row r="9" spans="1:41" x14ac:dyDescent="0.2">
      <c r="B9">
        <v>10</v>
      </c>
      <c r="C9">
        <v>20</v>
      </c>
      <c r="D9">
        <v>706.3275146484375</v>
      </c>
      <c r="E9">
        <v>1755.207275390625</v>
      </c>
      <c r="F9">
        <v>2274.250732421875</v>
      </c>
      <c r="G9">
        <v>2838.016357421875</v>
      </c>
      <c r="H9">
        <v>2474.580078125</v>
      </c>
      <c r="I9">
        <v>1849.160888671875</v>
      </c>
      <c r="J9">
        <v>1273.2789306640625</v>
      </c>
      <c r="K9">
        <v>1339.1846923828125</v>
      </c>
      <c r="L9">
        <v>437.2525634765625</v>
      </c>
      <c r="M9">
        <v>422.12826538085938</v>
      </c>
      <c r="N9">
        <v>535.0035400390625</v>
      </c>
      <c r="O9">
        <v>523.44287109375</v>
      </c>
      <c r="P9">
        <v>730.17218017578125</v>
      </c>
      <c r="Q9">
        <v>526.00531005859375</v>
      </c>
      <c r="R9">
        <v>213.85772705078125</v>
      </c>
      <c r="S9">
        <v>204.54861450195312</v>
      </c>
      <c r="T9">
        <v>439.53814697265625</v>
      </c>
      <c r="U9">
        <v>368.44577026367188</v>
      </c>
      <c r="V9">
        <v>622.2042236328125</v>
      </c>
      <c r="W9">
        <v>798.189697265625</v>
      </c>
      <c r="Y9">
        <f>IF(ISNUMBER('lactate '!Y9),pyruvate!G9,"")</f>
        <v>2838.016357421875</v>
      </c>
      <c r="Z9">
        <f>IF(ISNUMBER('lactate '!Z9),pyruvate!H9,"")</f>
        <v>2474.580078125</v>
      </c>
      <c r="AA9">
        <f>IF(ISNUMBER('lactate '!AA9),pyruvate!I9,"")</f>
        <v>1849.160888671875</v>
      </c>
      <c r="AB9">
        <f>IF(ISNUMBER('lactate '!AB9),pyruvate!J9,"")</f>
        <v>1273.2789306640625</v>
      </c>
      <c r="AC9">
        <f>IF(ISNUMBER('lactate '!AC9),pyruvate!K9,"")</f>
        <v>1339.1846923828125</v>
      </c>
      <c r="AD9">
        <f>IF(ISNUMBER('lactate '!AD9),pyruvate!L9,"")</f>
        <v>437.2525634765625</v>
      </c>
      <c r="AE9">
        <f>IF(ISNUMBER('lactate '!AE9),pyruvate!M9,"")</f>
        <v>422.12826538085938</v>
      </c>
      <c r="AF9">
        <f>IF(ISNUMBER('lactate '!AF9),pyruvate!N9,"")</f>
        <v>535.0035400390625</v>
      </c>
      <c r="AG9">
        <f>IF(ISNUMBER('lactate '!AG9),pyruvate!O9,"")</f>
        <v>523.44287109375</v>
      </c>
      <c r="AH9">
        <f>IF(ISNUMBER('lactate '!AH9),pyruvate!P9,"")</f>
        <v>730.17218017578125</v>
      </c>
      <c r="AI9">
        <f>IF(ISNUMBER('lactate '!AI9),pyruvate!Q9,"")</f>
        <v>526.00531005859375</v>
      </c>
      <c r="AJ9">
        <f>IF(ISNUMBER('lactate '!AJ9),pyruvate!R9,"")</f>
        <v>213.85772705078125</v>
      </c>
      <c r="AK9">
        <f>IF(ISNUMBER('lactate '!AK9),pyruvate!S9,"")</f>
        <v>204.54861450195312</v>
      </c>
      <c r="AL9">
        <f>IF(ISNUMBER('lactate '!AL9),pyruvate!T9,"")</f>
        <v>439.53814697265625</v>
      </c>
      <c r="AM9">
        <f>IF(ISNUMBER('lactate '!AM9),pyruvate!U9,"")</f>
        <v>368.44577026367188</v>
      </c>
      <c r="AN9">
        <f>IF(ISNUMBER('lactate '!AN9),pyruvate!V9,"")</f>
        <v>622.2042236328125</v>
      </c>
      <c r="AO9">
        <f>IF(ISNUMBER('lactate '!AO9),pyruvate!W9,"")</f>
        <v>798.189697265625</v>
      </c>
    </row>
    <row r="10" spans="1:41" x14ac:dyDescent="0.2">
      <c r="B10">
        <v>11</v>
      </c>
      <c r="C10">
        <v>17</v>
      </c>
      <c r="D10">
        <v>619.38543701171875</v>
      </c>
      <c r="E10">
        <v>700.4925537109375</v>
      </c>
      <c r="F10">
        <v>1133.819091796875</v>
      </c>
      <c r="G10">
        <v>977.62420654296875</v>
      </c>
      <c r="H10">
        <v>507.89422607421875</v>
      </c>
      <c r="I10">
        <v>785.3453369140625</v>
      </c>
      <c r="J10">
        <v>423.68731689453125</v>
      </c>
      <c r="K10">
        <v>202.34886169433594</v>
      </c>
      <c r="L10">
        <v>825.96142578125</v>
      </c>
      <c r="M10">
        <v>531.51507568359375</v>
      </c>
      <c r="N10">
        <v>936.217041015625</v>
      </c>
      <c r="O10">
        <v>179.86395263671875</v>
      </c>
      <c r="P10">
        <v>359.911865234375</v>
      </c>
      <c r="Q10">
        <v>404.29080200195312</v>
      </c>
      <c r="R10">
        <v>278.33160400390625</v>
      </c>
      <c r="S10">
        <v>234.75921630859375</v>
      </c>
      <c r="T10">
        <v>118.64476776123047</v>
      </c>
      <c r="U10">
        <v>326.70266723632812</v>
      </c>
      <c r="V10">
        <v>595.7821044921875</v>
      </c>
      <c r="W10">
        <v>183.42106628417969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11</v>
      </c>
      <c r="C11">
        <v>18</v>
      </c>
      <c r="D11">
        <v>941.82916259765625</v>
      </c>
      <c r="E11">
        <v>1316.45654296875</v>
      </c>
      <c r="F11">
        <v>1249.273681640625</v>
      </c>
      <c r="G11">
        <v>894.26708984375</v>
      </c>
      <c r="H11">
        <v>1200.708251953125</v>
      </c>
      <c r="I11">
        <v>601.6002197265625</v>
      </c>
      <c r="J11">
        <v>743.29229736328125</v>
      </c>
      <c r="K11">
        <v>242.39360046386719</v>
      </c>
      <c r="L11">
        <v>780.83941650390625</v>
      </c>
      <c r="M11">
        <v>68.324592590332031</v>
      </c>
      <c r="N11">
        <v>443.62960815429688</v>
      </c>
      <c r="O11">
        <v>380.81454467773438</v>
      </c>
      <c r="P11">
        <v>524.37225341796875</v>
      </c>
      <c r="Q11">
        <v>264.7647705078125</v>
      </c>
      <c r="R11">
        <v>325.62448120117188</v>
      </c>
      <c r="S11">
        <v>140.20968627929688</v>
      </c>
      <c r="T11">
        <v>67.731643676757812</v>
      </c>
      <c r="U11">
        <v>339.95303344726562</v>
      </c>
      <c r="V11">
        <v>685.55462646484375</v>
      </c>
      <c r="W11">
        <v>166.66363525390625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11</v>
      </c>
      <c r="C12">
        <v>19</v>
      </c>
      <c r="D12">
        <v>752.11907958984375</v>
      </c>
      <c r="E12">
        <v>1683.7542724609375</v>
      </c>
      <c r="F12">
        <v>2540.087158203125</v>
      </c>
      <c r="G12">
        <v>1832.54833984375</v>
      </c>
      <c r="H12">
        <v>1862.7659912109375</v>
      </c>
      <c r="I12">
        <v>1307.9771728515625</v>
      </c>
      <c r="J12">
        <v>820.90948486328125</v>
      </c>
      <c r="K12">
        <v>629.243408203125</v>
      </c>
      <c r="L12">
        <v>382.15362548828125</v>
      </c>
      <c r="M12">
        <v>317.40582275390625</v>
      </c>
      <c r="N12">
        <v>183.40969848632812</v>
      </c>
      <c r="O12">
        <v>535.30059814453125</v>
      </c>
      <c r="P12">
        <v>707.83062744140625</v>
      </c>
      <c r="Q12">
        <v>353.31686401367188</v>
      </c>
      <c r="R12">
        <v>387.48361206054688</v>
      </c>
      <c r="S12">
        <v>202.17427062988281</v>
      </c>
      <c r="T12">
        <v>221.6541748046875</v>
      </c>
      <c r="U12">
        <v>509.57769775390625</v>
      </c>
      <c r="V12">
        <v>275.59307861328125</v>
      </c>
      <c r="W12">
        <v>285.4541015625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11</v>
      </c>
      <c r="C13">
        <v>20</v>
      </c>
      <c r="D13">
        <v>477.16299438476562</v>
      </c>
      <c r="E13">
        <v>2148.919677734375</v>
      </c>
      <c r="F13">
        <v>2803.740966796875</v>
      </c>
      <c r="G13">
        <v>2701.20068359375</v>
      </c>
      <c r="H13">
        <v>1747.3477783203125</v>
      </c>
      <c r="I13">
        <v>2172.139892578125</v>
      </c>
      <c r="J13">
        <v>1452.4681396484375</v>
      </c>
      <c r="K13">
        <v>1200.8946533203125</v>
      </c>
      <c r="L13">
        <v>322.02960205078125</v>
      </c>
      <c r="M13">
        <v>464.81878662109375</v>
      </c>
      <c r="N13">
        <v>401.00833129882812</v>
      </c>
      <c r="O13">
        <v>475.84457397460938</v>
      </c>
      <c r="P13">
        <v>695.896728515625</v>
      </c>
      <c r="Q13">
        <v>653.31671142578125</v>
      </c>
      <c r="R13">
        <v>160.39602661132812</v>
      </c>
      <c r="S13">
        <v>222.18118286132812</v>
      </c>
      <c r="T13">
        <v>88.230377197265625</v>
      </c>
      <c r="U13">
        <v>340.78753662109375</v>
      </c>
      <c r="V13">
        <v>581.70037841796875</v>
      </c>
      <c r="W13">
        <v>391.00393676757812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12</v>
      </c>
      <c r="C14">
        <v>17</v>
      </c>
      <c r="D14">
        <v>897.00408935546875</v>
      </c>
      <c r="E14">
        <v>1281.660400390625</v>
      </c>
      <c r="F14">
        <v>1082.688232421875</v>
      </c>
      <c r="G14">
        <v>1536.1719970703125</v>
      </c>
      <c r="H14">
        <v>900.1326904296875</v>
      </c>
      <c r="I14">
        <v>1193.7042236328125</v>
      </c>
      <c r="J14">
        <v>759.38995361328125</v>
      </c>
      <c r="K14">
        <v>558.85418701171875</v>
      </c>
      <c r="L14">
        <v>969.122802734375</v>
      </c>
      <c r="M14">
        <v>77.949729919433594</v>
      </c>
      <c r="N14">
        <v>757.19293212890625</v>
      </c>
      <c r="O14">
        <v>420.18533325195312</v>
      </c>
      <c r="P14">
        <v>224.05880737304688</v>
      </c>
      <c r="Q14">
        <v>503.72445678710938</v>
      </c>
      <c r="R14">
        <v>327.02734375</v>
      </c>
      <c r="S14">
        <v>77.974197387695312</v>
      </c>
      <c r="T14">
        <v>292.40240478515625</v>
      </c>
      <c r="U14">
        <v>172.33377075195312</v>
      </c>
      <c r="V14">
        <v>240.19755554199219</v>
      </c>
      <c r="W14">
        <v>548.471435546875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12</v>
      </c>
      <c r="C15">
        <v>18</v>
      </c>
      <c r="D15">
        <v>1427.29296875</v>
      </c>
      <c r="E15">
        <v>1310.603759765625</v>
      </c>
      <c r="F15">
        <v>1293.695556640625</v>
      </c>
      <c r="G15">
        <v>1901.5865478515625</v>
      </c>
      <c r="H15">
        <v>1232.498291015625</v>
      </c>
      <c r="I15">
        <v>678.9176025390625</v>
      </c>
      <c r="J15">
        <v>812.38043212890625</v>
      </c>
      <c r="K15">
        <v>650.86492919921875</v>
      </c>
      <c r="L15">
        <v>1127.845947265625</v>
      </c>
      <c r="M15">
        <v>260.28408813476562</v>
      </c>
      <c r="N15">
        <v>338.05828857421875</v>
      </c>
      <c r="O15">
        <v>77.995933532714844</v>
      </c>
      <c r="P15">
        <v>147.98149108886719</v>
      </c>
      <c r="Q15">
        <v>618.50396728515625</v>
      </c>
      <c r="R15">
        <v>136.42242431640625</v>
      </c>
      <c r="S15">
        <v>116.69366455078125</v>
      </c>
      <c r="T15">
        <v>315.33566284179688</v>
      </c>
      <c r="U15">
        <v>159.89767456054688</v>
      </c>
      <c r="V15">
        <v>448.85394287109375</v>
      </c>
      <c r="W15">
        <v>283.95883178710938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12</v>
      </c>
      <c r="C16">
        <v>19</v>
      </c>
      <c r="D16">
        <v>955.3453369140625</v>
      </c>
      <c r="E16">
        <v>1789.890869140625</v>
      </c>
      <c r="F16">
        <v>2332.712890625</v>
      </c>
      <c r="G16">
        <v>2554.048583984375</v>
      </c>
      <c r="H16">
        <v>1637.6175537109375</v>
      </c>
      <c r="I16">
        <v>1680.778076171875</v>
      </c>
      <c r="J16">
        <v>861.95184326171875</v>
      </c>
      <c r="K16">
        <v>682.30963134765625</v>
      </c>
      <c r="L16">
        <v>638.09783935546875</v>
      </c>
      <c r="M16">
        <v>221.95669555664062</v>
      </c>
      <c r="N16">
        <v>118.2447509765625</v>
      </c>
      <c r="O16">
        <v>219.23622131347656</v>
      </c>
      <c r="P16">
        <v>316.94509887695312</v>
      </c>
      <c r="Q16">
        <v>569.74005126953125</v>
      </c>
      <c r="R16">
        <v>132.40458679199219</v>
      </c>
      <c r="S16">
        <v>423.47149658203125</v>
      </c>
      <c r="T16">
        <v>192.82313537597656</v>
      </c>
      <c r="U16">
        <v>223.12326049804688</v>
      </c>
      <c r="V16">
        <v>221.67317199707031</v>
      </c>
      <c r="W16">
        <v>135.01649475097656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12</v>
      </c>
      <c r="C17">
        <v>20</v>
      </c>
      <c r="D17">
        <v>854.21551513671875</v>
      </c>
      <c r="E17">
        <v>2790.014404296875</v>
      </c>
      <c r="F17">
        <v>3045.69873046875</v>
      </c>
      <c r="G17">
        <v>2769.13330078125</v>
      </c>
      <c r="H17">
        <v>1984.4132080078125</v>
      </c>
      <c r="I17">
        <v>2198.974853515625</v>
      </c>
      <c r="J17">
        <v>1679.4952392578125</v>
      </c>
      <c r="K17">
        <v>909.48687744140625</v>
      </c>
      <c r="L17">
        <v>624.158447265625</v>
      </c>
      <c r="M17">
        <v>582.29241943359375</v>
      </c>
      <c r="N17">
        <v>191.07077026367188</v>
      </c>
      <c r="O17">
        <v>618.06036376953125</v>
      </c>
      <c r="P17">
        <v>449.83294677734375</v>
      </c>
      <c r="Q17">
        <v>620.804931640625</v>
      </c>
      <c r="R17">
        <v>347.44064331054688</v>
      </c>
      <c r="S17">
        <v>667.1864013671875</v>
      </c>
      <c r="T17">
        <v>359.42547607421875</v>
      </c>
      <c r="U17">
        <v>188.66569519042969</v>
      </c>
      <c r="V17">
        <v>291.07492065429688</v>
      </c>
      <c r="W17">
        <v>156.89653015136719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13</v>
      </c>
      <c r="C18">
        <v>17</v>
      </c>
      <c r="D18">
        <v>863.7327880859375</v>
      </c>
      <c r="E18">
        <v>1623.049560546875</v>
      </c>
      <c r="F18">
        <v>1460.1549072265625</v>
      </c>
      <c r="G18">
        <v>2246.61865234375</v>
      </c>
      <c r="H18">
        <v>995.7996826171875</v>
      </c>
      <c r="I18">
        <v>1073.328125</v>
      </c>
      <c r="J18">
        <v>1206.9326171875</v>
      </c>
      <c r="K18">
        <v>600.9483642578125</v>
      </c>
      <c r="L18">
        <v>1149.5023193359375</v>
      </c>
      <c r="M18">
        <v>523.372802734375</v>
      </c>
      <c r="N18">
        <v>531.69879150390625</v>
      </c>
      <c r="O18">
        <v>610.32281494140625</v>
      </c>
      <c r="P18">
        <v>181.88067626953125</v>
      </c>
      <c r="Q18">
        <v>614.751708984375</v>
      </c>
      <c r="R18">
        <v>608.4837646484375</v>
      </c>
      <c r="S18">
        <v>387.39083862304688</v>
      </c>
      <c r="T18">
        <v>332.18963623046875</v>
      </c>
      <c r="U18">
        <v>344.74862670898438</v>
      </c>
      <c r="V18">
        <v>163.93092346191406</v>
      </c>
      <c r="W18">
        <v>635.9537353515625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13</v>
      </c>
      <c r="C19">
        <v>18</v>
      </c>
      <c r="D19">
        <v>1457.369140625</v>
      </c>
      <c r="E19">
        <v>1625.224853515625</v>
      </c>
      <c r="F19">
        <v>1717.2061767578125</v>
      </c>
      <c r="G19">
        <v>3018.060302734375</v>
      </c>
      <c r="H19">
        <v>1619.9952392578125</v>
      </c>
      <c r="I19">
        <v>1170.029052734375</v>
      </c>
      <c r="J19">
        <v>1177.140625</v>
      </c>
      <c r="K19">
        <v>839.5693359375</v>
      </c>
      <c r="L19">
        <v>1106.2874755859375</v>
      </c>
      <c r="M19">
        <v>466.80096435546875</v>
      </c>
      <c r="N19">
        <v>217.89689636230469</v>
      </c>
      <c r="O19">
        <v>173.32218933105469</v>
      </c>
      <c r="P19">
        <v>351.23501586914062</v>
      </c>
      <c r="Q19">
        <v>483.3770751953125</v>
      </c>
      <c r="R19">
        <v>731.4617919921875</v>
      </c>
      <c r="S19">
        <v>57.221878051757812</v>
      </c>
      <c r="T19">
        <v>174.11688232421875</v>
      </c>
      <c r="U19">
        <v>303.2052001953125</v>
      </c>
      <c r="V19">
        <v>374.87234497070312</v>
      </c>
      <c r="W19">
        <v>278.57998657226562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13</v>
      </c>
      <c r="C20">
        <v>19</v>
      </c>
      <c r="D20">
        <v>1053.521240234375</v>
      </c>
      <c r="E20">
        <v>1988.572021484375</v>
      </c>
      <c r="F20">
        <v>2274.843994140625</v>
      </c>
      <c r="G20">
        <v>3489.290283203125</v>
      </c>
      <c r="H20">
        <v>2257.16064453125</v>
      </c>
      <c r="I20">
        <v>1940.620361328125</v>
      </c>
      <c r="J20">
        <v>1370.003173828125</v>
      </c>
      <c r="K20">
        <v>959.7960205078125</v>
      </c>
      <c r="L20">
        <v>692.21142578125</v>
      </c>
      <c r="M20">
        <v>644.6351318359375</v>
      </c>
      <c r="N20">
        <v>211.31283569335938</v>
      </c>
      <c r="O20">
        <v>285.99807739257812</v>
      </c>
      <c r="P20">
        <v>296.17520141601562</v>
      </c>
      <c r="Q20">
        <v>617.97479248046875</v>
      </c>
      <c r="R20">
        <v>526.5411376953125</v>
      </c>
      <c r="S20">
        <v>415.54547119140625</v>
      </c>
      <c r="T20">
        <v>140.70521545410156</v>
      </c>
      <c r="U20">
        <v>182.65658569335938</v>
      </c>
      <c r="V20">
        <v>235.59346008300781</v>
      </c>
      <c r="W20">
        <v>293.22280883789062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13</v>
      </c>
      <c r="C21">
        <v>20</v>
      </c>
      <c r="D21">
        <v>1311.1051025390625</v>
      </c>
      <c r="E21">
        <v>2611.4990234375</v>
      </c>
      <c r="F21">
        <v>2972.695068359375</v>
      </c>
      <c r="G21">
        <v>3051.42822265625</v>
      </c>
      <c r="H21">
        <v>2739.793212890625</v>
      </c>
      <c r="I21">
        <v>2100.753662109375</v>
      </c>
      <c r="J21">
        <v>1925.6160888671875</v>
      </c>
      <c r="K21">
        <v>1183.806640625</v>
      </c>
      <c r="L21">
        <v>986.636962890625</v>
      </c>
      <c r="M21">
        <v>1145.4739990234375</v>
      </c>
      <c r="N21">
        <v>163.85749816894531</v>
      </c>
      <c r="O21">
        <v>763.466796875</v>
      </c>
      <c r="P21">
        <v>432.4539794921875</v>
      </c>
      <c r="Q21">
        <v>750.20367431640625</v>
      </c>
      <c r="R21">
        <v>335.69052124023438</v>
      </c>
      <c r="S21">
        <v>857.12078857421875</v>
      </c>
      <c r="T21">
        <v>496.8988037109375</v>
      </c>
      <c r="U21">
        <v>57.007358551025391</v>
      </c>
      <c r="V21">
        <v>241.3056640625</v>
      </c>
      <c r="W21">
        <v>444.4564208984375</v>
      </c>
      <c r="Y21">
        <f>IF(ISNUMBER('lactate '!Y21),pyruvate!G21,"")</f>
        <v>3051.42822265625</v>
      </c>
      <c r="Z21">
        <f>IF(ISNUMBER('lactate '!Z21),pyruvate!H21,"")</f>
        <v>2739.793212890625</v>
      </c>
      <c r="AA21">
        <f>IF(ISNUMBER('lactate '!AA21),pyruvate!I21,"")</f>
        <v>2100.753662109375</v>
      </c>
      <c r="AB21">
        <f>IF(ISNUMBER('lactate '!AB21),pyruvate!J21,"")</f>
        <v>1925.6160888671875</v>
      </c>
      <c r="AC21">
        <f>IF(ISNUMBER('lactate '!AC21),pyruvate!K21,"")</f>
        <v>1183.806640625</v>
      </c>
      <c r="AD21">
        <f>IF(ISNUMBER('lactate '!AD21),pyruvate!L21,"")</f>
        <v>986.636962890625</v>
      </c>
      <c r="AE21">
        <f>IF(ISNUMBER('lactate '!AE21),pyruvate!M21,"")</f>
        <v>1145.4739990234375</v>
      </c>
      <c r="AF21">
        <f>IF(ISNUMBER('lactate '!AF21),pyruvate!N21,"")</f>
        <v>163.85749816894531</v>
      </c>
      <c r="AG21">
        <f>IF(ISNUMBER('lactate '!AG21),pyruvate!O21,"")</f>
        <v>763.466796875</v>
      </c>
      <c r="AH21">
        <f>IF(ISNUMBER('lactate '!AH21),pyruvate!P21,"")</f>
        <v>432.4539794921875</v>
      </c>
      <c r="AI21">
        <f>IF(ISNUMBER('lactate '!AI21),pyruvate!Q21,"")</f>
        <v>750.20367431640625</v>
      </c>
      <c r="AJ21">
        <f>IF(ISNUMBER('lactate '!AJ21),pyruvate!R21,"")</f>
        <v>335.69052124023438</v>
      </c>
      <c r="AK21">
        <f>IF(ISNUMBER('lactate '!AK21),pyruvate!S21,"")</f>
        <v>857.12078857421875</v>
      </c>
      <c r="AL21">
        <f>IF(ISNUMBER('lactate '!AL21),pyruvate!T21,"")</f>
        <v>496.8988037109375</v>
      </c>
      <c r="AM21">
        <f>IF(ISNUMBER('lactate '!AM21),pyruvate!U21,"")</f>
        <v>57.007358551025391</v>
      </c>
      <c r="AN21">
        <f>IF(ISNUMBER('lactate '!AN21),pyruvate!V21,"")</f>
        <v>241.3056640625</v>
      </c>
      <c r="AO21">
        <f>IF(ISNUMBER('lactate '!AO21),pyruvate!W21,"")</f>
        <v>444.4564208984375</v>
      </c>
    </row>
    <row r="22" spans="1:41" x14ac:dyDescent="0.2">
      <c r="B22">
        <v>14</v>
      </c>
      <c r="C22">
        <v>17</v>
      </c>
      <c r="D22">
        <v>501.72332763671875</v>
      </c>
      <c r="E22">
        <v>1153.5196533203125</v>
      </c>
      <c r="F22">
        <v>1346.960693359375</v>
      </c>
      <c r="G22">
        <v>1856.845458984375</v>
      </c>
      <c r="H22">
        <v>1100.525390625</v>
      </c>
      <c r="I22">
        <v>773.64373779296875</v>
      </c>
      <c r="J22">
        <v>1487.822265625</v>
      </c>
      <c r="K22">
        <v>497.11532592773438</v>
      </c>
      <c r="L22">
        <v>1334.924560546875</v>
      </c>
      <c r="M22">
        <v>1201.3382568359375</v>
      </c>
      <c r="N22">
        <v>587.478515625</v>
      </c>
      <c r="O22">
        <v>897.24945068359375</v>
      </c>
      <c r="P22">
        <v>131.10322570800781</v>
      </c>
      <c r="Q22">
        <v>681.5272216796875</v>
      </c>
      <c r="R22">
        <v>642.53521728515625</v>
      </c>
      <c r="S22">
        <v>768.01824951171875</v>
      </c>
      <c r="T22">
        <v>167.88612365722656</v>
      </c>
      <c r="U22">
        <v>452.03115844726562</v>
      </c>
      <c r="V22">
        <v>29.217851638793945</v>
      </c>
      <c r="W22">
        <v>205.93797302246094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2532.5717285156252</v>
      </c>
      <c r="Z23">
        <f t="shared" ref="Z23:AO23" si="0">AVERAGE(Z3:Z22)</f>
        <v>2655.3408203125</v>
      </c>
      <c r="AA23">
        <f t="shared" si="0"/>
        <v>1760.494091796875</v>
      </c>
      <c r="AB23">
        <f t="shared" si="0"/>
        <v>1463.74609375</v>
      </c>
      <c r="AC23">
        <f t="shared" si="0"/>
        <v>1209.6532348632813</v>
      </c>
      <c r="AD23">
        <f t="shared" si="0"/>
        <v>784.01808471679692</v>
      </c>
      <c r="AE23">
        <f t="shared" si="0"/>
        <v>809.74067993164067</v>
      </c>
      <c r="AF23">
        <f t="shared" si="0"/>
        <v>624.91520996093755</v>
      </c>
      <c r="AG23">
        <f t="shared" si="0"/>
        <v>725.27386474609375</v>
      </c>
      <c r="AH23">
        <f t="shared" si="0"/>
        <v>584.23592529296877</v>
      </c>
      <c r="AI23">
        <f t="shared" si="0"/>
        <v>377.19883422851564</v>
      </c>
      <c r="AJ23">
        <f t="shared" si="0"/>
        <v>338.43220825195311</v>
      </c>
      <c r="AK23">
        <f t="shared" si="0"/>
        <v>412.55197143554688</v>
      </c>
      <c r="AL23">
        <f t="shared" si="0"/>
        <v>410.47837829589844</v>
      </c>
      <c r="AM23">
        <f t="shared" si="0"/>
        <v>263.97273635864258</v>
      </c>
      <c r="AN23">
        <f t="shared" si="0"/>
        <v>427.71771850585935</v>
      </c>
      <c r="AO23">
        <f t="shared" si="0"/>
        <v>508.86873474121091</v>
      </c>
    </row>
    <row r="24" spans="1:41" x14ac:dyDescent="0.2">
      <c r="A24" t="s">
        <v>25</v>
      </c>
      <c r="B24">
        <v>21</v>
      </c>
      <c r="C24">
        <v>19</v>
      </c>
      <c r="D24">
        <v>1586.81005859375</v>
      </c>
      <c r="E24">
        <v>1918.6932373046875</v>
      </c>
      <c r="F24">
        <v>2722.778076171875</v>
      </c>
      <c r="G24">
        <v>2484.67822265625</v>
      </c>
      <c r="H24">
        <v>2350.4541015625</v>
      </c>
      <c r="I24">
        <v>1138.4881591796875</v>
      </c>
      <c r="J24">
        <v>1531.02392578125</v>
      </c>
      <c r="K24">
        <v>1284.1910400390625</v>
      </c>
      <c r="L24">
        <v>1414.820556640625</v>
      </c>
      <c r="M24">
        <v>316.190185546875</v>
      </c>
      <c r="N24">
        <v>707.69171142578125</v>
      </c>
      <c r="O24">
        <v>698.99993896484375</v>
      </c>
      <c r="P24">
        <v>798.34698486328125</v>
      </c>
      <c r="Q24">
        <v>938.21002197265625</v>
      </c>
      <c r="R24">
        <v>335.77215576171875</v>
      </c>
      <c r="S24">
        <v>472.09124755859375</v>
      </c>
      <c r="T24">
        <v>310.10971069335938</v>
      </c>
      <c r="U24">
        <v>323.88363647460938</v>
      </c>
      <c r="V24">
        <v>498.8662109375</v>
      </c>
      <c r="W24">
        <v>972.6856689453125</v>
      </c>
    </row>
    <row r="25" spans="1:41" x14ac:dyDescent="0.2">
      <c r="B25">
        <v>21</v>
      </c>
      <c r="C25">
        <v>20</v>
      </c>
      <c r="D25">
        <v>1864.72607421875</v>
      </c>
      <c r="E25">
        <v>2988.724365234375</v>
      </c>
      <c r="F25">
        <v>4551.76123046875</v>
      </c>
      <c r="G25">
        <v>4965.10888671875</v>
      </c>
      <c r="H25">
        <v>3624.076416015625</v>
      </c>
      <c r="I25">
        <v>2252.52392578125</v>
      </c>
      <c r="J25">
        <v>2459.718505859375</v>
      </c>
      <c r="K25">
        <v>2099.176513671875</v>
      </c>
      <c r="L25">
        <v>1725.6197509765625</v>
      </c>
      <c r="M25">
        <v>897.1070556640625</v>
      </c>
      <c r="N25">
        <v>974.9844970703125</v>
      </c>
      <c r="O25">
        <v>693.24102783203125</v>
      </c>
      <c r="P25">
        <v>412.16693115234375</v>
      </c>
      <c r="Q25">
        <v>921.6407470703125</v>
      </c>
      <c r="R25">
        <v>308.78756713867188</v>
      </c>
      <c r="S25">
        <v>413.8709716796875</v>
      </c>
      <c r="T25">
        <v>660.1923828125</v>
      </c>
      <c r="U25">
        <v>242.37356567382812</v>
      </c>
      <c r="V25">
        <v>146.98727416992188</v>
      </c>
      <c r="W25">
        <v>582.50506591796875</v>
      </c>
    </row>
    <row r="26" spans="1:41" x14ac:dyDescent="0.2">
      <c r="B26">
        <v>21</v>
      </c>
      <c r="C26">
        <v>21</v>
      </c>
      <c r="D26">
        <v>1354.043701171875</v>
      </c>
      <c r="E26">
        <v>3283.505126953125</v>
      </c>
      <c r="F26">
        <v>4527.38330078125</v>
      </c>
      <c r="G26">
        <v>5564.92626953125</v>
      </c>
      <c r="H26">
        <v>4057.069580078125</v>
      </c>
      <c r="I26">
        <v>3212.88134765625</v>
      </c>
      <c r="J26">
        <v>2796.167724609375</v>
      </c>
      <c r="K26">
        <v>3044.823486328125</v>
      </c>
      <c r="L26">
        <v>1953.2647705078125</v>
      </c>
      <c r="M26">
        <v>1613.3114013671875</v>
      </c>
      <c r="N26">
        <v>1189.8497314453125</v>
      </c>
      <c r="O26">
        <v>764.06292724609375</v>
      </c>
      <c r="P26">
        <v>547.9525146484375</v>
      </c>
      <c r="Q26">
        <v>678.13330078125</v>
      </c>
      <c r="R26">
        <v>716.8768310546875</v>
      </c>
      <c r="S26">
        <v>635.2197265625</v>
      </c>
      <c r="T26">
        <v>600.00726318359375</v>
      </c>
      <c r="U26">
        <v>315.753173828125</v>
      </c>
      <c r="V26">
        <v>161.80572509765625</v>
      </c>
      <c r="W26">
        <v>549.068603515625</v>
      </c>
    </row>
    <row r="27" spans="1:41" x14ac:dyDescent="0.2">
      <c r="B27">
        <v>21</v>
      </c>
      <c r="C27">
        <v>22</v>
      </c>
      <c r="D27">
        <v>1409.3914794921875</v>
      </c>
      <c r="E27">
        <v>2869.854248046875</v>
      </c>
      <c r="F27">
        <v>3367.796875</v>
      </c>
      <c r="G27">
        <v>4225.4013671875</v>
      </c>
      <c r="H27">
        <v>3138.6943359375</v>
      </c>
      <c r="I27">
        <v>2780.88232421875</v>
      </c>
      <c r="J27">
        <v>2302.280029296875</v>
      </c>
      <c r="K27">
        <v>2980.61474609375</v>
      </c>
      <c r="L27">
        <v>1820.287841796875</v>
      </c>
      <c r="M27">
        <v>1502.947509765625</v>
      </c>
      <c r="N27">
        <v>1467.814453125</v>
      </c>
      <c r="O27">
        <v>954.8916015625</v>
      </c>
      <c r="P27">
        <v>1085.6895751953125</v>
      </c>
      <c r="Q27">
        <v>322.06472778320312</v>
      </c>
      <c r="R27">
        <v>852.82037353515625</v>
      </c>
      <c r="S27">
        <v>851.41455078125</v>
      </c>
      <c r="T27">
        <v>339.46728515625</v>
      </c>
      <c r="U27">
        <v>559.40167236328125</v>
      </c>
      <c r="V27">
        <v>26.561313629150391</v>
      </c>
      <c r="W27">
        <v>565.40179443359375</v>
      </c>
    </row>
    <row r="28" spans="1:41" x14ac:dyDescent="0.2">
      <c r="B28">
        <v>21</v>
      </c>
      <c r="C28">
        <v>23</v>
      </c>
      <c r="D28">
        <v>1084.5059814453125</v>
      </c>
      <c r="E28">
        <v>1548.8653564453125</v>
      </c>
      <c r="F28">
        <v>2672.220703125</v>
      </c>
      <c r="G28">
        <v>2672.34912109375</v>
      </c>
      <c r="H28">
        <v>1776.908935546875</v>
      </c>
      <c r="I28">
        <v>1196.1593017578125</v>
      </c>
      <c r="J28">
        <v>1464.173828125</v>
      </c>
      <c r="K28">
        <v>1775.586181640625</v>
      </c>
      <c r="L28">
        <v>1036.6019287109375</v>
      </c>
      <c r="M28">
        <v>876.2840576171875</v>
      </c>
      <c r="N28">
        <v>1356.2955322265625</v>
      </c>
      <c r="O28">
        <v>749.19879150390625</v>
      </c>
      <c r="P28">
        <v>1041.7139892578125</v>
      </c>
      <c r="Q28">
        <v>154.59613037109375</v>
      </c>
      <c r="R28">
        <v>471.5335693359375</v>
      </c>
      <c r="S28">
        <v>435.18832397460938</v>
      </c>
      <c r="T28">
        <v>388.943603515625</v>
      </c>
      <c r="U28">
        <v>352.24578857421875</v>
      </c>
      <c r="V28">
        <v>168.46420288085938</v>
      </c>
      <c r="W28">
        <v>1305.2030029296875</v>
      </c>
    </row>
    <row r="29" spans="1:41" x14ac:dyDescent="0.2">
      <c r="B29">
        <v>22</v>
      </c>
      <c r="C29">
        <v>19</v>
      </c>
      <c r="D29">
        <v>1316.52880859375</v>
      </c>
      <c r="E29">
        <v>1484.350341796875</v>
      </c>
      <c r="F29">
        <v>2999.186279296875</v>
      </c>
      <c r="G29">
        <v>2526.121337890625</v>
      </c>
      <c r="H29">
        <v>2089.780517578125</v>
      </c>
      <c r="I29">
        <v>1189.200439453125</v>
      </c>
      <c r="J29">
        <v>1774.784912109375</v>
      </c>
      <c r="K29">
        <v>766.3697509765625</v>
      </c>
      <c r="L29">
        <v>1118.750244140625</v>
      </c>
      <c r="M29">
        <v>633.31982421875</v>
      </c>
      <c r="N29">
        <v>518.69158935546875</v>
      </c>
      <c r="O29">
        <v>665.343017578125</v>
      </c>
      <c r="P29">
        <v>844.6903076171875</v>
      </c>
      <c r="Q29">
        <v>1173.7174072265625</v>
      </c>
      <c r="R29">
        <v>247.70671081542969</v>
      </c>
      <c r="S29">
        <v>393.29226684570312</v>
      </c>
      <c r="T29">
        <v>167.32608032226562</v>
      </c>
      <c r="U29">
        <v>241.13453674316406</v>
      </c>
      <c r="V29">
        <v>340.46182250976562</v>
      </c>
      <c r="W29">
        <v>491.68789672851562</v>
      </c>
    </row>
    <row r="30" spans="1:41" x14ac:dyDescent="0.2">
      <c r="B30">
        <v>22</v>
      </c>
      <c r="C30">
        <v>20</v>
      </c>
      <c r="D30">
        <v>1229.4639892578125</v>
      </c>
      <c r="E30">
        <v>2504.005859375</v>
      </c>
      <c r="F30">
        <v>4532.4716796875</v>
      </c>
      <c r="G30">
        <v>4886.4921875</v>
      </c>
      <c r="H30">
        <v>3950.92529296875</v>
      </c>
      <c r="I30">
        <v>1978.6724853515625</v>
      </c>
      <c r="J30">
        <v>2599.982177734375</v>
      </c>
      <c r="K30">
        <v>2184.342041015625</v>
      </c>
      <c r="L30">
        <v>1469.9632568359375</v>
      </c>
      <c r="M30">
        <v>1105.6875</v>
      </c>
      <c r="N30">
        <v>948.07232666015625</v>
      </c>
      <c r="O30">
        <v>730.10540771484375</v>
      </c>
      <c r="P30">
        <v>409.27301025390625</v>
      </c>
      <c r="Q30">
        <v>875.09869384765625</v>
      </c>
      <c r="R30">
        <v>221.99928283691406</v>
      </c>
      <c r="S30">
        <v>318.45364379882812</v>
      </c>
      <c r="T30">
        <v>123.91007995605469</v>
      </c>
      <c r="U30">
        <v>166.83506774902344</v>
      </c>
      <c r="V30">
        <v>102.12189483642578</v>
      </c>
      <c r="W30">
        <v>639.09002685546875</v>
      </c>
    </row>
    <row r="31" spans="1:41" x14ac:dyDescent="0.2">
      <c r="B31">
        <v>22</v>
      </c>
      <c r="C31">
        <v>21</v>
      </c>
      <c r="D31">
        <v>1340.1190185546875</v>
      </c>
      <c r="E31">
        <v>3298.87060546875</v>
      </c>
      <c r="F31">
        <v>4748.77001953125</v>
      </c>
      <c r="G31">
        <v>5727.17333984375</v>
      </c>
      <c r="H31">
        <v>4558.53857421875</v>
      </c>
      <c r="I31">
        <v>3141.5068359375</v>
      </c>
      <c r="J31">
        <v>2979.26806640625</v>
      </c>
      <c r="K31">
        <v>3356.564453125</v>
      </c>
      <c r="L31">
        <v>1769.0733642578125</v>
      </c>
      <c r="M31">
        <v>1507.113525390625</v>
      </c>
      <c r="N31">
        <v>1419.9058837890625</v>
      </c>
      <c r="O31">
        <v>908.780029296875</v>
      </c>
      <c r="P31">
        <v>680.70843505859375</v>
      </c>
      <c r="Q31">
        <v>495.71066284179688</v>
      </c>
      <c r="R31">
        <v>451.07870483398438</v>
      </c>
      <c r="S31">
        <v>169.40447998046875</v>
      </c>
      <c r="T31">
        <v>131.36756896972656</v>
      </c>
      <c r="U31">
        <v>256.20449829101562</v>
      </c>
      <c r="V31">
        <v>272.18292236328125</v>
      </c>
      <c r="W31">
        <v>652.2535400390625</v>
      </c>
    </row>
    <row r="32" spans="1:41" x14ac:dyDescent="0.2">
      <c r="B32">
        <v>22</v>
      </c>
      <c r="C32">
        <v>22</v>
      </c>
      <c r="D32">
        <v>1534.547607421875</v>
      </c>
      <c r="E32">
        <v>3245.3134765625</v>
      </c>
      <c r="F32">
        <v>4067.60595703125</v>
      </c>
      <c r="G32">
        <v>4565.49755859375</v>
      </c>
      <c r="H32">
        <v>3883.52587890625</v>
      </c>
      <c r="I32">
        <v>3370.873779296875</v>
      </c>
      <c r="J32">
        <v>2786.0546875</v>
      </c>
      <c r="K32">
        <v>3312.67919921875</v>
      </c>
      <c r="L32">
        <v>1658.314697265625</v>
      </c>
      <c r="M32">
        <v>1521.4373779296875</v>
      </c>
      <c r="N32">
        <v>1596.34814453125</v>
      </c>
      <c r="O32">
        <v>960.73199462890625</v>
      </c>
      <c r="P32">
        <v>793.05841064453125</v>
      </c>
      <c r="Q32">
        <v>40.143501281738281</v>
      </c>
      <c r="R32">
        <v>459.14111328125</v>
      </c>
      <c r="S32">
        <v>303.298095703125</v>
      </c>
      <c r="T32">
        <v>159.42204284667969</v>
      </c>
      <c r="U32">
        <v>677.92059326171875</v>
      </c>
      <c r="V32">
        <v>310.47213745117188</v>
      </c>
      <c r="W32">
        <v>645.874267578125</v>
      </c>
    </row>
    <row r="33" spans="1:23" x14ac:dyDescent="0.2">
      <c r="B33">
        <v>22</v>
      </c>
      <c r="C33">
        <v>23</v>
      </c>
      <c r="D33">
        <v>1376.4805908203125</v>
      </c>
      <c r="E33">
        <v>2167.671875</v>
      </c>
      <c r="F33">
        <v>3849.37939453125</v>
      </c>
      <c r="G33">
        <v>3285.8525390625</v>
      </c>
      <c r="H33">
        <v>3179.377685546875</v>
      </c>
      <c r="I33">
        <v>2268.6435546875</v>
      </c>
      <c r="J33">
        <v>1963.462646484375</v>
      </c>
      <c r="K33">
        <v>2217.6591796875</v>
      </c>
      <c r="L33">
        <v>1390.03662109375</v>
      </c>
      <c r="M33">
        <v>1104.285888671875</v>
      </c>
      <c r="N33">
        <v>1149.56982421875</v>
      </c>
      <c r="O33">
        <v>1007.9085693359375</v>
      </c>
      <c r="P33">
        <v>830.1055908203125</v>
      </c>
      <c r="Q33">
        <v>313.668212890625</v>
      </c>
      <c r="R33">
        <v>262.4456787109375</v>
      </c>
      <c r="S33">
        <v>169.02821350097656</v>
      </c>
      <c r="T33">
        <v>235.77767944335938</v>
      </c>
      <c r="U33">
        <v>614.0638427734375</v>
      </c>
      <c r="V33">
        <v>321.56954956054688</v>
      </c>
      <c r="W33">
        <v>998.3150634765625</v>
      </c>
    </row>
    <row r="34" spans="1:23" x14ac:dyDescent="0.2">
      <c r="B34">
        <v>23</v>
      </c>
      <c r="C34">
        <v>19</v>
      </c>
      <c r="D34">
        <v>1425.5667724609375</v>
      </c>
      <c r="E34">
        <v>1442.7633056640625</v>
      </c>
      <c r="F34">
        <v>2957.237548828125</v>
      </c>
      <c r="G34">
        <v>2657.242431640625</v>
      </c>
      <c r="H34">
        <v>1934.7274169921875</v>
      </c>
      <c r="I34">
        <v>1599.468017578125</v>
      </c>
      <c r="J34">
        <v>2244.329833984375</v>
      </c>
      <c r="K34">
        <v>1300.47705078125</v>
      </c>
      <c r="L34">
        <v>1026.808837890625</v>
      </c>
      <c r="M34">
        <v>1413.5028076171875</v>
      </c>
      <c r="N34">
        <v>796.4405517578125</v>
      </c>
      <c r="O34">
        <v>791.52032470703125</v>
      </c>
      <c r="P34">
        <v>928.14813232421875</v>
      </c>
      <c r="Q34">
        <v>994.12542724609375</v>
      </c>
      <c r="R34">
        <v>187.90769958496094</v>
      </c>
      <c r="S34">
        <v>290.871337890625</v>
      </c>
      <c r="T34">
        <v>753.93914794921875</v>
      </c>
      <c r="U34">
        <v>347.41281127929688</v>
      </c>
      <c r="V34">
        <v>684.06488037109375</v>
      </c>
      <c r="W34">
        <v>286.19369506835938</v>
      </c>
    </row>
    <row r="35" spans="1:23" x14ac:dyDescent="0.2">
      <c r="B35">
        <v>23</v>
      </c>
      <c r="C35">
        <v>20</v>
      </c>
      <c r="D35">
        <v>1303.6806640625</v>
      </c>
      <c r="E35">
        <v>2545.843505859375</v>
      </c>
      <c r="F35">
        <v>4019.681884765625</v>
      </c>
      <c r="G35">
        <v>4091.57666015625</v>
      </c>
      <c r="H35">
        <v>3128.779052734375</v>
      </c>
      <c r="I35">
        <v>2002.28564453125</v>
      </c>
      <c r="J35">
        <v>2477.76806640625</v>
      </c>
      <c r="K35">
        <v>2073.443115234375</v>
      </c>
      <c r="L35">
        <v>1651.88671875</v>
      </c>
      <c r="M35">
        <v>1469.9560546875</v>
      </c>
      <c r="N35">
        <v>1171.22705078125</v>
      </c>
      <c r="O35">
        <v>714.5006103515625</v>
      </c>
      <c r="P35">
        <v>1022.6475830078125</v>
      </c>
      <c r="Q35">
        <v>595.96038818359375</v>
      </c>
      <c r="R35">
        <v>194.16256713867188</v>
      </c>
      <c r="S35">
        <v>283.39730834960938</v>
      </c>
      <c r="T35">
        <v>690.77392578125</v>
      </c>
      <c r="U35">
        <v>105.78812408447266</v>
      </c>
      <c r="V35">
        <v>344.65261840820312</v>
      </c>
      <c r="W35">
        <v>504.28091430664062</v>
      </c>
    </row>
    <row r="36" spans="1:23" x14ac:dyDescent="0.2">
      <c r="B36">
        <v>23</v>
      </c>
      <c r="C36">
        <v>21</v>
      </c>
      <c r="D36">
        <v>1456.862548828125</v>
      </c>
      <c r="E36">
        <v>3456.435791015625</v>
      </c>
      <c r="F36">
        <v>4459.87939453125</v>
      </c>
      <c r="G36">
        <v>4960.89990234375</v>
      </c>
      <c r="H36">
        <v>3754.45361328125</v>
      </c>
      <c r="I36">
        <v>2719.171142578125</v>
      </c>
      <c r="J36">
        <v>2366.6201171875</v>
      </c>
      <c r="K36">
        <v>2627.793701171875</v>
      </c>
      <c r="L36">
        <v>1855.37109375</v>
      </c>
      <c r="M36">
        <v>1438.9727783203125</v>
      </c>
      <c r="N36">
        <v>1205.532470703125</v>
      </c>
      <c r="O36">
        <v>876.52960205078125</v>
      </c>
      <c r="P36">
        <v>903.763916015625</v>
      </c>
      <c r="Q36">
        <v>252.38137817382812</v>
      </c>
      <c r="R36">
        <v>135.31564331054688</v>
      </c>
      <c r="S36">
        <v>149.80532836914062</v>
      </c>
      <c r="T36">
        <v>406.490966796875</v>
      </c>
      <c r="U36">
        <v>11.380611419677734</v>
      </c>
      <c r="V36">
        <v>565.65350341796875</v>
      </c>
      <c r="W36">
        <v>421.29495239257812</v>
      </c>
    </row>
    <row r="37" spans="1:23" x14ac:dyDescent="0.2">
      <c r="B37">
        <v>23</v>
      </c>
      <c r="C37">
        <v>22</v>
      </c>
      <c r="D37">
        <v>1735.9306640625</v>
      </c>
      <c r="E37">
        <v>3338.58642578125</v>
      </c>
      <c r="F37">
        <v>4681.18017578125</v>
      </c>
      <c r="G37">
        <v>4746.78466796875</v>
      </c>
      <c r="H37">
        <v>3973.368896484375</v>
      </c>
      <c r="I37">
        <v>3326.37548828125</v>
      </c>
      <c r="J37">
        <v>2471.862548828125</v>
      </c>
      <c r="K37">
        <v>2420.201904296875</v>
      </c>
      <c r="L37">
        <v>1674.9510498046875</v>
      </c>
      <c r="M37">
        <v>1473.3809814453125</v>
      </c>
      <c r="N37">
        <v>810.38140869140625</v>
      </c>
      <c r="O37">
        <v>954.635009765625</v>
      </c>
      <c r="P37">
        <v>546.4173583984375</v>
      </c>
      <c r="Q37">
        <v>80.440231323242188</v>
      </c>
      <c r="R37">
        <v>99.090301513671875</v>
      </c>
      <c r="S37">
        <v>169.60096740722656</v>
      </c>
      <c r="T37">
        <v>504.96881103515625</v>
      </c>
      <c r="U37">
        <v>406.73886108398438</v>
      </c>
      <c r="V37">
        <v>344.51007080078125</v>
      </c>
      <c r="W37">
        <v>249.28814697265625</v>
      </c>
    </row>
    <row r="38" spans="1:23" x14ac:dyDescent="0.2">
      <c r="B38">
        <v>23</v>
      </c>
      <c r="C38">
        <v>23</v>
      </c>
      <c r="D38">
        <v>1400.0181884765625</v>
      </c>
      <c r="E38">
        <v>2498.59521484375</v>
      </c>
      <c r="F38">
        <v>4454.33740234375</v>
      </c>
      <c r="G38">
        <v>3689.584716796875</v>
      </c>
      <c r="H38">
        <v>3908.628662109375</v>
      </c>
      <c r="I38">
        <v>3072.2666015625</v>
      </c>
      <c r="J38">
        <v>2251.793212890625</v>
      </c>
      <c r="K38">
        <v>1621.4093017578125</v>
      </c>
      <c r="L38">
        <v>1414.6201171875</v>
      </c>
      <c r="M38">
        <v>1412.7523193359375</v>
      </c>
      <c r="N38">
        <v>252.81146240234375</v>
      </c>
      <c r="O38">
        <v>1020.3130493164062</v>
      </c>
      <c r="P38">
        <v>404.13055419921875</v>
      </c>
      <c r="Q38">
        <v>267.95547485351562</v>
      </c>
      <c r="R38">
        <v>214.44990539550781</v>
      </c>
      <c r="S38">
        <v>406.1243896484375</v>
      </c>
      <c r="T38">
        <v>432.83935546875</v>
      </c>
      <c r="U38">
        <v>588.8895263671875</v>
      </c>
      <c r="V38">
        <v>639.8509521484375</v>
      </c>
      <c r="W38">
        <v>294.92901611328125</v>
      </c>
    </row>
    <row r="39" spans="1:23" x14ac:dyDescent="0.2">
      <c r="B39">
        <v>24</v>
      </c>
      <c r="C39">
        <v>19</v>
      </c>
      <c r="D39">
        <v>1247.2435302734375</v>
      </c>
      <c r="E39">
        <v>1301.6046142578125</v>
      </c>
      <c r="F39">
        <v>2191.59130859375</v>
      </c>
      <c r="G39">
        <v>2571.891845703125</v>
      </c>
      <c r="H39">
        <v>1509.551025390625</v>
      </c>
      <c r="I39">
        <v>1856.3275146484375</v>
      </c>
      <c r="J39">
        <v>2012.981201171875</v>
      </c>
      <c r="K39">
        <v>1388.2021484375</v>
      </c>
      <c r="L39">
        <v>1171.4212646484375</v>
      </c>
      <c r="M39">
        <v>1212.9827880859375</v>
      </c>
      <c r="N39">
        <v>946.7252197265625</v>
      </c>
      <c r="O39">
        <v>961.30865478515625</v>
      </c>
      <c r="P39">
        <v>1124.0709228515625</v>
      </c>
      <c r="Q39">
        <v>611.1751708984375</v>
      </c>
      <c r="R39">
        <v>596.39599609375</v>
      </c>
      <c r="S39">
        <v>408.7413330078125</v>
      </c>
      <c r="T39">
        <v>832.41619873046875</v>
      </c>
      <c r="U39">
        <v>902.20086669921875</v>
      </c>
      <c r="V39">
        <v>477.72311401367188</v>
      </c>
      <c r="W39">
        <v>87.153732299804688</v>
      </c>
    </row>
    <row r="40" spans="1:23" x14ac:dyDescent="0.2">
      <c r="B40">
        <v>24</v>
      </c>
      <c r="C40">
        <v>20</v>
      </c>
      <c r="D40">
        <v>1283.8792724609375</v>
      </c>
      <c r="E40">
        <v>2251.207275390625</v>
      </c>
      <c r="F40">
        <v>3324.361572265625</v>
      </c>
      <c r="G40">
        <v>3497.17236328125</v>
      </c>
      <c r="H40">
        <v>2356.283447265625</v>
      </c>
      <c r="I40">
        <v>2219.38818359375</v>
      </c>
      <c r="J40">
        <v>1983.506103515625</v>
      </c>
      <c r="K40">
        <v>1961.3267822265625</v>
      </c>
      <c r="L40">
        <v>2058.4716796875</v>
      </c>
      <c r="M40">
        <v>1322.6734619140625</v>
      </c>
      <c r="N40">
        <v>915.76171875</v>
      </c>
      <c r="O40">
        <v>613.10888671875</v>
      </c>
      <c r="P40">
        <v>1213.154296875</v>
      </c>
      <c r="Q40">
        <v>405.05361938476562</v>
      </c>
      <c r="R40">
        <v>408.627685546875</v>
      </c>
      <c r="S40">
        <v>343.40591430664062</v>
      </c>
      <c r="T40">
        <v>624.027587890625</v>
      </c>
      <c r="U40">
        <v>299.8389892578125</v>
      </c>
      <c r="V40">
        <v>448.9576416015625</v>
      </c>
      <c r="W40">
        <v>185.65762329101562</v>
      </c>
    </row>
    <row r="41" spans="1:23" x14ac:dyDescent="0.2">
      <c r="B41">
        <v>24</v>
      </c>
      <c r="C41">
        <v>21</v>
      </c>
      <c r="D41">
        <v>1546.63671875</v>
      </c>
      <c r="E41">
        <v>2881.053955078125</v>
      </c>
      <c r="F41">
        <v>4024.5166015625</v>
      </c>
      <c r="G41">
        <v>4455.064453125</v>
      </c>
      <c r="H41">
        <v>3071.635986328125</v>
      </c>
      <c r="I41">
        <v>2607.90625</v>
      </c>
      <c r="J41">
        <v>1684.3543701171875</v>
      </c>
      <c r="K41">
        <v>2016.511474609375</v>
      </c>
      <c r="L41">
        <v>2159.692626953125</v>
      </c>
      <c r="M41">
        <v>1244.263916015625</v>
      </c>
      <c r="N41">
        <v>532.315185546875</v>
      </c>
      <c r="O41">
        <v>597.56658935546875</v>
      </c>
      <c r="P41">
        <v>1076.615966796875</v>
      </c>
      <c r="Q41">
        <v>267.09463500976562</v>
      </c>
      <c r="R41">
        <v>280.46005249023438</v>
      </c>
      <c r="S41">
        <v>385.4320068359375</v>
      </c>
      <c r="T41">
        <v>212.78681945800781</v>
      </c>
      <c r="U41">
        <v>204.81356811523438</v>
      </c>
      <c r="V41">
        <v>744.53717041015625</v>
      </c>
      <c r="W41">
        <v>138.5726318359375</v>
      </c>
    </row>
    <row r="42" spans="1:23" x14ac:dyDescent="0.2">
      <c r="B42">
        <v>24</v>
      </c>
      <c r="C42">
        <v>22</v>
      </c>
      <c r="D42">
        <v>1906.481201171875</v>
      </c>
      <c r="E42">
        <v>2694.945068359375</v>
      </c>
      <c r="F42">
        <v>4225.19775390625</v>
      </c>
      <c r="G42">
        <v>4579.9716796875</v>
      </c>
      <c r="H42">
        <v>3430.9130859375</v>
      </c>
      <c r="I42">
        <v>2997.317626953125</v>
      </c>
      <c r="J42">
        <v>1699.1170654296875</v>
      </c>
      <c r="K42">
        <v>1454.1861572265625</v>
      </c>
      <c r="L42">
        <v>1733.766357421875</v>
      </c>
      <c r="M42">
        <v>1239.83251953125</v>
      </c>
      <c r="N42">
        <v>264.86044311523438</v>
      </c>
      <c r="O42">
        <v>850.890380859375</v>
      </c>
      <c r="P42">
        <v>721.3021240234375</v>
      </c>
      <c r="Q42">
        <v>223.58888244628906</v>
      </c>
      <c r="R42">
        <v>221.76614379882812</v>
      </c>
      <c r="S42">
        <v>241.49092102050781</v>
      </c>
      <c r="T42">
        <v>269.74652099609375</v>
      </c>
      <c r="U42">
        <v>168.66349792480469</v>
      </c>
      <c r="V42">
        <v>356.75057983398438</v>
      </c>
      <c r="W42">
        <v>88.948593139648438</v>
      </c>
    </row>
    <row r="43" spans="1:23" x14ac:dyDescent="0.2">
      <c r="B43">
        <v>24</v>
      </c>
      <c r="C43">
        <v>23</v>
      </c>
      <c r="D43">
        <v>1334.4371337890625</v>
      </c>
      <c r="E43">
        <v>2169.403564453125</v>
      </c>
      <c r="F43">
        <v>3661.941162109375</v>
      </c>
      <c r="G43">
        <v>3340.435546875</v>
      </c>
      <c r="H43">
        <v>3096.10009765625</v>
      </c>
      <c r="I43">
        <v>2780.138427734375</v>
      </c>
      <c r="J43">
        <v>1702.56005859375</v>
      </c>
      <c r="K43">
        <v>763.27203369140625</v>
      </c>
      <c r="L43">
        <v>1057.2349853515625</v>
      </c>
      <c r="M43">
        <v>1181.52880859375</v>
      </c>
      <c r="N43">
        <v>302.23043823242188</v>
      </c>
      <c r="O43">
        <v>930.06134033203125</v>
      </c>
      <c r="P43">
        <v>344.05389404296875</v>
      </c>
      <c r="Q43">
        <v>314.51791381835938</v>
      </c>
      <c r="R43">
        <v>315.946533203125</v>
      </c>
      <c r="S43">
        <v>184.24140930175781</v>
      </c>
      <c r="T43">
        <v>396.810546875</v>
      </c>
      <c r="U43">
        <v>272.74786376953125</v>
      </c>
      <c r="V43">
        <v>404.34078979492188</v>
      </c>
      <c r="W43">
        <v>218.79879760742188</v>
      </c>
    </row>
    <row r="44" spans="1:23" x14ac:dyDescent="0.2">
      <c r="A44" t="s">
        <v>26</v>
      </c>
      <c r="B44">
        <v>26</v>
      </c>
      <c r="C44">
        <v>26</v>
      </c>
      <c r="D44">
        <v>153.3619384765625</v>
      </c>
      <c r="E44">
        <v>283.98440551757812</v>
      </c>
      <c r="F44">
        <v>568.90216064453125</v>
      </c>
      <c r="G44">
        <v>395.51095581054688</v>
      </c>
      <c r="H44">
        <v>317.54409790039062</v>
      </c>
      <c r="I44">
        <v>475.54779052734375</v>
      </c>
      <c r="J44">
        <v>163.34197998046875</v>
      </c>
      <c r="K44">
        <v>152.02256774902344</v>
      </c>
      <c r="L44">
        <v>663.74267578125</v>
      </c>
      <c r="M44">
        <v>399.31036376953125</v>
      </c>
      <c r="N44">
        <v>521.483642578125</v>
      </c>
      <c r="O44">
        <v>391.809814453125</v>
      </c>
      <c r="P44">
        <v>519.00262451171875</v>
      </c>
      <c r="Q44">
        <v>194.06549072265625</v>
      </c>
      <c r="R44">
        <v>626.64178466796875</v>
      </c>
      <c r="S44">
        <v>478.9901123046875</v>
      </c>
      <c r="T44">
        <v>274.92831420898438</v>
      </c>
      <c r="U44">
        <v>989.58709716796875</v>
      </c>
      <c r="V44">
        <v>203.91304016113281</v>
      </c>
      <c r="W44">
        <v>352.8031005859375</v>
      </c>
    </row>
    <row r="45" spans="1:23" x14ac:dyDescent="0.2">
      <c r="B45">
        <v>26</v>
      </c>
      <c r="C45">
        <v>27</v>
      </c>
      <c r="D45">
        <v>168.75621032714844</v>
      </c>
      <c r="E45">
        <v>45.507137298583984</v>
      </c>
      <c r="F45">
        <v>497.52886962890625</v>
      </c>
      <c r="G45">
        <v>419.10800170898438</v>
      </c>
      <c r="H45">
        <v>68.738273620605469</v>
      </c>
      <c r="I45">
        <v>526.24957275390625</v>
      </c>
      <c r="J45">
        <v>150.34432983398438</v>
      </c>
      <c r="K45">
        <v>392.8548583984375</v>
      </c>
      <c r="L45">
        <v>675.26239013671875</v>
      </c>
      <c r="M45">
        <v>360.7574462890625</v>
      </c>
      <c r="N45">
        <v>273.63888549804688</v>
      </c>
      <c r="O45">
        <v>625.40740966796875</v>
      </c>
      <c r="P45">
        <v>403.51202392578125</v>
      </c>
      <c r="Q45">
        <v>237.79634094238281</v>
      </c>
      <c r="R45">
        <v>634.0211181640625</v>
      </c>
      <c r="S45">
        <v>230.29243469238281</v>
      </c>
      <c r="T45">
        <v>590.24566650390625</v>
      </c>
      <c r="U45">
        <v>919.89593505859375</v>
      </c>
      <c r="V45">
        <v>314.28170776367188</v>
      </c>
      <c r="W45">
        <v>43.3975830078125</v>
      </c>
    </row>
    <row r="46" spans="1:23" x14ac:dyDescent="0.2">
      <c r="B46">
        <v>26</v>
      </c>
      <c r="C46">
        <v>28</v>
      </c>
      <c r="D46">
        <v>131.01516723632812</v>
      </c>
      <c r="E46">
        <v>194.59431457519531</v>
      </c>
      <c r="F46">
        <v>112.05471801757812</v>
      </c>
      <c r="G46">
        <v>95.932281494140625</v>
      </c>
      <c r="H46">
        <v>402.3427734375</v>
      </c>
      <c r="I46">
        <v>650.8768310546875</v>
      </c>
      <c r="J46">
        <v>535.0089111328125</v>
      </c>
      <c r="K46">
        <v>624.4827880859375</v>
      </c>
      <c r="L46">
        <v>614.67822265625</v>
      </c>
      <c r="M46">
        <v>470.62911987304688</v>
      </c>
      <c r="N46">
        <v>62.456275939941406</v>
      </c>
      <c r="O46">
        <v>558.685791015625</v>
      </c>
      <c r="P46">
        <v>151.21189880371094</v>
      </c>
      <c r="Q46">
        <v>276.403076171875</v>
      </c>
      <c r="R46">
        <v>326.3973388671875</v>
      </c>
      <c r="S46">
        <v>490.91915893554688</v>
      </c>
      <c r="T46">
        <v>579.87786865234375</v>
      </c>
      <c r="U46">
        <v>270.82247924804688</v>
      </c>
      <c r="V46">
        <v>443.36489868164062</v>
      </c>
      <c r="W46">
        <v>394.2613525390625</v>
      </c>
    </row>
    <row r="47" spans="1:23" x14ac:dyDescent="0.2">
      <c r="B47">
        <v>27</v>
      </c>
      <c r="C47">
        <v>26</v>
      </c>
      <c r="D47">
        <v>352.58847045898438</v>
      </c>
      <c r="E47">
        <v>199.18794250488281</v>
      </c>
      <c r="F47">
        <v>101.38185882568359</v>
      </c>
      <c r="G47">
        <v>301.16354370117188</v>
      </c>
      <c r="H47">
        <v>99.145500183105469</v>
      </c>
      <c r="I47">
        <v>304.6044921875</v>
      </c>
      <c r="J47">
        <v>302.15792846679688</v>
      </c>
      <c r="K47">
        <v>350.76535034179688</v>
      </c>
      <c r="L47">
        <v>513.46697998046875</v>
      </c>
      <c r="M47">
        <v>435.68777465820312</v>
      </c>
      <c r="N47">
        <v>398.4383544921875</v>
      </c>
      <c r="O47">
        <v>508.73678588867188</v>
      </c>
      <c r="P47">
        <v>399.0042724609375</v>
      </c>
      <c r="Q47">
        <v>78.763191223144531</v>
      </c>
      <c r="R47">
        <v>837.1314697265625</v>
      </c>
      <c r="S47">
        <v>397.55758666992188</v>
      </c>
      <c r="T47">
        <v>590.17193603515625</v>
      </c>
      <c r="U47">
        <v>333.04629516601562</v>
      </c>
      <c r="V47">
        <v>492.77667236328125</v>
      </c>
      <c r="W47">
        <v>460.84173583984375</v>
      </c>
    </row>
    <row r="48" spans="1:23" x14ac:dyDescent="0.2">
      <c r="B48">
        <v>27</v>
      </c>
      <c r="C48">
        <v>27</v>
      </c>
      <c r="D48">
        <v>337.34185791015625</v>
      </c>
      <c r="E48">
        <v>227.48200988769531</v>
      </c>
      <c r="F48">
        <v>104.03073120117188</v>
      </c>
      <c r="G48">
        <v>260.63436889648438</v>
      </c>
      <c r="H48">
        <v>320.9736328125</v>
      </c>
      <c r="I48">
        <v>456.38058471679688</v>
      </c>
      <c r="J48">
        <v>122.72969055175781</v>
      </c>
      <c r="K48">
        <v>167.43148803710938</v>
      </c>
      <c r="L48">
        <v>512.2078857421875</v>
      </c>
      <c r="M48">
        <v>192.64549255371094</v>
      </c>
      <c r="N48">
        <v>155.7994384765625</v>
      </c>
      <c r="O48">
        <v>712.92266845703125</v>
      </c>
      <c r="P48">
        <v>606.146240234375</v>
      </c>
      <c r="Q48">
        <v>176.32658386230469</v>
      </c>
      <c r="R48">
        <v>702.11895751953125</v>
      </c>
      <c r="S48">
        <v>427.30239868164062</v>
      </c>
      <c r="T48">
        <v>497.13900756835938</v>
      </c>
      <c r="U48">
        <v>814.00872802734375</v>
      </c>
      <c r="V48">
        <v>812.3311767578125</v>
      </c>
      <c r="W48">
        <v>63.437328338623047</v>
      </c>
    </row>
    <row r="49" spans="2:23" x14ac:dyDescent="0.2">
      <c r="B49">
        <v>27</v>
      </c>
      <c r="C49">
        <v>28</v>
      </c>
      <c r="D49">
        <v>263.64892578125</v>
      </c>
      <c r="E49">
        <v>137.94450378417969</v>
      </c>
      <c r="F49">
        <v>575.758056640625</v>
      </c>
      <c r="G49">
        <v>290.6912841796875</v>
      </c>
      <c r="H49">
        <v>741.3314208984375</v>
      </c>
      <c r="I49">
        <v>535.711669921875</v>
      </c>
      <c r="J49">
        <v>335.70782470703125</v>
      </c>
      <c r="K49">
        <v>497.98812866210938</v>
      </c>
      <c r="L49">
        <v>342.77606201171875</v>
      </c>
      <c r="M49">
        <v>615.0491943359375</v>
      </c>
      <c r="N49">
        <v>211.93537902832031</v>
      </c>
      <c r="O49">
        <v>682.73065185546875</v>
      </c>
      <c r="P49">
        <v>561.48388671875</v>
      </c>
      <c r="Q49">
        <v>129.62034606933594</v>
      </c>
      <c r="R49">
        <v>211.48004150390625</v>
      </c>
      <c r="S49">
        <v>121.01936340332031</v>
      </c>
      <c r="T49">
        <v>351.69003295898438</v>
      </c>
      <c r="U49">
        <v>766.76458740234375</v>
      </c>
      <c r="V49">
        <v>700.6719970703125</v>
      </c>
      <c r="W49">
        <v>415.37237548828125</v>
      </c>
    </row>
    <row r="50" spans="2:23" x14ac:dyDescent="0.2">
      <c r="B50">
        <v>27</v>
      </c>
      <c r="C50">
        <v>29</v>
      </c>
      <c r="D50">
        <v>428.70193481445312</v>
      </c>
      <c r="E50">
        <v>168.42683410644531</v>
      </c>
      <c r="F50">
        <v>965.8885498046875</v>
      </c>
      <c r="G50">
        <v>454.05117797851562</v>
      </c>
      <c r="H50">
        <v>1206.5875244140625</v>
      </c>
      <c r="I50">
        <v>376.0177001953125</v>
      </c>
      <c r="J50">
        <v>471.49380493164062</v>
      </c>
      <c r="K50">
        <v>215.36906433105469</v>
      </c>
      <c r="L50">
        <v>326.0260009765625</v>
      </c>
      <c r="M50">
        <v>502.81463623046875</v>
      </c>
      <c r="N50">
        <v>303.81808471679688</v>
      </c>
      <c r="O50">
        <v>591.5491943359375</v>
      </c>
      <c r="P50">
        <v>181.42782592773438</v>
      </c>
      <c r="Q50">
        <v>268.94381713867188</v>
      </c>
      <c r="R50">
        <v>394.24078369140625</v>
      </c>
      <c r="S50">
        <v>549.9544677734375</v>
      </c>
      <c r="T50">
        <v>35.877315521240234</v>
      </c>
      <c r="U50">
        <v>419.47900390625</v>
      </c>
      <c r="V50">
        <v>63.716575622558594</v>
      </c>
      <c r="W50">
        <v>177.72648620605469</v>
      </c>
    </row>
    <row r="51" spans="2:23" x14ac:dyDescent="0.2">
      <c r="B51">
        <v>28</v>
      </c>
      <c r="C51">
        <v>26</v>
      </c>
      <c r="D51">
        <v>421.41836547851562</v>
      </c>
      <c r="E51">
        <v>40.440402984619141</v>
      </c>
      <c r="F51">
        <v>291.4918212890625</v>
      </c>
      <c r="G51">
        <v>493.14950561523438</v>
      </c>
      <c r="H51">
        <v>282.30703735351562</v>
      </c>
      <c r="I51">
        <v>228.9791259765625</v>
      </c>
      <c r="J51">
        <v>634.08856201171875</v>
      </c>
      <c r="K51">
        <v>428.59930419921875</v>
      </c>
      <c r="L51">
        <v>167.35337829589844</v>
      </c>
      <c r="M51">
        <v>330.60446166992188</v>
      </c>
      <c r="N51">
        <v>338.846923828125</v>
      </c>
      <c r="O51">
        <v>476.7239990234375</v>
      </c>
      <c r="P51">
        <v>249.42631530761719</v>
      </c>
      <c r="Q51">
        <v>481.88577270507812</v>
      </c>
      <c r="R51">
        <v>881.546142578125</v>
      </c>
      <c r="S51">
        <v>329.54541015625</v>
      </c>
      <c r="T51">
        <v>666.77691650390625</v>
      </c>
      <c r="U51">
        <v>368.95364379882812</v>
      </c>
      <c r="V51">
        <v>571.1094970703125</v>
      </c>
      <c r="W51">
        <v>128.76731872558594</v>
      </c>
    </row>
    <row r="52" spans="2:23" x14ac:dyDescent="0.2">
      <c r="B52">
        <v>28</v>
      </c>
      <c r="C52">
        <v>27</v>
      </c>
      <c r="D52">
        <v>408.26370239257812</v>
      </c>
      <c r="E52">
        <v>83.685798645019531</v>
      </c>
      <c r="F52">
        <v>140.66947937011719</v>
      </c>
      <c r="G52">
        <v>657.30023193359375</v>
      </c>
      <c r="H52">
        <v>267.54324340820312</v>
      </c>
      <c r="I52">
        <v>230.06239318847656</v>
      </c>
      <c r="J52">
        <v>524.08905029296875</v>
      </c>
      <c r="K52">
        <v>295.91452026367188</v>
      </c>
      <c r="L52">
        <v>321.252685546875</v>
      </c>
      <c r="M52">
        <v>332.02749633789062</v>
      </c>
      <c r="N52">
        <v>201.40443420410156</v>
      </c>
      <c r="O52">
        <v>455.92465209960938</v>
      </c>
      <c r="P52">
        <v>792.66131591796875</v>
      </c>
      <c r="Q52">
        <v>241.64537048339844</v>
      </c>
      <c r="R52">
        <v>1102.577392578125</v>
      </c>
      <c r="S52">
        <v>771.37939453125</v>
      </c>
      <c r="T52">
        <v>521.0126953125</v>
      </c>
      <c r="U52">
        <v>251.58134460449219</v>
      </c>
      <c r="V52">
        <v>994.900390625</v>
      </c>
      <c r="W52">
        <v>366.95278930664062</v>
      </c>
    </row>
    <row r="53" spans="2:23" x14ac:dyDescent="0.2">
      <c r="B53">
        <v>28</v>
      </c>
      <c r="C53">
        <v>28</v>
      </c>
      <c r="D53">
        <v>547.38336181640625</v>
      </c>
      <c r="E53">
        <v>66.157501220703125</v>
      </c>
      <c r="F53">
        <v>768.854736328125</v>
      </c>
      <c r="G53">
        <v>569.1624755859375</v>
      </c>
      <c r="H53">
        <v>791.38018798828125</v>
      </c>
      <c r="I53">
        <v>516.62042236328125</v>
      </c>
      <c r="J53">
        <v>361.891845703125</v>
      </c>
      <c r="K53">
        <v>146.54972839355469</v>
      </c>
      <c r="L53">
        <v>12.66788387298584</v>
      </c>
      <c r="M53">
        <v>414.97286987304688</v>
      </c>
      <c r="N53">
        <v>285.73348999023438</v>
      </c>
      <c r="O53">
        <v>328.9227294921875</v>
      </c>
      <c r="P53">
        <v>825.0321044921875</v>
      </c>
      <c r="Q53">
        <v>515.823974609375</v>
      </c>
      <c r="R53">
        <v>501.30599975585938</v>
      </c>
      <c r="S53">
        <v>424.71090698242188</v>
      </c>
      <c r="T53">
        <v>431.34249877929688</v>
      </c>
      <c r="U53">
        <v>542.37982177734375</v>
      </c>
      <c r="V53">
        <v>797.67413330078125</v>
      </c>
      <c r="W53">
        <v>516.8067626953125</v>
      </c>
    </row>
    <row r="54" spans="2:23" x14ac:dyDescent="0.2">
      <c r="B54">
        <v>28</v>
      </c>
      <c r="C54">
        <v>29</v>
      </c>
      <c r="D54">
        <v>393.68414306640625</v>
      </c>
      <c r="E54">
        <v>102.99124145507812</v>
      </c>
      <c r="F54">
        <v>1028.9595947265625</v>
      </c>
      <c r="G54">
        <v>280.50640869140625</v>
      </c>
      <c r="H54">
        <v>1166.4061279296875</v>
      </c>
      <c r="I54">
        <v>690.0863037109375</v>
      </c>
      <c r="J54">
        <v>632.36004638671875</v>
      </c>
      <c r="K54">
        <v>242.36524963378906</v>
      </c>
      <c r="L54">
        <v>468.43942260742188</v>
      </c>
      <c r="M54">
        <v>686.2054443359375</v>
      </c>
      <c r="N54">
        <v>360.812744140625</v>
      </c>
      <c r="O54">
        <v>487.42855834960938</v>
      </c>
      <c r="P54">
        <v>252.12174987792969</v>
      </c>
      <c r="Q54">
        <v>821.23004150390625</v>
      </c>
      <c r="R54">
        <v>309.02801513671875</v>
      </c>
      <c r="S54">
        <v>270.34136962890625</v>
      </c>
      <c r="T54">
        <v>436.1539306640625</v>
      </c>
      <c r="U54">
        <v>464.52471923828125</v>
      </c>
      <c r="V54">
        <v>446.47958374023438</v>
      </c>
      <c r="W54">
        <v>149.47406005859375</v>
      </c>
    </row>
    <row r="55" spans="2:23" x14ac:dyDescent="0.2">
      <c r="B55">
        <v>28</v>
      </c>
      <c r="C55">
        <v>30</v>
      </c>
      <c r="D55">
        <v>720.98516845703125</v>
      </c>
      <c r="E55">
        <v>244.76258850097656</v>
      </c>
      <c r="F55">
        <v>763.98974609375</v>
      </c>
      <c r="G55">
        <v>924.2982177734375</v>
      </c>
      <c r="H55">
        <v>901.58538818359375</v>
      </c>
      <c r="I55">
        <v>278.826171875</v>
      </c>
      <c r="J55">
        <v>534.97955322265625</v>
      </c>
      <c r="K55">
        <v>302.68722534179688</v>
      </c>
      <c r="L55">
        <v>554.01800537109375</v>
      </c>
      <c r="M55">
        <v>417.61703491210938</v>
      </c>
      <c r="N55">
        <v>77.526580810546875</v>
      </c>
      <c r="O55">
        <v>359.92547607421875</v>
      </c>
      <c r="P55">
        <v>409.5364990234375</v>
      </c>
      <c r="Q55">
        <v>664.0704345703125</v>
      </c>
      <c r="R55">
        <v>622.3260498046875</v>
      </c>
      <c r="S55">
        <v>481.58026123046875</v>
      </c>
      <c r="T55">
        <v>423.16265869140625</v>
      </c>
      <c r="U55">
        <v>150.63356018066406</v>
      </c>
      <c r="V55">
        <v>894.3248291015625</v>
      </c>
      <c r="W55">
        <v>395.4832763671875</v>
      </c>
    </row>
    <row r="56" spans="2:23" x14ac:dyDescent="0.2">
      <c r="B56">
        <v>29</v>
      </c>
      <c r="C56">
        <v>26</v>
      </c>
      <c r="D56">
        <v>510.67733764648438</v>
      </c>
      <c r="E56">
        <v>277.68753051757812</v>
      </c>
      <c r="F56">
        <v>313.78399658203125</v>
      </c>
      <c r="G56">
        <v>424.18801879882812</v>
      </c>
      <c r="H56">
        <v>225.00273132324219</v>
      </c>
      <c r="I56">
        <v>65.080535888671875</v>
      </c>
      <c r="J56">
        <v>631.54827880859375</v>
      </c>
      <c r="K56">
        <v>217.14117431640625</v>
      </c>
      <c r="L56">
        <v>344.20968627929688</v>
      </c>
      <c r="M56">
        <v>153.16261291503906</v>
      </c>
      <c r="N56">
        <v>360.81082153320312</v>
      </c>
      <c r="O56">
        <v>152.20912170410156</v>
      </c>
      <c r="P56">
        <v>682.16900634765625</v>
      </c>
      <c r="Q56">
        <v>823.10467529296875</v>
      </c>
      <c r="R56">
        <v>588.88153076171875</v>
      </c>
      <c r="S56">
        <v>234.40863037109375</v>
      </c>
      <c r="T56">
        <v>665.58233642578125</v>
      </c>
      <c r="U56">
        <v>146.72349548339844</v>
      </c>
      <c r="V56">
        <v>111.157958984375</v>
      </c>
      <c r="W56">
        <v>333.62579345703125</v>
      </c>
    </row>
    <row r="57" spans="2:23" x14ac:dyDescent="0.2">
      <c r="B57">
        <v>29</v>
      </c>
      <c r="C57">
        <v>27</v>
      </c>
      <c r="D57">
        <v>312.854248046875</v>
      </c>
      <c r="E57">
        <v>51.834674835205078</v>
      </c>
      <c r="F57">
        <v>639.8819580078125</v>
      </c>
      <c r="G57">
        <v>1141.0836181640625</v>
      </c>
      <c r="H57">
        <v>243.90625</v>
      </c>
      <c r="I57">
        <v>309.05584716796875</v>
      </c>
      <c r="J57">
        <v>512.4852294921875</v>
      </c>
      <c r="K57">
        <v>307.20675659179688</v>
      </c>
      <c r="L57">
        <v>554.47222900390625</v>
      </c>
      <c r="M57">
        <v>316.63021850585938</v>
      </c>
      <c r="N57">
        <v>235.36367797851562</v>
      </c>
      <c r="O57">
        <v>235.38809204101562</v>
      </c>
      <c r="P57">
        <v>701.69195556640625</v>
      </c>
      <c r="Q57">
        <v>485.54330444335938</v>
      </c>
      <c r="R57">
        <v>974.6990966796875</v>
      </c>
      <c r="S57">
        <v>404.53973388671875</v>
      </c>
      <c r="T57">
        <v>682.8768310546875</v>
      </c>
      <c r="U57">
        <v>275.31222534179688</v>
      </c>
      <c r="V57">
        <v>445.43658447265625</v>
      </c>
      <c r="W57">
        <v>541.44586181640625</v>
      </c>
    </row>
    <row r="58" spans="2:23" x14ac:dyDescent="0.2">
      <c r="B58">
        <v>29</v>
      </c>
      <c r="C58">
        <v>28</v>
      </c>
      <c r="D58">
        <v>450.58438110351562</v>
      </c>
      <c r="E58">
        <v>160.51614379882812</v>
      </c>
      <c r="F58">
        <v>791.582275390625</v>
      </c>
      <c r="G58">
        <v>966.8963623046875</v>
      </c>
      <c r="H58">
        <v>471.58932495117188</v>
      </c>
      <c r="I58">
        <v>838.76318359375</v>
      </c>
      <c r="J58">
        <v>601.6619873046875</v>
      </c>
      <c r="K58">
        <v>212.61112976074219</v>
      </c>
      <c r="L58">
        <v>295.6982421875</v>
      </c>
      <c r="M58">
        <v>429.3017578125</v>
      </c>
      <c r="N58">
        <v>175.85653686523438</v>
      </c>
      <c r="O58">
        <v>200.65109252929688</v>
      </c>
      <c r="P58">
        <v>440.98345947265625</v>
      </c>
      <c r="Q58">
        <v>512.8934326171875</v>
      </c>
      <c r="R58">
        <v>599.9713134765625</v>
      </c>
      <c r="S58">
        <v>437.974853515625</v>
      </c>
      <c r="T58">
        <v>672.5771484375</v>
      </c>
      <c r="U58">
        <v>190.88374328613281</v>
      </c>
      <c r="V58">
        <v>667.28570556640625</v>
      </c>
      <c r="W58">
        <v>405.18881225585938</v>
      </c>
    </row>
    <row r="59" spans="2:23" x14ac:dyDescent="0.2">
      <c r="B59">
        <v>29</v>
      </c>
      <c r="C59">
        <v>29</v>
      </c>
      <c r="D59">
        <v>507.06411743164062</v>
      </c>
      <c r="E59">
        <v>70.939437866210938</v>
      </c>
      <c r="F59">
        <v>640.88739013671875</v>
      </c>
      <c r="G59">
        <v>280.45999145507812</v>
      </c>
      <c r="H59">
        <v>534.09552001953125</v>
      </c>
      <c r="I59">
        <v>908.505615234375</v>
      </c>
      <c r="J59">
        <v>790.48846435546875</v>
      </c>
      <c r="K59">
        <v>68.832290649414062</v>
      </c>
      <c r="L59">
        <v>482.2095947265625</v>
      </c>
      <c r="M59">
        <v>499.9227294921875</v>
      </c>
      <c r="N59">
        <v>308.23861694335938</v>
      </c>
      <c r="O59">
        <v>69.621818542480469</v>
      </c>
      <c r="P59">
        <v>338.95706176757812</v>
      </c>
      <c r="Q59">
        <v>803.53399658203125</v>
      </c>
      <c r="R59">
        <v>246.40718078613281</v>
      </c>
      <c r="S59">
        <v>40.044277191162109</v>
      </c>
      <c r="T59">
        <v>382.75262451171875</v>
      </c>
      <c r="U59">
        <v>515.5323486328125</v>
      </c>
      <c r="V59">
        <v>601.4305419921875</v>
      </c>
      <c r="W59">
        <v>242.66026306152344</v>
      </c>
    </row>
    <row r="60" spans="2:23" x14ac:dyDescent="0.2">
      <c r="B60">
        <v>29</v>
      </c>
      <c r="C60">
        <v>30</v>
      </c>
      <c r="D60">
        <v>375.7879638671875</v>
      </c>
      <c r="E60">
        <v>228.10211181640625</v>
      </c>
      <c r="F60">
        <v>385.15225219726562</v>
      </c>
      <c r="G60">
        <v>501.09161376953125</v>
      </c>
      <c r="H60">
        <v>365.90158081054688</v>
      </c>
      <c r="I60">
        <v>548.54315185546875</v>
      </c>
      <c r="J60">
        <v>436.6239013671875</v>
      </c>
      <c r="K60">
        <v>237.12051391601562</v>
      </c>
      <c r="L60">
        <v>671.62646484375</v>
      </c>
      <c r="M60">
        <v>348.9609375</v>
      </c>
      <c r="N60">
        <v>419.40481567382812</v>
      </c>
      <c r="O60">
        <v>117.13896942138672</v>
      </c>
      <c r="P60">
        <v>634.65924072265625</v>
      </c>
      <c r="Q60">
        <v>552.6580810546875</v>
      </c>
      <c r="R60">
        <v>646.76190185546875</v>
      </c>
      <c r="S60">
        <v>205.4266357421875</v>
      </c>
      <c r="T60">
        <v>322.0789794921875</v>
      </c>
      <c r="U60">
        <v>213.62710571289062</v>
      </c>
      <c r="V60">
        <v>792.5657958984375</v>
      </c>
      <c r="W60">
        <v>214.37054443359375</v>
      </c>
    </row>
    <row r="61" spans="2:23" x14ac:dyDescent="0.2">
      <c r="B61">
        <v>30</v>
      </c>
      <c r="C61">
        <v>26</v>
      </c>
      <c r="D61">
        <v>351.75677490234375</v>
      </c>
      <c r="E61">
        <v>342.01663208007812</v>
      </c>
      <c r="F61">
        <v>761.1495361328125</v>
      </c>
      <c r="G61">
        <v>406.0704345703125</v>
      </c>
      <c r="H61">
        <v>414.29202270507812</v>
      </c>
      <c r="I61">
        <v>77.323890686035156</v>
      </c>
      <c r="J61">
        <v>614.059326171875</v>
      </c>
      <c r="K61">
        <v>114.10166168212891</v>
      </c>
      <c r="L61">
        <v>599.66705322265625</v>
      </c>
      <c r="M61">
        <v>339.51126098632812</v>
      </c>
      <c r="N61">
        <v>447.8759765625</v>
      </c>
      <c r="O61">
        <v>268.25897216796875</v>
      </c>
      <c r="P61">
        <v>649.1253662109375</v>
      </c>
      <c r="Q61">
        <v>765.69708251953125</v>
      </c>
      <c r="R61">
        <v>295.59466552734375</v>
      </c>
      <c r="S61">
        <v>534.6431884765625</v>
      </c>
      <c r="T61">
        <v>482.24526977539062</v>
      </c>
      <c r="U61">
        <v>579.74017333984375</v>
      </c>
      <c r="V61">
        <v>449.90667724609375</v>
      </c>
      <c r="W61">
        <v>418.68630981445312</v>
      </c>
    </row>
    <row r="62" spans="2:23" x14ac:dyDescent="0.2">
      <c r="B62">
        <v>30</v>
      </c>
      <c r="C62">
        <v>27</v>
      </c>
      <c r="D62">
        <v>58.202716827392578</v>
      </c>
      <c r="E62">
        <v>207.07020568847656</v>
      </c>
      <c r="F62">
        <v>766.17779541015625</v>
      </c>
      <c r="G62">
        <v>965.55712890625</v>
      </c>
      <c r="H62">
        <v>518.1182861328125</v>
      </c>
      <c r="I62">
        <v>106.96701049804688</v>
      </c>
      <c r="J62">
        <v>599.75860595703125</v>
      </c>
      <c r="K62">
        <v>207.48199462890625</v>
      </c>
      <c r="L62">
        <v>704.6556396484375</v>
      </c>
      <c r="M62">
        <v>246.70137023925781</v>
      </c>
      <c r="N62">
        <v>331.49966430664062</v>
      </c>
      <c r="O62">
        <v>302.37918090820312</v>
      </c>
      <c r="P62">
        <v>164.4698486328125</v>
      </c>
      <c r="Q62">
        <v>609.87359619140625</v>
      </c>
      <c r="R62">
        <v>414.211669921875</v>
      </c>
      <c r="S62">
        <v>391.00445556640625</v>
      </c>
      <c r="T62">
        <v>692.099365234375</v>
      </c>
      <c r="U62">
        <v>336.1099853515625</v>
      </c>
      <c r="V62">
        <v>252.86373901367188</v>
      </c>
      <c r="W62">
        <v>365.51498413085938</v>
      </c>
    </row>
    <row r="63" spans="2:23" x14ac:dyDescent="0.2">
      <c r="B63">
        <v>30</v>
      </c>
      <c r="C63">
        <v>28</v>
      </c>
      <c r="D63">
        <v>75.531173706054688</v>
      </c>
      <c r="E63">
        <v>484.35452270507812</v>
      </c>
      <c r="F63">
        <v>842.18450927734375</v>
      </c>
      <c r="G63">
        <v>884.5235595703125</v>
      </c>
      <c r="H63">
        <v>268.07562255859375</v>
      </c>
      <c r="I63">
        <v>569.880859375</v>
      </c>
      <c r="J63">
        <v>484.90863037109375</v>
      </c>
      <c r="K63">
        <v>190.36021423339844</v>
      </c>
      <c r="L63">
        <v>349.78570556640625</v>
      </c>
      <c r="M63">
        <v>576.683837890625</v>
      </c>
      <c r="N63">
        <v>68.664329528808594</v>
      </c>
      <c r="O63">
        <v>554.31988525390625</v>
      </c>
      <c r="P63">
        <v>503.2860107421875</v>
      </c>
      <c r="Q63">
        <v>55.412830352783203</v>
      </c>
      <c r="R63">
        <v>452.02627563476562</v>
      </c>
      <c r="S63">
        <v>45.536941528320312</v>
      </c>
      <c r="T63">
        <v>565.07061767578125</v>
      </c>
      <c r="U63">
        <v>426.54913330078125</v>
      </c>
      <c r="V63">
        <v>233.15754699707031</v>
      </c>
      <c r="W63">
        <v>146.72459411621094</v>
      </c>
    </row>
    <row r="64" spans="2:23" x14ac:dyDescent="0.2">
      <c r="B64">
        <v>30</v>
      </c>
      <c r="C64">
        <v>29</v>
      </c>
      <c r="D64">
        <v>259.74728393554688</v>
      </c>
      <c r="E64">
        <v>234.51277160644531</v>
      </c>
      <c r="F64">
        <v>556.53948974609375</v>
      </c>
      <c r="G64">
        <v>293.98681640625</v>
      </c>
      <c r="H64">
        <v>298.54202270507812</v>
      </c>
      <c r="I64">
        <v>972.58856201171875</v>
      </c>
      <c r="J64">
        <v>227.20280456542969</v>
      </c>
      <c r="K64">
        <v>271.15029907226562</v>
      </c>
      <c r="L64">
        <v>636.79931640625</v>
      </c>
      <c r="M64">
        <v>606.46136474609375</v>
      </c>
      <c r="N64">
        <v>407.94778442382812</v>
      </c>
      <c r="O64">
        <v>341.91571044921875</v>
      </c>
      <c r="P64">
        <v>726.00274658203125</v>
      </c>
      <c r="Q64">
        <v>473.52725219726562</v>
      </c>
      <c r="R64">
        <v>363.64364624023438</v>
      </c>
      <c r="S64">
        <v>255.66888427734375</v>
      </c>
      <c r="T64">
        <v>234.03254699707031</v>
      </c>
      <c r="U64">
        <v>613.89373779296875</v>
      </c>
      <c r="V64">
        <v>514.670166015625</v>
      </c>
      <c r="W64">
        <v>475.02081298828125</v>
      </c>
    </row>
    <row r="65" spans="2:23" x14ac:dyDescent="0.2">
      <c r="B65">
        <v>30</v>
      </c>
      <c r="C65">
        <v>30</v>
      </c>
      <c r="D65">
        <v>211.68417358398438</v>
      </c>
      <c r="E65">
        <v>83.229179382324219</v>
      </c>
      <c r="F65">
        <v>286.84170532226562</v>
      </c>
      <c r="G65">
        <v>229.63627624511719</v>
      </c>
      <c r="H65">
        <v>531.44390869140625</v>
      </c>
      <c r="I65">
        <v>534.11749267578125</v>
      </c>
      <c r="J65">
        <v>62.472644805908203</v>
      </c>
      <c r="K65">
        <v>365.67562866210938</v>
      </c>
      <c r="L65">
        <v>564.5533447265625</v>
      </c>
      <c r="M65">
        <v>375.98126220703125</v>
      </c>
      <c r="N65">
        <v>679.65216064453125</v>
      </c>
      <c r="O65">
        <v>45.001571655273438</v>
      </c>
      <c r="P65">
        <v>588.36297607421875</v>
      </c>
      <c r="Q65">
        <v>240.28941345214844</v>
      </c>
      <c r="R65">
        <v>329.1116943359375</v>
      </c>
      <c r="S65">
        <v>384.87802124023438</v>
      </c>
      <c r="T65">
        <v>382.5921630859375</v>
      </c>
      <c r="U65">
        <v>322.7568359375</v>
      </c>
      <c r="V65">
        <v>540.22210693359375</v>
      </c>
      <c r="W65">
        <v>580.1978759765625</v>
      </c>
    </row>
    <row r="66" spans="2:23" x14ac:dyDescent="0.2">
      <c r="B66">
        <v>31</v>
      </c>
      <c r="C66">
        <v>27</v>
      </c>
      <c r="D66">
        <v>306.650634765625</v>
      </c>
      <c r="E66">
        <v>268.17669677734375</v>
      </c>
      <c r="F66">
        <v>487.4246826171875</v>
      </c>
      <c r="G66">
        <v>457.603271484375</v>
      </c>
      <c r="H66">
        <v>468.69610595703125</v>
      </c>
      <c r="I66">
        <v>261.54840087890625</v>
      </c>
      <c r="J66">
        <v>999.82501220703125</v>
      </c>
      <c r="K66">
        <v>537.80670166015625</v>
      </c>
      <c r="L66">
        <v>506.84530639648438</v>
      </c>
      <c r="M66">
        <v>280.96368408203125</v>
      </c>
      <c r="N66">
        <v>432.50967407226562</v>
      </c>
      <c r="O66">
        <v>469.12332153320312</v>
      </c>
      <c r="P66">
        <v>392.59518432617188</v>
      </c>
      <c r="Q66">
        <v>412.388427734375</v>
      </c>
      <c r="R66">
        <v>224.35472106933594</v>
      </c>
      <c r="S66">
        <v>591.61468505859375</v>
      </c>
      <c r="T66">
        <v>585.06732177734375</v>
      </c>
      <c r="U66">
        <v>637.9866943359375</v>
      </c>
      <c r="V66">
        <v>571.87127685546875</v>
      </c>
      <c r="W66">
        <v>611.77215576171875</v>
      </c>
    </row>
    <row r="67" spans="2:23" x14ac:dyDescent="0.2">
      <c r="B67">
        <v>31</v>
      </c>
      <c r="C67">
        <v>28</v>
      </c>
      <c r="D67">
        <v>173.72369384765625</v>
      </c>
      <c r="E67">
        <v>540.93896484375</v>
      </c>
      <c r="F67">
        <v>621.90301513671875</v>
      </c>
      <c r="G67">
        <v>214.90431213378906</v>
      </c>
      <c r="H67">
        <v>417.11953735351562</v>
      </c>
      <c r="I67">
        <v>431.20901489257812</v>
      </c>
      <c r="J67">
        <v>346.73651123046875</v>
      </c>
      <c r="K67">
        <v>386.31057739257812</v>
      </c>
      <c r="L67">
        <v>157.01171875</v>
      </c>
      <c r="M67">
        <v>518.40362548828125</v>
      </c>
      <c r="N67">
        <v>237.5401611328125</v>
      </c>
      <c r="O67">
        <v>554.9595947265625</v>
      </c>
      <c r="P67">
        <v>373.99588012695312</v>
      </c>
      <c r="Q67">
        <v>316.4332275390625</v>
      </c>
      <c r="R67">
        <v>513.0394287109375</v>
      </c>
      <c r="S67">
        <v>175.98765563964844</v>
      </c>
      <c r="T67">
        <v>466.18234252929688</v>
      </c>
      <c r="U67">
        <v>545.821044921875</v>
      </c>
      <c r="V67">
        <v>259.41958618164062</v>
      </c>
      <c r="W67">
        <v>601.3546142578125</v>
      </c>
    </row>
    <row r="68" spans="2:23" x14ac:dyDescent="0.2">
      <c r="B68">
        <v>31</v>
      </c>
      <c r="C68">
        <v>29</v>
      </c>
      <c r="D68">
        <v>151.4486083984375</v>
      </c>
      <c r="E68">
        <v>398.98785400390625</v>
      </c>
      <c r="F68">
        <v>685.780029296875</v>
      </c>
      <c r="G68">
        <v>28.464279174804688</v>
      </c>
      <c r="H68">
        <v>676.99871826171875</v>
      </c>
      <c r="I68">
        <v>997.404052734375</v>
      </c>
      <c r="J68">
        <v>538.91278076171875</v>
      </c>
      <c r="K68">
        <v>442.62362670898438</v>
      </c>
      <c r="L68">
        <v>698.69219970703125</v>
      </c>
      <c r="M68">
        <v>274.8555908203125</v>
      </c>
      <c r="N68">
        <v>512.225830078125</v>
      </c>
      <c r="O68">
        <v>357.17636108398438</v>
      </c>
      <c r="P68">
        <v>352.81491088867188</v>
      </c>
      <c r="Q68">
        <v>572.5447998046875</v>
      </c>
      <c r="R68">
        <v>828.1929931640625</v>
      </c>
      <c r="S68">
        <v>289.06942749023438</v>
      </c>
      <c r="T68">
        <v>496.66864013671875</v>
      </c>
      <c r="U68">
        <v>371.61251831054688</v>
      </c>
      <c r="V68">
        <v>319.18283081054688</v>
      </c>
      <c r="W68">
        <v>475.38540649414062</v>
      </c>
    </row>
    <row r="69" spans="2:23" x14ac:dyDescent="0.2">
      <c r="B69">
        <v>31</v>
      </c>
      <c r="C69">
        <v>30</v>
      </c>
      <c r="D69">
        <v>289.33279418945312</v>
      </c>
      <c r="E69">
        <v>188.92008972167969</v>
      </c>
      <c r="F69">
        <v>622.773193359375</v>
      </c>
      <c r="G69">
        <v>331.7401123046875</v>
      </c>
      <c r="H69">
        <v>635.74658203125</v>
      </c>
      <c r="I69">
        <v>713.05499267578125</v>
      </c>
      <c r="J69">
        <v>260.15252685546875</v>
      </c>
      <c r="K69">
        <v>609.31036376953125</v>
      </c>
      <c r="L69">
        <v>710.66986083984375</v>
      </c>
      <c r="M69">
        <v>531.87353515625</v>
      </c>
      <c r="N69">
        <v>657.12109375</v>
      </c>
      <c r="O69">
        <v>205.15150451660156</v>
      </c>
      <c r="P69">
        <v>429.03494262695312</v>
      </c>
      <c r="Q69">
        <v>485.12115478515625</v>
      </c>
      <c r="R69">
        <v>499.54885864257812</v>
      </c>
      <c r="S69">
        <v>329.21078491210938</v>
      </c>
      <c r="T69">
        <v>698.2115478515625</v>
      </c>
      <c r="U69">
        <v>281.9169921875</v>
      </c>
      <c r="V69">
        <v>547.73345947265625</v>
      </c>
      <c r="W69">
        <v>701.41534423828125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342.59291995655406</v>
      </c>
      <c r="C3">
        <v>939.08139176802206</v>
      </c>
      <c r="D3">
        <f>C3/V3</f>
        <v>13462.283016378948</v>
      </c>
      <c r="F3">
        <v>462.74931171962191</v>
      </c>
      <c r="G3">
        <v>1301.1985844203405</v>
      </c>
      <c r="H3">
        <f>G3/V3</f>
        <v>18653.445545330822</v>
      </c>
      <c r="J3">
        <v>257.63370689978967</v>
      </c>
      <c r="K3">
        <v>321.62289032569299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430.52624806490809</v>
      </c>
      <c r="C4">
        <v>1688.852949662642</v>
      </c>
      <c r="D4">
        <f t="shared" ref="D4:D22" si="1">C4/V4</f>
        <v>19424.732129717231</v>
      </c>
      <c r="F4">
        <v>548.60583332606723</v>
      </c>
      <c r="G4">
        <v>2192.4651489257812</v>
      </c>
      <c r="H4">
        <f t="shared" ref="H4:H22" si="2">G4/V4</f>
        <v>25217.144115555533</v>
      </c>
      <c r="J4">
        <v>329.0559639563927</v>
      </c>
      <c r="K4">
        <v>205.09428831247183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542.01371435685587</v>
      </c>
      <c r="C5">
        <v>1956.5283813476562</v>
      </c>
      <c r="D5">
        <f t="shared" si="1"/>
        <v>18835.041031761648</v>
      </c>
      <c r="F5">
        <v>458.69725363595143</v>
      </c>
      <c r="G5">
        <v>3249.8670588902064</v>
      </c>
      <c r="H5">
        <f t="shared" si="2"/>
        <v>31285.709926581902</v>
      </c>
      <c r="J5">
        <v>307.73661393385669</v>
      </c>
      <c r="K5">
        <v>550.82969812246472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5212.7345858487215</v>
      </c>
      <c r="C6">
        <v>2317.6132784756746</v>
      </c>
      <c r="D6">
        <f t="shared" si="1"/>
        <v>19241.863713370105</v>
      </c>
      <c r="F6">
        <v>5528.4678693498881</v>
      </c>
      <c r="G6">
        <v>3446.9853003365652</v>
      </c>
      <c r="H6">
        <f t="shared" si="2"/>
        <v>28618.416190077271</v>
      </c>
      <c r="J6">
        <v>421.98027155949518</v>
      </c>
      <c r="K6">
        <v>471.83516340989331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3510.2961647727275</v>
      </c>
      <c r="C7">
        <v>1885.5209544788706</v>
      </c>
      <c r="D7">
        <f t="shared" si="1"/>
        <v>13811.027326351757</v>
      </c>
      <c r="F7">
        <v>3698.7029767717636</v>
      </c>
      <c r="G7">
        <v>2648.5079912458145</v>
      </c>
      <c r="H7">
        <f t="shared" si="2"/>
        <v>19399.739978634563</v>
      </c>
      <c r="J7">
        <v>285.22948059668909</v>
      </c>
      <c r="K7">
        <v>485.97743929349457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2364.9558271928267</v>
      </c>
      <c r="C8">
        <v>1443.4454983797941</v>
      </c>
      <c r="D8">
        <f t="shared" si="1"/>
        <v>9498.7202863447528</v>
      </c>
      <c r="F8">
        <v>2898.2771257672989</v>
      </c>
      <c r="G8">
        <v>2179.4388296944753</v>
      </c>
      <c r="H8">
        <f t="shared" si="2"/>
        <v>14341.989252592743</v>
      </c>
      <c r="J8">
        <v>423.61098861694336</v>
      </c>
      <c r="K8">
        <v>484.76944879385144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2201.0491776899858</v>
      </c>
      <c r="C9">
        <v>1287.4589122425425</v>
      </c>
      <c r="D9">
        <f t="shared" si="1"/>
        <v>7727.5241456691065</v>
      </c>
      <c r="F9">
        <v>2619.3856179373606</v>
      </c>
      <c r="G9">
        <v>1847.5977717808314</v>
      </c>
      <c r="H9">
        <f t="shared" si="2"/>
        <v>11089.562748105101</v>
      </c>
      <c r="J9">
        <v>468.28851178976208</v>
      </c>
      <c r="K9">
        <v>456.7319319798396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1634.6677190607245</v>
      </c>
      <c r="C10">
        <v>836.60691209272909</v>
      </c>
      <c r="D10">
        <f t="shared" si="1"/>
        <v>4258.6142404493821</v>
      </c>
      <c r="F10">
        <v>2216.9634671892441</v>
      </c>
      <c r="G10">
        <v>1750.6551143101283</v>
      </c>
      <c r="H10">
        <f t="shared" si="2"/>
        <v>8911.4310342804147</v>
      </c>
      <c r="J10">
        <v>502.10631649310773</v>
      </c>
      <c r="K10">
        <v>307.10627717238208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1541.218056418679</v>
      </c>
      <c r="C11">
        <v>821.80007657137787</v>
      </c>
      <c r="D11">
        <f t="shared" si="1"/>
        <v>3675.4656683851199</v>
      </c>
      <c r="F11">
        <v>1698.8168378557477</v>
      </c>
      <c r="G11">
        <v>1413.7243499755859</v>
      </c>
      <c r="H11">
        <f t="shared" si="2"/>
        <v>6322.8216460795456</v>
      </c>
      <c r="J11">
        <v>320.02401527991663</v>
      </c>
      <c r="K11">
        <v>478.7995367416969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1085.4030276211824</v>
      </c>
      <c r="C12">
        <v>682.23422241210938</v>
      </c>
      <c r="D12">
        <f t="shared" si="1"/>
        <v>2760.0228468890173</v>
      </c>
      <c r="F12">
        <v>1974.9737047467913</v>
      </c>
      <c r="G12">
        <v>1073.4593571254186</v>
      </c>
      <c r="H12">
        <f t="shared" si="2"/>
        <v>4342.7495331409282</v>
      </c>
      <c r="J12">
        <v>329.82601958054761</v>
      </c>
      <c r="K12">
        <v>409.9128893338717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1089.1241441206498</v>
      </c>
      <c r="C13">
        <v>517.62198638916016</v>
      </c>
      <c r="D13">
        <f t="shared" si="1"/>
        <v>1844.3630446692891</v>
      </c>
      <c r="F13">
        <v>1741.5442940848213</v>
      </c>
      <c r="G13">
        <v>805.03866141183039</v>
      </c>
      <c r="H13">
        <f t="shared" si="2"/>
        <v>2868.4708062646278</v>
      </c>
      <c r="J13">
        <v>490.29105142446667</v>
      </c>
      <c r="K13">
        <v>325.63866835374097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835.25832262906158</v>
      </c>
      <c r="C14">
        <v>539.29906220869589</v>
      </c>
      <c r="D14">
        <f t="shared" si="1"/>
        <v>1846.3160805593147</v>
      </c>
      <c r="F14">
        <v>1196.9307076590401</v>
      </c>
      <c r="G14">
        <v>729.02968052455356</v>
      </c>
      <c r="H14">
        <f t="shared" si="2"/>
        <v>2495.867908326949</v>
      </c>
      <c r="J14">
        <v>425.06062082143933</v>
      </c>
      <c r="K14">
        <v>386.6947279710036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741.36973883888936</v>
      </c>
      <c r="C15">
        <v>488.12011233243078</v>
      </c>
      <c r="D15">
        <f t="shared" si="1"/>
        <v>1641.7329025807123</v>
      </c>
      <c r="F15">
        <v>1201.8814511980329</v>
      </c>
      <c r="G15">
        <v>739.60468510219027</v>
      </c>
      <c r="H15">
        <f t="shared" si="2"/>
        <v>2487.5708166029585</v>
      </c>
      <c r="J15">
        <v>428.92331049992487</v>
      </c>
      <c r="K15">
        <v>474.18135951115534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496.77644070712</v>
      </c>
      <c r="C16">
        <v>453.37550839510828</v>
      </c>
      <c r="D16">
        <f t="shared" si="1"/>
        <v>1531.5723762766602</v>
      </c>
      <c r="F16">
        <v>673.30345426286965</v>
      </c>
      <c r="G16">
        <v>440.55506433759416</v>
      </c>
      <c r="H16">
        <f t="shared" si="2"/>
        <v>1488.2629393827356</v>
      </c>
      <c r="J16">
        <v>327.82527402731091</v>
      </c>
      <c r="K16">
        <v>430.59983517573431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472.04482269287109</v>
      </c>
      <c r="C17">
        <v>431.9409117265181</v>
      </c>
      <c r="D17">
        <f t="shared" si="1"/>
        <v>1449.3292821250741</v>
      </c>
      <c r="F17">
        <v>759.78106416974754</v>
      </c>
      <c r="G17">
        <v>383.19524111066545</v>
      </c>
      <c r="H17">
        <f t="shared" si="2"/>
        <v>1285.7686517648042</v>
      </c>
      <c r="J17">
        <v>382.37727326613208</v>
      </c>
      <c r="K17">
        <v>543.27923349233777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453.61492989280009</v>
      </c>
      <c r="C18">
        <v>359.94734954833984</v>
      </c>
      <c r="D18">
        <f t="shared" si="1"/>
        <v>1246.8572477914172</v>
      </c>
      <c r="F18">
        <v>730.49798229762484</v>
      </c>
      <c r="G18">
        <v>365.41191210065568</v>
      </c>
      <c r="H18">
        <f t="shared" si="2"/>
        <v>1265.7864868396118</v>
      </c>
      <c r="J18">
        <v>456.80899957510144</v>
      </c>
      <c r="K18">
        <v>357.44619384178748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414.91015139493078</v>
      </c>
      <c r="C19">
        <v>289.50287628173828</v>
      </c>
      <c r="D19">
        <f t="shared" si="1"/>
        <v>1077.5631386653301</v>
      </c>
      <c r="F19">
        <v>589.14529963902066</v>
      </c>
      <c r="G19">
        <v>428.40617479596818</v>
      </c>
      <c r="H19">
        <f t="shared" si="2"/>
        <v>1594.5772569371577</v>
      </c>
      <c r="J19">
        <v>372.26351107083832</v>
      </c>
      <c r="K19">
        <v>489.47756063021149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486.86158613725144</v>
      </c>
      <c r="C20">
        <v>325.0736415169456</v>
      </c>
      <c r="D20">
        <f t="shared" si="1"/>
        <v>1356.1134174022466</v>
      </c>
      <c r="F20">
        <v>617.21415655953547</v>
      </c>
      <c r="G20">
        <v>373.28397056034635</v>
      </c>
      <c r="H20">
        <f t="shared" si="2"/>
        <v>1557.2329968552144</v>
      </c>
      <c r="J20">
        <v>412.91286116379956</v>
      </c>
      <c r="K20">
        <v>451.92858651968152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387.0995837124911</v>
      </c>
      <c r="C21">
        <v>348.38028101487595</v>
      </c>
      <c r="D21">
        <f t="shared" si="1"/>
        <v>1669.3189107143803</v>
      </c>
      <c r="F21">
        <v>697.91053063528875</v>
      </c>
      <c r="G21">
        <v>398.5817714418684</v>
      </c>
      <c r="H21">
        <f t="shared" si="2"/>
        <v>1909.8672479270913</v>
      </c>
      <c r="J21">
        <v>428.97937158437878</v>
      </c>
      <c r="K21">
        <v>501.63263379610504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575.86271910233927</v>
      </c>
      <c r="C22">
        <v>415.56193195689809</v>
      </c>
      <c r="D22">
        <f t="shared" si="1"/>
        <v>1730.9501419050703</v>
      </c>
      <c r="F22">
        <v>559.82955796377996</v>
      </c>
      <c r="G22">
        <v>483.13790948050365</v>
      </c>
      <c r="H22">
        <f t="shared" si="2"/>
        <v>2012.4259915649257</v>
      </c>
      <c r="J22">
        <v>550.69618973365198</v>
      </c>
      <c r="K22">
        <v>368.41105930621808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41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44</v>
      </c>
      <c r="J24">
        <f>AVERAGE(J3:J22)</f>
        <v>396.08151759367723</v>
      </c>
      <c r="K24">
        <f>AVERAGE(K3:K22)</f>
        <v>425.09847110418178</v>
      </c>
      <c r="M24" t="s">
        <v>44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0.19375824821526996</v>
      </c>
      <c r="C25">
        <f>SUM(B3:B22)/MAX(D3:D22)</f>
        <v>1.2776690929108252</v>
      </c>
      <c r="F25">
        <f>SUM(F3:F22)/SUM(H3:H22)</f>
        <v>0.16496857965982478</v>
      </c>
      <c r="G25">
        <f>SUM(F3:F22)/MAX(H3:H22)</f>
        <v>0.98683004378742523</v>
      </c>
      <c r="I25" t="s">
        <v>45</v>
      </c>
      <c r="J25">
        <f>STDEV(J3:J22)</f>
        <v>78.465007470665327</v>
      </c>
      <c r="K25">
        <f>STDEV(K3:K22)</f>
        <v>88.463876502104938</v>
      </c>
      <c r="M25" t="s">
        <v>45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41</v>
      </c>
      <c r="B26">
        <f>SUM(B6:B16)/SUM(D3:D14)</f>
        <v>0.17796691969470402</v>
      </c>
      <c r="C26">
        <f>SUM(B6:B16)/MAX(D3:D15)</f>
        <v>1.0663134537239094</v>
      </c>
      <c r="F26">
        <f>SUM(F6:F22)/SUM(H3:H15)</f>
        <v>0.16703291699931763</v>
      </c>
      <c r="G26">
        <f>SUM(F6:F22)/MAX(H3:H17)</f>
        <v>0.93984206102688028</v>
      </c>
    </row>
    <row r="28" spans="1:22" x14ac:dyDescent="0.2">
      <c r="A28" t="s">
        <v>46</v>
      </c>
      <c r="B28">
        <f>SUM(B6:B16)/SUM(D3:D14,B6:B16)</f>
        <v>0.15107972619539101</v>
      </c>
      <c r="F28">
        <f>SUM(F6:F22)/SUM(H3:H15,F6:F22)</f>
        <v>0.14312614028813658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342.59291995655406</v>
      </c>
      <c r="C3">
        <v>939.08139176802206</v>
      </c>
      <c r="D3">
        <f>C3/V3</f>
        <v>13462.283016378948</v>
      </c>
      <c r="F3">
        <v>462.74931171962191</v>
      </c>
      <c r="G3">
        <v>1301.1985844203405</v>
      </c>
      <c r="H3">
        <f>G3/V3</f>
        <v>18653.445545330822</v>
      </c>
      <c r="J3">
        <v>257.63370689978967</v>
      </c>
      <c r="K3">
        <v>321.62289032569299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430.52624806490809</v>
      </c>
      <c r="C4">
        <v>1688.852949662642</v>
      </c>
      <c r="D4">
        <f t="shared" ref="D4:D22" si="1">C4/V4</f>
        <v>19424.732129717231</v>
      </c>
      <c r="F4">
        <v>548.60583332606723</v>
      </c>
      <c r="G4">
        <v>2192.4651489257812</v>
      </c>
      <c r="H4">
        <f t="shared" ref="H4:H22" si="2">G4/V4</f>
        <v>25217.144115555533</v>
      </c>
      <c r="J4">
        <v>329.0559639563927</v>
      </c>
      <c r="K4">
        <v>205.09428831247183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542.01371435685587</v>
      </c>
      <c r="C5">
        <v>1956.5283813476562</v>
      </c>
      <c r="D5">
        <f t="shared" si="1"/>
        <v>18835.041031761648</v>
      </c>
      <c r="F5">
        <v>458.69725363595143</v>
      </c>
      <c r="G5">
        <v>3249.8670588902064</v>
      </c>
      <c r="H5">
        <f t="shared" si="2"/>
        <v>31285.709926581902</v>
      </c>
      <c r="J5">
        <v>307.73661393385669</v>
      </c>
      <c r="K5">
        <v>550.82969812246472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7811.4227539062504</v>
      </c>
      <c r="C6">
        <v>2532.5717285156252</v>
      </c>
      <c r="D6">
        <f t="shared" si="1"/>
        <v>21026.54506556983</v>
      </c>
      <c r="F6">
        <v>5528.4678693498881</v>
      </c>
      <c r="G6">
        <v>3446.9853003365652</v>
      </c>
      <c r="H6">
        <f t="shared" si="2"/>
        <v>28618.416190077271</v>
      </c>
      <c r="J6">
        <v>421.98027155949518</v>
      </c>
      <c r="K6">
        <v>471.83516340989331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4844.2672851562502</v>
      </c>
      <c r="C7">
        <v>2655.3408203125</v>
      </c>
      <c r="D7">
        <f t="shared" si="1"/>
        <v>19449.788952490897</v>
      </c>
      <c r="F7">
        <v>3698.7029767717636</v>
      </c>
      <c r="G7">
        <v>2648.5079912458145</v>
      </c>
      <c r="H7">
        <f t="shared" si="2"/>
        <v>19399.739978634563</v>
      </c>
      <c r="J7">
        <v>285.22948059668909</v>
      </c>
      <c r="K7">
        <v>485.97743929349457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3504.2593261718748</v>
      </c>
      <c r="C8">
        <v>1760.494091796875</v>
      </c>
      <c r="D8">
        <f t="shared" si="1"/>
        <v>11585.086490976822</v>
      </c>
      <c r="F8">
        <v>2898.2771257672989</v>
      </c>
      <c r="G8">
        <v>2179.4388296944753</v>
      </c>
      <c r="H8">
        <f t="shared" si="2"/>
        <v>14341.989252592743</v>
      </c>
      <c r="J8">
        <v>423.61098861694336</v>
      </c>
      <c r="K8">
        <v>484.76944879385144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2839.685302734375</v>
      </c>
      <c r="C9">
        <v>1463.74609375</v>
      </c>
      <c r="D9">
        <f t="shared" si="1"/>
        <v>8785.6266130309505</v>
      </c>
      <c r="F9">
        <v>2619.3856179373606</v>
      </c>
      <c r="G9">
        <v>1847.5977717808314</v>
      </c>
      <c r="H9">
        <f t="shared" si="2"/>
        <v>11089.562748105101</v>
      </c>
      <c r="J9">
        <v>468.28851178976208</v>
      </c>
      <c r="K9">
        <v>456.7319319798396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2377.5699707031249</v>
      </c>
      <c r="C10">
        <v>1209.6532348632813</v>
      </c>
      <c r="D10">
        <f t="shared" si="1"/>
        <v>6157.5471317925794</v>
      </c>
      <c r="F10">
        <v>2216.9634671892441</v>
      </c>
      <c r="G10">
        <v>1750.6551143101283</v>
      </c>
      <c r="H10">
        <f t="shared" si="2"/>
        <v>8911.4310342804147</v>
      </c>
      <c r="J10">
        <v>502.10631649310773</v>
      </c>
      <c r="K10">
        <v>307.10627717238208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2015.8108154296874</v>
      </c>
      <c r="C11">
        <v>784.01808471679692</v>
      </c>
      <c r="D11">
        <f t="shared" si="1"/>
        <v>3506.487326932438</v>
      </c>
      <c r="F11">
        <v>1698.8168378557477</v>
      </c>
      <c r="G11">
        <v>1413.7243499755859</v>
      </c>
      <c r="H11">
        <f t="shared" si="2"/>
        <v>6322.8216460795456</v>
      </c>
      <c r="J11">
        <v>320.02401527991663</v>
      </c>
      <c r="K11">
        <v>478.7995367416969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1294.408154296875</v>
      </c>
      <c r="C12">
        <v>809.74067993164067</v>
      </c>
      <c r="D12">
        <f t="shared" si="1"/>
        <v>3275.858500274358</v>
      </c>
      <c r="F12">
        <v>1974.9737047467913</v>
      </c>
      <c r="G12">
        <v>1073.4593571254186</v>
      </c>
      <c r="H12">
        <f t="shared" si="2"/>
        <v>4342.7495331409282</v>
      </c>
      <c r="J12">
        <v>329.82601958054761</v>
      </c>
      <c r="K12">
        <v>409.9128893338717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1560.4300781249999</v>
      </c>
      <c r="C13">
        <v>624.91520996093755</v>
      </c>
      <c r="D13">
        <f t="shared" si="1"/>
        <v>2226.6645343715631</v>
      </c>
      <c r="F13">
        <v>1741.5442940848213</v>
      </c>
      <c r="G13">
        <v>805.03866141183039</v>
      </c>
      <c r="H13">
        <f t="shared" si="2"/>
        <v>2868.4708062646278</v>
      </c>
      <c r="J13">
        <v>490.29105142446667</v>
      </c>
      <c r="K13">
        <v>325.63866835374097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876.05222167968748</v>
      </c>
      <c r="C14">
        <v>725.27386474609375</v>
      </c>
      <c r="D14">
        <f t="shared" si="1"/>
        <v>2483.0096937419121</v>
      </c>
      <c r="F14">
        <v>1196.9307076590401</v>
      </c>
      <c r="G14">
        <v>729.02968052455356</v>
      </c>
      <c r="H14">
        <f t="shared" si="2"/>
        <v>2495.867908326949</v>
      </c>
      <c r="J14">
        <v>425.06062082143933</v>
      </c>
      <c r="K14">
        <v>386.6947279710036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1027.5589843749999</v>
      </c>
      <c r="C15">
        <v>584.23592529296877</v>
      </c>
      <c r="D15">
        <f t="shared" si="1"/>
        <v>1965.0068030180348</v>
      </c>
      <c r="F15">
        <v>1201.8814511980329</v>
      </c>
      <c r="G15">
        <v>739.60468510219027</v>
      </c>
      <c r="H15">
        <f t="shared" si="2"/>
        <v>2487.5708166029585</v>
      </c>
      <c r="J15">
        <v>428.92331049992487</v>
      </c>
      <c r="K15">
        <v>474.18135951115534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550.50567016601565</v>
      </c>
      <c r="C16">
        <v>377.19883422851564</v>
      </c>
      <c r="D16">
        <f t="shared" si="1"/>
        <v>1274.2358247651362</v>
      </c>
      <c r="F16">
        <v>673.30345426286965</v>
      </c>
      <c r="G16">
        <v>440.55506433759416</v>
      </c>
      <c r="H16">
        <f t="shared" si="2"/>
        <v>1488.2629393827356</v>
      </c>
      <c r="J16">
        <v>327.82527402731091</v>
      </c>
      <c r="K16">
        <v>430.59983517573431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552.5086608886719</v>
      </c>
      <c r="C17">
        <v>338.43220825195311</v>
      </c>
      <c r="D17">
        <f t="shared" si="1"/>
        <v>1135.5713156996921</v>
      </c>
      <c r="F17">
        <v>759.78106416974754</v>
      </c>
      <c r="G17">
        <v>383.19524111066545</v>
      </c>
      <c r="H17">
        <f t="shared" si="2"/>
        <v>1285.7686517648042</v>
      </c>
      <c r="J17">
        <v>382.37727326613208</v>
      </c>
      <c r="K17">
        <v>543.27923349233777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352.10056457519534</v>
      </c>
      <c r="C18">
        <v>412.55197143554688</v>
      </c>
      <c r="D18">
        <f t="shared" si="1"/>
        <v>1429.0796037823523</v>
      </c>
      <c r="F18">
        <v>730.49798229762484</v>
      </c>
      <c r="G18">
        <v>365.41191210065568</v>
      </c>
      <c r="H18">
        <f t="shared" si="2"/>
        <v>1265.7864868396118</v>
      </c>
      <c r="J18">
        <v>456.80899957510144</v>
      </c>
      <c r="K18">
        <v>357.44619384178748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616.86635742187502</v>
      </c>
      <c r="C19">
        <v>410.47837829589844</v>
      </c>
      <c r="D19">
        <f t="shared" si="1"/>
        <v>1527.8479279782002</v>
      </c>
      <c r="F19">
        <v>589.14529963902066</v>
      </c>
      <c r="G19">
        <v>428.40617479596818</v>
      </c>
      <c r="H19">
        <f t="shared" si="2"/>
        <v>1594.5772569371577</v>
      </c>
      <c r="J19">
        <v>372.26351107083832</v>
      </c>
      <c r="K19">
        <v>489.47756063021149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309.8731689453125</v>
      </c>
      <c r="C20">
        <v>263.97273635864258</v>
      </c>
      <c r="D20">
        <f t="shared" si="1"/>
        <v>1101.2180745687442</v>
      </c>
      <c r="F20">
        <v>617.21415655953547</v>
      </c>
      <c r="G20">
        <v>373.28397056034635</v>
      </c>
      <c r="H20">
        <f t="shared" si="2"/>
        <v>1557.2329968552144</v>
      </c>
      <c r="J20">
        <v>412.91286116379956</v>
      </c>
      <c r="K20">
        <v>451.92858651968152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479.66047363281251</v>
      </c>
      <c r="C21">
        <v>427.71771850585935</v>
      </c>
      <c r="D21">
        <f t="shared" si="1"/>
        <v>2049.4767208680023</v>
      </c>
      <c r="F21">
        <v>697.91053063528875</v>
      </c>
      <c r="G21">
        <v>398.5817714418684</v>
      </c>
      <c r="H21">
        <f t="shared" si="2"/>
        <v>1909.8672479270913</v>
      </c>
      <c r="J21">
        <v>428.97937158437878</v>
      </c>
      <c r="K21">
        <v>501.63263379610504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476.7590270996094</v>
      </c>
      <c r="C22">
        <v>508.86873474121091</v>
      </c>
      <c r="D22">
        <f t="shared" si="1"/>
        <v>2119.6032188595937</v>
      </c>
      <c r="F22">
        <v>559.82955796377996</v>
      </c>
      <c r="G22">
        <v>483.13790948050365</v>
      </c>
      <c r="H22">
        <f t="shared" si="2"/>
        <v>2012.4259915649257</v>
      </c>
      <c r="J22">
        <v>550.69618973365198</v>
      </c>
      <c r="K22">
        <v>368.41105930621808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41</v>
      </c>
    </row>
    <row r="24" spans="1:22" x14ac:dyDescent="0.2">
      <c r="B24" t="s">
        <v>42</v>
      </c>
      <c r="C24" t="s">
        <v>43</v>
      </c>
      <c r="F24" t="s">
        <v>42</v>
      </c>
      <c r="G24" t="s">
        <v>43</v>
      </c>
      <c r="I24" t="s">
        <v>44</v>
      </c>
      <c r="J24">
        <f>AVERAGE(J3:J22)</f>
        <v>396.08151759367723</v>
      </c>
      <c r="K24">
        <f>AVERAGE(K3:K22)</f>
        <v>425.09847110418178</v>
      </c>
      <c r="M24" t="s">
        <v>44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0.22969268044575306</v>
      </c>
      <c r="C25">
        <f>SUM(B3:B22)/MAX(D3:D22)</f>
        <v>1.5601646202638713</v>
      </c>
      <c r="F25">
        <f>SUM(F3:F22)/SUM(H3:H22)</f>
        <v>0.16496857965982478</v>
      </c>
      <c r="G25">
        <f>SUM(F3:F22)/MAX(H3:H22)</f>
        <v>0.98683004378742523</v>
      </c>
      <c r="I25" t="s">
        <v>45</v>
      </c>
      <c r="J25">
        <f>STDEV(J3:J22)</f>
        <v>78.465007470665327</v>
      </c>
      <c r="K25">
        <f>STDEV(K3:K22)</f>
        <v>88.463876502104938</v>
      </c>
      <c r="M25" t="s">
        <v>45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41</v>
      </c>
      <c r="B26">
        <f>SUM(B6:B15)/SUM(D3:D15)</f>
        <v>0.2129723235857931</v>
      </c>
      <c r="C26">
        <f>SUM(B6:B15)/MAX(D3:D15)</f>
        <v>1.3388535684198104</v>
      </c>
      <c r="F26">
        <f>SUM(F6:F22)/SUM(H3:H15)</f>
        <v>0.16703291699931763</v>
      </c>
      <c r="G26">
        <f>SUM(F6:F22)/MAX(H3:H17)</f>
        <v>0.93984206102688028</v>
      </c>
    </row>
    <row r="28" spans="1:22" x14ac:dyDescent="0.2">
      <c r="A28" t="s">
        <v>46</v>
      </c>
      <c r="B28">
        <f>SUM(B6:B15)/SUM(D3:D15,B6:B15)</f>
        <v>0.17557888126928037</v>
      </c>
      <c r="F28">
        <f>SUM(F6:F22)/SUM(H3:H15,F6:F22)</f>
        <v>0.14312614028813658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2017-03-22T22:19:46Z</dcterms:created>
  <dcterms:modified xsi:type="dcterms:W3CDTF">2017-05-16T23:13:27Z</dcterms:modified>
</cp:coreProperties>
</file>