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\git\gamma\examples\hu.bme.mit.gamma.railway.casestudy\measurements\"/>
    </mc:Choice>
  </mc:AlternateContent>
  <xr:revisionPtr revIDLastSave="0" documentId="13_ncr:1_{CED4816C-DDCF-4F0A-B404-FE6BDABE3C5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D11" i="1"/>
  <c r="C258" i="1"/>
  <c r="D270" i="1"/>
  <c r="C270" i="1"/>
  <c r="D258" i="1"/>
  <c r="D246" i="1"/>
  <c r="C246" i="1"/>
  <c r="D234" i="1"/>
  <c r="C234" i="1"/>
  <c r="D222" i="1"/>
  <c r="C222" i="1"/>
  <c r="D210" i="1"/>
  <c r="C210" i="1"/>
  <c r="D198" i="1"/>
  <c r="C198" i="1"/>
  <c r="D186" i="1"/>
  <c r="C186" i="1"/>
  <c r="D167" i="1"/>
  <c r="C167" i="1"/>
  <c r="D155" i="1"/>
  <c r="C155" i="1"/>
  <c r="D143" i="1"/>
  <c r="C143" i="1"/>
  <c r="D131" i="1"/>
  <c r="C131" i="1"/>
  <c r="D119" i="1"/>
  <c r="C119" i="1"/>
  <c r="D107" i="1"/>
  <c r="C107" i="1"/>
  <c r="C95" i="1"/>
  <c r="D83" i="1"/>
  <c r="C83" i="1"/>
  <c r="D71" i="1"/>
  <c r="C71" i="1"/>
  <c r="D59" i="1"/>
  <c r="C59" i="1"/>
  <c r="D47" i="1"/>
  <c r="C47" i="1"/>
  <c r="D35" i="1"/>
  <c r="C35" i="1"/>
  <c r="D23" i="1"/>
  <c r="C23" i="1"/>
  <c r="C11" i="1"/>
</calcChain>
</file>

<file path=xl/sharedStrings.xml><?xml version="1.0" encoding="utf-8"?>
<sst xmlns="http://schemas.openxmlformats.org/spreadsheetml/2006/main" count="70" uniqueCount="27">
  <si>
    <t>direct-UPPAAL, sync, reduction/slicing-yes, test-optimization-no,</t>
  </si>
  <si>
    <t>direct-UPPAAL, sync, reduction/slicing-yes, test-optimization-yes,</t>
  </si>
  <si>
    <t>direct-XSTS, sync, reduction/slicing-yes, test-optimization-no,</t>
  </si>
  <si>
    <t>direct-XSTS, sync, reduction/slicing-yes, test-optimization-yes,</t>
  </si>
  <si>
    <t>XSTS-UPPAAL, sync, reduction/slicing-yes, test-optimization-no,</t>
  </si>
  <si>
    <t>direct-UPPAAL, casc, reduction/slicing-yes, test-optimization-no,</t>
  </si>
  <si>
    <t>direct-UPPAAL, casc, reduction/slicing-yes, test-optimization-yes,</t>
  </si>
  <si>
    <t>direct-XSTS, casc, reduction/slicing-yes, test-optimization-no,</t>
  </si>
  <si>
    <t>direct-XSTS, casc, reduction/slicing-yes, test-optimization-yes,</t>
  </si>
  <si>
    <t>XSTS-UPPAAL, casc, reduction/slicing-yes, test-optimization-no,</t>
  </si>
  <si>
    <t>XSTS-UPPAAL, casc, reduction/slicing-yes, test-optimization-yes,</t>
  </si>
  <si>
    <t>direct-UPPAAL, sync, reduction/slicing-no, test-optimization-no,</t>
  </si>
  <si>
    <t>direct-UPPAAL, sync, reduction/slicing-no, test-optimization-yes,</t>
  </si>
  <si>
    <t>direct-XSTS, sync, reduction/slicing-no, test-optimization-no,</t>
  </si>
  <si>
    <t>X</t>
  </si>
  <si>
    <t>direct-XSTS, sync, reduction/slicing-no, test-optimization-yes,</t>
  </si>
  <si>
    <t>XSTS-UPPAAL, sync, reduction/slicing-no, test-optimization-no,</t>
  </si>
  <si>
    <t>direct-UPPAAL, casc, reduction/slicing-no, test-optimization-no,</t>
  </si>
  <si>
    <t>direct-UPPAAL, casc, reduction/slicing-no, test-optimization-yes,</t>
  </si>
  <si>
    <t>direct-XSTS, casc, reduction/slicing-no, test-optimization-no,</t>
  </si>
  <si>
    <t>direct-XSTS, casc, reduction/slicing-no, test-optimization-yes,</t>
  </si>
  <si>
    <t>XSTS-UPPAAL, casc, reduction/slicing-no, test-optimization-no,</t>
  </si>
  <si>
    <t>XSTS-UPPAAL, casc, reduction/slicing-no, test-optimization-yes,</t>
  </si>
  <si>
    <t>Average</t>
  </si>
  <si>
    <t>Median</t>
  </si>
  <si>
    <t>XSTS-UPPAAL, sync, reduction/slicing-no, test-optimization-yes,</t>
  </si>
  <si>
    <t>XSTS-UPPAAL, sync, reduction/slicing-yes, test-optimization-yes,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</si>
</sst>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0"/>
  <sheetViews>
    <sheetView tabSelected="1" topLeftCell="A106" workbookViewId="0">
      <selection activeCell="J111" sqref="J111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56.654565400000003</v>
      </c>
    </row>
    <row r="3" spans="1:4" x14ac:dyDescent="0.3">
      <c r="A3">
        <v>56.129812299999998</v>
      </c>
    </row>
    <row r="4" spans="1:4" x14ac:dyDescent="0.3">
      <c r="A4">
        <v>56.176325400000003</v>
      </c>
    </row>
    <row r="5" spans="1:4" x14ac:dyDescent="0.3">
      <c r="A5">
        <v>58.165432500000001</v>
      </c>
    </row>
    <row r="6" spans="1:4" x14ac:dyDescent="0.3">
      <c r="A6">
        <v>59.765354299999998</v>
      </c>
    </row>
    <row r="7" spans="1:4" x14ac:dyDescent="0.3">
      <c r="A7">
        <v>59.233325499999999</v>
      </c>
    </row>
    <row r="8" spans="1:4" x14ac:dyDescent="0.3">
      <c r="A8">
        <v>59.323233199999997</v>
      </c>
    </row>
    <row r="9" spans="1:4" x14ac:dyDescent="0.3">
      <c r="A9">
        <v>59.665342299999999</v>
      </c>
    </row>
    <row r="10" spans="1:4" x14ac:dyDescent="0.3">
      <c r="A10">
        <v>59.119325000000003</v>
      </c>
      <c r="C10" t="s">
        <v>23</v>
      </c>
      <c r="D10" t="s">
        <v>24</v>
      </c>
    </row>
    <row r="11" spans="1:4" x14ac:dyDescent="0.3">
      <c r="A11">
        <v>59.322365699999999</v>
      </c>
      <c r="C11">
        <f>AVERAGE(A2:A11)</f>
        <v>58.355508159999999</v>
      </c>
      <c r="D11">
        <f>MEDIAN(A2:A11)</f>
        <v>59.176325250000005</v>
      </c>
    </row>
    <row r="13" spans="1:4" x14ac:dyDescent="0.3">
      <c r="A13" t="s">
        <v>1</v>
      </c>
    </row>
    <row r="14" spans="1:4" x14ac:dyDescent="0.3">
      <c r="A14">
        <v>48.524673100000001</v>
      </c>
    </row>
    <row r="15" spans="1:4" x14ac:dyDescent="0.3">
      <c r="A15">
        <v>48.311134600000003</v>
      </c>
    </row>
    <row r="16" spans="1:4" x14ac:dyDescent="0.3">
      <c r="A16">
        <v>48.208810700000001</v>
      </c>
    </row>
    <row r="17" spans="1:4" x14ac:dyDescent="0.3">
      <c r="A17">
        <v>48.295777600000001</v>
      </c>
    </row>
    <row r="18" spans="1:4" x14ac:dyDescent="0.3">
      <c r="A18">
        <v>49.184192199999998</v>
      </c>
    </row>
    <row r="19" spans="1:4" x14ac:dyDescent="0.3">
      <c r="A19">
        <v>50.801234399999998</v>
      </c>
    </row>
    <row r="20" spans="1:4" x14ac:dyDescent="0.3">
      <c r="A20">
        <v>50.621715600000002</v>
      </c>
    </row>
    <row r="21" spans="1:4" x14ac:dyDescent="0.3">
      <c r="A21">
        <v>50.990347900000003</v>
      </c>
    </row>
    <row r="22" spans="1:4" x14ac:dyDescent="0.3">
      <c r="A22">
        <v>50.768520299999999</v>
      </c>
      <c r="C22" t="s">
        <v>23</v>
      </c>
      <c r="D22" t="s">
        <v>24</v>
      </c>
    </row>
    <row r="23" spans="1:4" x14ac:dyDescent="0.3">
      <c r="A23">
        <v>51.457495799999997</v>
      </c>
      <c r="C23">
        <f>AVERAGE(A14:A23)</f>
        <v>49.716390220000001</v>
      </c>
      <c r="D23">
        <f>MEDIAN(A14:A23)</f>
        <v>49.9029539</v>
      </c>
    </row>
    <row r="25" spans="1:4" x14ac:dyDescent="0.3">
      <c r="A25" t="s">
        <v>2</v>
      </c>
    </row>
    <row r="26" spans="1:4" x14ac:dyDescent="0.3">
      <c r="A26">
        <v>289.57650439999998</v>
      </c>
    </row>
    <row r="27" spans="1:4" x14ac:dyDescent="0.3">
      <c r="A27">
        <v>288.85238140000001</v>
      </c>
    </row>
    <row r="28" spans="1:4" x14ac:dyDescent="0.3">
      <c r="A28">
        <v>288.95239770000001</v>
      </c>
    </row>
    <row r="29" spans="1:4" x14ac:dyDescent="0.3">
      <c r="A29">
        <v>290.07590440000001</v>
      </c>
    </row>
    <row r="30" spans="1:4" x14ac:dyDescent="0.3">
      <c r="A30">
        <v>289.8663229</v>
      </c>
    </row>
    <row r="31" spans="1:4" x14ac:dyDescent="0.3">
      <c r="A31">
        <v>289.17319629999997</v>
      </c>
    </row>
    <row r="32" spans="1:4" x14ac:dyDescent="0.3">
      <c r="A32">
        <v>289.17305060000001</v>
      </c>
    </row>
    <row r="33" spans="1:4" x14ac:dyDescent="0.3">
      <c r="A33">
        <v>289.22933549999999</v>
      </c>
    </row>
    <row r="34" spans="1:4" x14ac:dyDescent="0.3">
      <c r="A34">
        <v>289.5209145</v>
      </c>
      <c r="C34" t="s">
        <v>23</v>
      </c>
      <c r="D34" t="s">
        <v>24</v>
      </c>
    </row>
    <row r="35" spans="1:4" x14ac:dyDescent="0.3">
      <c r="A35">
        <v>288.94621269999999</v>
      </c>
      <c r="C35">
        <f>AVERAGE(A26:A35)</f>
        <v>289.33662204000001</v>
      </c>
      <c r="D35">
        <f>MEDIAN(A26:A35)</f>
        <v>289.20126589999995</v>
      </c>
    </row>
    <row r="37" spans="1:4" x14ac:dyDescent="0.3">
      <c r="A37" t="s">
        <v>3</v>
      </c>
    </row>
    <row r="38" spans="1:4" x14ac:dyDescent="0.3">
      <c r="A38">
        <v>193.1505343</v>
      </c>
    </row>
    <row r="39" spans="1:4" x14ac:dyDescent="0.3">
      <c r="A39">
        <v>193.4596488</v>
      </c>
    </row>
    <row r="40" spans="1:4" x14ac:dyDescent="0.3">
      <c r="A40">
        <v>193.26823909999999</v>
      </c>
    </row>
    <row r="41" spans="1:4" x14ac:dyDescent="0.3">
      <c r="A41">
        <v>193.3561498</v>
      </c>
    </row>
    <row r="42" spans="1:4" x14ac:dyDescent="0.3">
      <c r="A42">
        <v>192.50904310000001</v>
      </c>
    </row>
    <row r="43" spans="1:4" x14ac:dyDescent="0.3">
      <c r="A43">
        <v>193.11183070000001</v>
      </c>
    </row>
    <row r="44" spans="1:4" x14ac:dyDescent="0.3">
      <c r="A44">
        <v>193.2986928</v>
      </c>
    </row>
    <row r="45" spans="1:4" x14ac:dyDescent="0.3">
      <c r="A45">
        <v>193.24796480000001</v>
      </c>
    </row>
    <row r="46" spans="1:4" x14ac:dyDescent="0.3">
      <c r="A46">
        <v>192.695877</v>
      </c>
      <c r="C46" t="s">
        <v>23</v>
      </c>
      <c r="D46" t="s">
        <v>24</v>
      </c>
    </row>
    <row r="47" spans="1:4" x14ac:dyDescent="0.3">
      <c r="A47">
        <v>195.2126973</v>
      </c>
      <c r="C47">
        <f>AVERAGE(A38:A47)</f>
        <v>193.33106776999998</v>
      </c>
      <c r="D47">
        <f>MEDIAN(A38:A47)</f>
        <v>193.25810195</v>
      </c>
    </row>
    <row r="49" spans="1:4" x14ac:dyDescent="0.3">
      <c r="A49" t="s">
        <v>4</v>
      </c>
    </row>
    <row r="50" spans="1:4" x14ac:dyDescent="0.3">
      <c r="A50">
        <v>66.839099500000003</v>
      </c>
    </row>
    <row r="51" spans="1:4" x14ac:dyDescent="0.3">
      <c r="A51">
        <v>66.598149599999999</v>
      </c>
    </row>
    <row r="52" spans="1:4" x14ac:dyDescent="0.3">
      <c r="A52">
        <v>68.7436285</v>
      </c>
    </row>
    <row r="53" spans="1:4" x14ac:dyDescent="0.3">
      <c r="A53">
        <v>70.768173700000006</v>
      </c>
    </row>
    <row r="54" spans="1:4" x14ac:dyDescent="0.3">
      <c r="A54">
        <v>69.705086199999997</v>
      </c>
    </row>
    <row r="55" spans="1:4" x14ac:dyDescent="0.3">
      <c r="A55">
        <v>69.233712299999993</v>
      </c>
    </row>
    <row r="56" spans="1:4" x14ac:dyDescent="0.3">
      <c r="A56">
        <v>67.877276800000004</v>
      </c>
    </row>
    <row r="57" spans="1:4" x14ac:dyDescent="0.3">
      <c r="A57">
        <v>66.678249500000007</v>
      </c>
    </row>
    <row r="58" spans="1:4" x14ac:dyDescent="0.3">
      <c r="A58">
        <v>66.022508999999999</v>
      </c>
      <c r="C58" t="s">
        <v>23</v>
      </c>
      <c r="D58" t="s">
        <v>24</v>
      </c>
    </row>
    <row r="59" spans="1:4" x14ac:dyDescent="0.3">
      <c r="A59">
        <v>66.083082099999999</v>
      </c>
      <c r="C59">
        <f>AVERAGE(A50:A59)</f>
        <v>67.854896719999999</v>
      </c>
      <c r="D59">
        <f>MEDIAN(A50:A59)</f>
        <v>67.358188150000004</v>
      </c>
    </row>
    <row r="61" spans="1:4" x14ac:dyDescent="0.3">
      <c r="A61" t="s">
        <v>26</v>
      </c>
    </row>
    <row r="62" spans="1:4" x14ac:dyDescent="0.3">
      <c r="A62">
        <v>62.578555999999999</v>
      </c>
    </row>
    <row r="63" spans="1:4" x14ac:dyDescent="0.3">
      <c r="A63">
        <v>61.730667199999999</v>
      </c>
    </row>
    <row r="64" spans="1:4" x14ac:dyDescent="0.3">
      <c r="A64">
        <v>61.879160499999998</v>
      </c>
    </row>
    <row r="65" spans="1:4" x14ac:dyDescent="0.3">
      <c r="A65">
        <v>64.505268000000001</v>
      </c>
    </row>
    <row r="66" spans="1:4" x14ac:dyDescent="0.3">
      <c r="A66">
        <v>65.095934</v>
      </c>
    </row>
    <row r="67" spans="1:4" x14ac:dyDescent="0.3">
      <c r="A67">
        <v>64.633592899999996</v>
      </c>
    </row>
    <row r="68" spans="1:4" x14ac:dyDescent="0.3">
      <c r="A68">
        <v>64.627415999999997</v>
      </c>
    </row>
    <row r="69" spans="1:4" x14ac:dyDescent="0.3">
      <c r="A69">
        <v>62.676005099999998</v>
      </c>
    </row>
    <row r="70" spans="1:4" x14ac:dyDescent="0.3">
      <c r="A70">
        <v>62.623765800000001</v>
      </c>
      <c r="C70" t="s">
        <v>23</v>
      </c>
      <c r="D70" t="s">
        <v>24</v>
      </c>
    </row>
    <row r="71" spans="1:4" x14ac:dyDescent="0.3">
      <c r="A71">
        <v>61.817430199999997</v>
      </c>
      <c r="C71">
        <f>AVERAGE(A62:A71)</f>
        <v>63.216779569999993</v>
      </c>
      <c r="D71">
        <f>MEDIAN(A62:A71)</f>
        <v>62.649885449999999</v>
      </c>
    </row>
    <row r="73" spans="1:4" x14ac:dyDescent="0.3">
      <c r="A73" t="s">
        <v>5</v>
      </c>
    </row>
    <row r="74" spans="1:4" x14ac:dyDescent="0.3">
      <c r="A74">
        <v>26.440972599999998</v>
      </c>
    </row>
    <row r="75" spans="1:4" x14ac:dyDescent="0.3">
      <c r="A75">
        <v>26.446366999999999</v>
      </c>
    </row>
    <row r="76" spans="1:4" x14ac:dyDescent="0.3">
      <c r="A76">
        <v>26.340571499999999</v>
      </c>
    </row>
    <row r="77" spans="1:4" x14ac:dyDescent="0.3">
      <c r="A77">
        <v>26.493737500000002</v>
      </c>
    </row>
    <row r="78" spans="1:4" x14ac:dyDescent="0.3">
      <c r="A78">
        <v>26.325420600000001</v>
      </c>
    </row>
    <row r="79" spans="1:4" x14ac:dyDescent="0.3">
      <c r="A79">
        <v>26.287923200000002</v>
      </c>
    </row>
    <row r="80" spans="1:4" x14ac:dyDescent="0.3">
      <c r="A80">
        <v>26.1433979</v>
      </c>
    </row>
    <row r="81" spans="1:4" x14ac:dyDescent="0.3">
      <c r="A81">
        <v>26.238321299999999</v>
      </c>
    </row>
    <row r="82" spans="1:4" x14ac:dyDescent="0.3">
      <c r="A82">
        <v>27.924693399999999</v>
      </c>
      <c r="C82" t="s">
        <v>23</v>
      </c>
      <c r="D82" t="s">
        <v>24</v>
      </c>
    </row>
    <row r="83" spans="1:4" x14ac:dyDescent="0.3">
      <c r="A83">
        <v>27.978929399999998</v>
      </c>
      <c r="C83">
        <f>AVERAGE(A74:A83)</f>
        <v>26.662033439999998</v>
      </c>
      <c r="D83">
        <f>MEDIAN(A74:A83)</f>
        <v>26.390772049999999</v>
      </c>
    </row>
    <row r="85" spans="1:4" x14ac:dyDescent="0.3">
      <c r="A85" t="s">
        <v>6</v>
      </c>
    </row>
    <row r="86" spans="1:4" x14ac:dyDescent="0.3">
      <c r="A86">
        <v>23.8191503</v>
      </c>
    </row>
    <row r="87" spans="1:4" x14ac:dyDescent="0.3">
      <c r="A87">
        <v>23.443070299999999</v>
      </c>
    </row>
    <row r="88" spans="1:4" x14ac:dyDescent="0.3">
      <c r="A88">
        <v>23.7126944</v>
      </c>
    </row>
    <row r="89" spans="1:4" x14ac:dyDescent="0.3">
      <c r="A89">
        <v>23.5825177</v>
      </c>
    </row>
    <row r="90" spans="1:4" x14ac:dyDescent="0.3">
      <c r="A90">
        <v>23.7482674</v>
      </c>
    </row>
    <row r="91" spans="1:4" x14ac:dyDescent="0.3">
      <c r="A91">
        <v>23.497340699999999</v>
      </c>
    </row>
    <row r="92" spans="1:4" x14ac:dyDescent="0.3">
      <c r="A92">
        <v>22.5323548</v>
      </c>
    </row>
    <row r="93" spans="1:4" x14ac:dyDescent="0.3">
      <c r="A93">
        <v>22.1655695</v>
      </c>
    </row>
    <row r="94" spans="1:4" x14ac:dyDescent="0.3">
      <c r="A94">
        <v>22.197553500000001</v>
      </c>
      <c r="C94" t="s">
        <v>23</v>
      </c>
      <c r="D94" t="s">
        <v>24</v>
      </c>
    </row>
    <row r="95" spans="1:4" x14ac:dyDescent="0.3">
      <c r="A95">
        <v>22.176076699999999</v>
      </c>
      <c r="C95">
        <f>AVERAGE(A86:A95)</f>
        <v>23.08745953</v>
      </c>
      <c r="D95">
        <f>MEDIAN(A86:A95)</f>
        <v>23.470205499999999</v>
      </c>
    </row>
    <row r="97" spans="1:4" x14ac:dyDescent="0.3">
      <c r="A97" t="s">
        <v>7</v>
      </c>
    </row>
    <row r="98" spans="1:4" x14ac:dyDescent="0.3">
      <c r="A98">
        <v>164.50747459999999</v>
      </c>
    </row>
    <row r="99" spans="1:4" x14ac:dyDescent="0.3">
      <c r="A99">
        <v>163.93065279999999</v>
      </c>
    </row>
    <row r="100" spans="1:4" x14ac:dyDescent="0.3">
      <c r="A100">
        <v>165.2445381</v>
      </c>
    </row>
    <row r="101" spans="1:4" x14ac:dyDescent="0.3">
      <c r="A101">
        <v>164.64172640000001</v>
      </c>
    </row>
    <row r="102" spans="1:4" x14ac:dyDescent="0.3">
      <c r="A102">
        <v>164.493977</v>
      </c>
    </row>
    <row r="103" spans="1:4" x14ac:dyDescent="0.3">
      <c r="A103">
        <v>164.5738437</v>
      </c>
    </row>
    <row r="104" spans="1:4" x14ac:dyDescent="0.3">
      <c r="A104">
        <v>164.0300905</v>
      </c>
    </row>
    <row r="105" spans="1:4" x14ac:dyDescent="0.3">
      <c r="A105">
        <v>160.84863469999999</v>
      </c>
    </row>
    <row r="106" spans="1:4" x14ac:dyDescent="0.3">
      <c r="A106">
        <v>163.83466949999999</v>
      </c>
      <c r="C106" t="s">
        <v>23</v>
      </c>
      <c r="D106" t="s">
        <v>24</v>
      </c>
    </row>
    <row r="107" spans="1:4" x14ac:dyDescent="0.3">
      <c r="A107">
        <v>164.8612133</v>
      </c>
      <c r="C107">
        <f>AVERAGE(A98:A107)</f>
        <v>164.09668205999998</v>
      </c>
      <c r="D107">
        <f>MEDIAN(A98:A107)</f>
        <v>164.5007258</v>
      </c>
    </row>
    <row r="109" spans="1:4" x14ac:dyDescent="0.3">
      <c r="A109" t="s">
        <v>8</v>
      </c>
    </row>
    <row r="110" spans="1:4" x14ac:dyDescent="0.3">
      <c r="A110">
        <v>106.4933393</v>
      </c>
    </row>
    <row r="111" spans="1:4" x14ac:dyDescent="0.3">
      <c r="A111">
        <v>106.7557413</v>
      </c>
    </row>
    <row r="112" spans="1:4" x14ac:dyDescent="0.3">
      <c r="A112">
        <v>106.84208940000001</v>
      </c>
    </row>
    <row r="113" spans="1:4" x14ac:dyDescent="0.3">
      <c r="A113">
        <v>106.9404775</v>
      </c>
    </row>
    <row r="114" spans="1:4" x14ac:dyDescent="0.3">
      <c r="A114">
        <v>109.25935130000001</v>
      </c>
    </row>
    <row r="115" spans="1:4" x14ac:dyDescent="0.3">
      <c r="A115">
        <v>108.2510589</v>
      </c>
    </row>
    <row r="116" spans="1:4" x14ac:dyDescent="0.3">
      <c r="A116">
        <v>107.2732481</v>
      </c>
    </row>
    <row r="117" spans="1:4" x14ac:dyDescent="0.3">
      <c r="A117">
        <v>107.2025316</v>
      </c>
    </row>
    <row r="118" spans="1:4" x14ac:dyDescent="0.3">
      <c r="A118">
        <v>107.1828706</v>
      </c>
      <c r="C118" t="s">
        <v>23</v>
      </c>
      <c r="D118" t="s">
        <v>24</v>
      </c>
    </row>
    <row r="119" spans="1:4" x14ac:dyDescent="0.3">
      <c r="A119">
        <v>107.6073914</v>
      </c>
      <c r="C119">
        <f>AVERAGE(A110:A119)</f>
        <v>107.38080994000002</v>
      </c>
      <c r="D119">
        <f>MEDIAN(A110:A119)</f>
        <v>107.19270109999999</v>
      </c>
    </row>
    <row r="121" spans="1:4" x14ac:dyDescent="0.3">
      <c r="A121" t="s">
        <v>9</v>
      </c>
    </row>
    <row r="122" spans="1:4" x14ac:dyDescent="0.3">
      <c r="A122">
        <v>24.501916399999999</v>
      </c>
    </row>
    <row r="123" spans="1:4" x14ac:dyDescent="0.3">
      <c r="A123">
        <v>24.458759000000001</v>
      </c>
    </row>
    <row r="124" spans="1:4" x14ac:dyDescent="0.3">
      <c r="A124">
        <v>24.6003659</v>
      </c>
    </row>
    <row r="125" spans="1:4" x14ac:dyDescent="0.3">
      <c r="A125">
        <v>24.5878148</v>
      </c>
    </row>
    <row r="126" spans="1:4" x14ac:dyDescent="0.3">
      <c r="A126">
        <v>24.569642900000002</v>
      </c>
    </row>
    <row r="127" spans="1:4" x14ac:dyDescent="0.3">
      <c r="A127">
        <v>25.1197287</v>
      </c>
    </row>
    <row r="128" spans="1:4" x14ac:dyDescent="0.3">
      <c r="A128">
        <v>26.413860499999998</v>
      </c>
    </row>
    <row r="129" spans="1:4" x14ac:dyDescent="0.3">
      <c r="A129">
        <v>26.786708600000001</v>
      </c>
    </row>
    <row r="130" spans="1:4" x14ac:dyDescent="0.3">
      <c r="A130">
        <v>26.061326000000001</v>
      </c>
      <c r="C130" t="s">
        <v>23</v>
      </c>
      <c r="D130" t="s">
        <v>24</v>
      </c>
    </row>
    <row r="131" spans="1:4" x14ac:dyDescent="0.3">
      <c r="A131">
        <v>26.124985500000001</v>
      </c>
      <c r="C131">
        <f>AVERAGE(A122:A131)</f>
        <v>25.322510830000002</v>
      </c>
      <c r="D131">
        <f>MEDIAN(A122:A131)</f>
        <v>24.860047299999998</v>
      </c>
    </row>
    <row r="133" spans="1:4" x14ac:dyDescent="0.3">
      <c r="A133" t="s">
        <v>10</v>
      </c>
    </row>
    <row r="134" spans="1:4" x14ac:dyDescent="0.3">
      <c r="A134">
        <v>23.184667399999999</v>
      </c>
    </row>
    <row r="135" spans="1:4" x14ac:dyDescent="0.3">
      <c r="A135">
        <v>23.173359099999999</v>
      </c>
    </row>
    <row r="136" spans="1:4" x14ac:dyDescent="0.3">
      <c r="A136">
        <v>23.256906099999998</v>
      </c>
    </row>
    <row r="137" spans="1:4" x14ac:dyDescent="0.3">
      <c r="A137">
        <v>23.0390984</v>
      </c>
    </row>
    <row r="138" spans="1:4" x14ac:dyDescent="0.3">
      <c r="A138">
        <v>23.195464099999999</v>
      </c>
    </row>
    <row r="139" spans="1:4" x14ac:dyDescent="0.3">
      <c r="A139">
        <v>23.410345899999999</v>
      </c>
    </row>
    <row r="140" spans="1:4" x14ac:dyDescent="0.3">
      <c r="A140">
        <v>23.272630800000002</v>
      </c>
    </row>
    <row r="141" spans="1:4" x14ac:dyDescent="0.3">
      <c r="A141">
        <v>23.135186099999999</v>
      </c>
    </row>
    <row r="142" spans="1:4" x14ac:dyDescent="0.3">
      <c r="A142">
        <v>23.043817399999998</v>
      </c>
      <c r="C142" t="s">
        <v>23</v>
      </c>
      <c r="D142" t="s">
        <v>24</v>
      </c>
    </row>
    <row r="143" spans="1:4" x14ac:dyDescent="0.3">
      <c r="A143">
        <v>23.207427500000001</v>
      </c>
      <c r="C143">
        <f>AVERAGE(A134:A143)</f>
        <v>23.191890279999999</v>
      </c>
      <c r="D143">
        <f>MEDIAN(A134:A143)</f>
        <v>23.190065749999999</v>
      </c>
    </row>
    <row r="145" spans="1:4" x14ac:dyDescent="0.3">
      <c r="A145" t="s">
        <v>11</v>
      </c>
    </row>
    <row r="146" spans="1:4" x14ac:dyDescent="0.3">
      <c r="A146">
        <v>145.0494314</v>
      </c>
    </row>
    <row r="147" spans="1:4" x14ac:dyDescent="0.3">
      <c r="A147">
        <v>144.2932505</v>
      </c>
    </row>
    <row r="148" spans="1:4" x14ac:dyDescent="0.3">
      <c r="A148">
        <v>144.43638559999999</v>
      </c>
    </row>
    <row r="149" spans="1:4" x14ac:dyDescent="0.3">
      <c r="A149">
        <v>144.9253166</v>
      </c>
    </row>
    <row r="150" spans="1:4" x14ac:dyDescent="0.3">
      <c r="A150">
        <v>144.2510618</v>
      </c>
    </row>
    <row r="151" spans="1:4" x14ac:dyDescent="0.3">
      <c r="A151">
        <v>145.019294</v>
      </c>
    </row>
    <row r="152" spans="1:4" x14ac:dyDescent="0.3">
      <c r="A152">
        <v>144.52585429999999</v>
      </c>
    </row>
    <row r="153" spans="1:4" x14ac:dyDescent="0.3">
      <c r="A153">
        <v>144.61526689999999</v>
      </c>
    </row>
    <row r="154" spans="1:4" x14ac:dyDescent="0.3">
      <c r="A154">
        <v>144.16722139999999</v>
      </c>
      <c r="C154" t="s">
        <v>23</v>
      </c>
      <c r="D154" t="s">
        <v>24</v>
      </c>
    </row>
    <row r="155" spans="1:4" x14ac:dyDescent="0.3">
      <c r="A155">
        <v>144.2284622</v>
      </c>
      <c r="C155">
        <f>AVERAGE(A146:A155)</f>
        <v>144.55115447</v>
      </c>
      <c r="D155">
        <f>MEDIAN(A146:A155)</f>
        <v>144.48111994999999</v>
      </c>
    </row>
    <row r="157" spans="1:4" x14ac:dyDescent="0.3">
      <c r="A157" t="s">
        <v>12</v>
      </c>
    </row>
    <row r="158" spans="1:4" x14ac:dyDescent="0.3">
      <c r="A158">
        <v>142.71199540000001</v>
      </c>
    </row>
    <row r="159" spans="1:4" x14ac:dyDescent="0.3">
      <c r="A159">
        <v>141.35237219999999</v>
      </c>
    </row>
    <row r="160" spans="1:4" x14ac:dyDescent="0.3">
      <c r="A160">
        <v>142.8504757</v>
      </c>
    </row>
    <row r="161" spans="1:4" x14ac:dyDescent="0.3">
      <c r="A161">
        <v>141.85775630000001</v>
      </c>
    </row>
    <row r="162" spans="1:4" x14ac:dyDescent="0.3">
      <c r="A162">
        <v>142.52570639999999</v>
      </c>
    </row>
    <row r="163" spans="1:4" x14ac:dyDescent="0.3">
      <c r="A163">
        <v>142.0564493</v>
      </c>
    </row>
    <row r="164" spans="1:4" x14ac:dyDescent="0.3">
      <c r="A164">
        <v>143.16517949999999</v>
      </c>
    </row>
    <row r="165" spans="1:4" x14ac:dyDescent="0.3">
      <c r="A165">
        <v>141.6906018</v>
      </c>
    </row>
    <row r="166" spans="1:4" x14ac:dyDescent="0.3">
      <c r="A166">
        <v>142.39150570000001</v>
      </c>
      <c r="C166" t="s">
        <v>23</v>
      </c>
      <c r="D166" t="s">
        <v>24</v>
      </c>
    </row>
    <row r="167" spans="1:4" x14ac:dyDescent="0.3">
      <c r="A167">
        <v>141.64148890000001</v>
      </c>
      <c r="C167">
        <f>AVERAGE(A158:A167)</f>
        <v>142.22435311999999</v>
      </c>
      <c r="D167">
        <f>MEDIAN(A158:A167)</f>
        <v>142.22397749999999</v>
      </c>
    </row>
    <row r="170" spans="1:4" x14ac:dyDescent="0.3">
      <c r="A170" t="s">
        <v>13</v>
      </c>
    </row>
    <row r="171" spans="1:4" x14ac:dyDescent="0.3">
      <c r="A171" t="s">
        <v>14</v>
      </c>
    </row>
    <row r="173" spans="1:4" x14ac:dyDescent="0.3">
      <c r="A173" t="s">
        <v>15</v>
      </c>
    </row>
    <row r="174" spans="1:4" x14ac:dyDescent="0.3">
      <c r="A174" t="s">
        <v>14</v>
      </c>
    </row>
    <row r="176" spans="1:4" x14ac:dyDescent="0.3">
      <c r="A176" t="s">
        <v>16</v>
      </c>
    </row>
    <row r="177" spans="1:4" x14ac:dyDescent="0.3">
      <c r="A177">
        <v>169.22640509999999</v>
      </c>
    </row>
    <row r="178" spans="1:4" x14ac:dyDescent="0.3">
      <c r="A178">
        <v>169.41255989999999</v>
      </c>
    </row>
    <row r="179" spans="1:4" x14ac:dyDescent="0.3">
      <c r="A179">
        <v>168.66379130000001</v>
      </c>
    </row>
    <row r="180" spans="1:4" x14ac:dyDescent="0.3">
      <c r="A180">
        <v>169.68260979999999</v>
      </c>
    </row>
    <row r="181" spans="1:4" x14ac:dyDescent="0.3">
      <c r="A181">
        <v>168.61597810000001</v>
      </c>
    </row>
    <row r="182" spans="1:4" x14ac:dyDescent="0.3">
      <c r="A182">
        <v>169.09267679999999</v>
      </c>
    </row>
    <row r="183" spans="1:4" x14ac:dyDescent="0.3">
      <c r="A183">
        <v>169.59033439999999</v>
      </c>
    </row>
    <row r="184" spans="1:4" x14ac:dyDescent="0.3">
      <c r="A184">
        <v>168.81128559999999</v>
      </c>
    </row>
    <row r="185" spans="1:4" x14ac:dyDescent="0.3">
      <c r="A185">
        <v>168.73813730000001</v>
      </c>
      <c r="C185" t="s">
        <v>23</v>
      </c>
      <c r="D185" t="s">
        <v>24</v>
      </c>
    </row>
    <row r="186" spans="1:4" x14ac:dyDescent="0.3">
      <c r="A186">
        <v>168.58913570000001</v>
      </c>
      <c r="C186">
        <f>AVERAGE(A177:A186)</f>
        <v>169.04229140000001</v>
      </c>
      <c r="D186">
        <f>MEDIAN(A177:A186)</f>
        <v>168.95198119999998</v>
      </c>
    </row>
    <row r="188" spans="1:4" x14ac:dyDescent="0.3">
      <c r="A188" t="s">
        <v>25</v>
      </c>
    </row>
    <row r="189" spans="1:4" x14ac:dyDescent="0.3">
      <c r="A189">
        <v>164.86805000000001</v>
      </c>
    </row>
    <row r="190" spans="1:4" x14ac:dyDescent="0.3">
      <c r="A190">
        <v>164.67556289999999</v>
      </c>
    </row>
    <row r="191" spans="1:4" x14ac:dyDescent="0.3">
      <c r="A191">
        <v>164.24691609999999</v>
      </c>
    </row>
    <row r="192" spans="1:4" x14ac:dyDescent="0.3">
      <c r="A192">
        <v>166.8893061</v>
      </c>
    </row>
    <row r="193" spans="1:4" x14ac:dyDescent="0.3">
      <c r="A193">
        <v>166.2491833</v>
      </c>
    </row>
    <row r="194" spans="1:4" x14ac:dyDescent="0.3">
      <c r="A194">
        <v>165.77936500000001</v>
      </c>
    </row>
    <row r="195" spans="1:4" x14ac:dyDescent="0.3">
      <c r="A195">
        <v>165.5987015</v>
      </c>
    </row>
    <row r="196" spans="1:4" x14ac:dyDescent="0.3">
      <c r="A196">
        <v>165.56340449999999</v>
      </c>
    </row>
    <row r="197" spans="1:4" x14ac:dyDescent="0.3">
      <c r="A197">
        <v>165.7491785</v>
      </c>
      <c r="C197" t="s">
        <v>23</v>
      </c>
      <c r="D197" t="s">
        <v>24</v>
      </c>
    </row>
    <row r="198" spans="1:4" x14ac:dyDescent="0.3">
      <c r="A198">
        <v>165.42629919999999</v>
      </c>
      <c r="C198">
        <f>AVERAGE(A189:A198)</f>
        <v>165.50459670999999</v>
      </c>
      <c r="D198">
        <f>MEDIAN(A189:A198)</f>
        <v>165.581053</v>
      </c>
    </row>
    <row r="200" spans="1:4" x14ac:dyDescent="0.3">
      <c r="A200" t="s">
        <v>17</v>
      </c>
    </row>
    <row r="201" spans="1:4" x14ac:dyDescent="0.3">
      <c r="A201">
        <v>65.010140500000006</v>
      </c>
    </row>
    <row r="202" spans="1:4" x14ac:dyDescent="0.3">
      <c r="A202">
        <v>64.659846200000004</v>
      </c>
    </row>
    <row r="203" spans="1:4" x14ac:dyDescent="0.3">
      <c r="A203">
        <v>64.690168099999994</v>
      </c>
    </row>
    <row r="204" spans="1:4" x14ac:dyDescent="0.3">
      <c r="A204">
        <v>64.654496600000002</v>
      </c>
    </row>
    <row r="205" spans="1:4" x14ac:dyDescent="0.3">
      <c r="A205">
        <v>64.591324499999999</v>
      </c>
    </row>
    <row r="206" spans="1:4" x14ac:dyDescent="0.3">
      <c r="A206">
        <v>64.735211899999996</v>
      </c>
    </row>
    <row r="207" spans="1:4" x14ac:dyDescent="0.3">
      <c r="A207">
        <v>64.460293399999998</v>
      </c>
    </row>
    <row r="208" spans="1:4" x14ac:dyDescent="0.3">
      <c r="A208">
        <v>64.639219100000005</v>
      </c>
    </row>
    <row r="209" spans="1:4" x14ac:dyDescent="0.3">
      <c r="A209">
        <v>64.479855200000003</v>
      </c>
      <c r="C209" t="s">
        <v>23</v>
      </c>
      <c r="D209" t="s">
        <v>24</v>
      </c>
    </row>
    <row r="210" spans="1:4" x14ac:dyDescent="0.3">
      <c r="A210">
        <v>64.523080199999995</v>
      </c>
      <c r="C210">
        <f>AVERAGE(A201:A210)</f>
        <v>64.644363569999996</v>
      </c>
      <c r="D210">
        <f>MEDIAN(A201:A210)</f>
        <v>64.646857850000004</v>
      </c>
    </row>
    <row r="212" spans="1:4" x14ac:dyDescent="0.3">
      <c r="A212" t="s">
        <v>18</v>
      </c>
    </row>
    <row r="213" spans="1:4" x14ac:dyDescent="0.3">
      <c r="A213">
        <v>60.258880300000001</v>
      </c>
    </row>
    <row r="214" spans="1:4" x14ac:dyDescent="0.3">
      <c r="A214">
        <v>60.3016079</v>
      </c>
    </row>
    <row r="215" spans="1:4" x14ac:dyDescent="0.3">
      <c r="A215">
        <v>60.132648199999998</v>
      </c>
    </row>
    <row r="216" spans="1:4" x14ac:dyDescent="0.3">
      <c r="A216">
        <v>61.077944600000002</v>
      </c>
    </row>
    <row r="217" spans="1:4" x14ac:dyDescent="0.3">
      <c r="A217">
        <v>60.770994299999998</v>
      </c>
    </row>
    <row r="218" spans="1:4" x14ac:dyDescent="0.3">
      <c r="A218">
        <v>61.1468439</v>
      </c>
    </row>
    <row r="219" spans="1:4" x14ac:dyDescent="0.3">
      <c r="A219">
        <v>60.569770200000001</v>
      </c>
    </row>
    <row r="220" spans="1:4" x14ac:dyDescent="0.3">
      <c r="A220">
        <v>61.259855700000003</v>
      </c>
    </row>
    <row r="221" spans="1:4" x14ac:dyDescent="0.3">
      <c r="A221">
        <v>60.591723700000003</v>
      </c>
      <c r="C221" t="s">
        <v>23</v>
      </c>
      <c r="D221" t="s">
        <v>24</v>
      </c>
    </row>
    <row r="222" spans="1:4" x14ac:dyDescent="0.3">
      <c r="A222">
        <v>60.413290099999998</v>
      </c>
      <c r="C222">
        <f>AVERAGE(A213:A222)</f>
        <v>60.65235589000001</v>
      </c>
      <c r="D222">
        <f>MEDIAN(A213:A222)</f>
        <v>60.580746950000005</v>
      </c>
    </row>
    <row r="224" spans="1:4" x14ac:dyDescent="0.3">
      <c r="A224" t="s">
        <v>19</v>
      </c>
    </row>
    <row r="225" spans="1:4" x14ac:dyDescent="0.3">
      <c r="A225">
        <v>100.31432100000001</v>
      </c>
    </row>
    <row r="226" spans="1:4" x14ac:dyDescent="0.3">
      <c r="A226">
        <v>99.183032400000002</v>
      </c>
    </row>
    <row r="227" spans="1:4" x14ac:dyDescent="0.3">
      <c r="A227">
        <v>99.652045700000002</v>
      </c>
    </row>
    <row r="228" spans="1:4" x14ac:dyDescent="0.3">
      <c r="A228">
        <v>99.072445900000005</v>
      </c>
    </row>
    <row r="229" spans="1:4" x14ac:dyDescent="0.3">
      <c r="A229">
        <v>98.563304400000007</v>
      </c>
    </row>
    <row r="230" spans="1:4" x14ac:dyDescent="0.3">
      <c r="A230">
        <v>98.675149200000007</v>
      </c>
    </row>
    <row r="231" spans="1:4" x14ac:dyDescent="0.3">
      <c r="A231">
        <v>99.273589299999998</v>
      </c>
    </row>
    <row r="232" spans="1:4" x14ac:dyDescent="0.3">
      <c r="A232">
        <v>98.672026900000006</v>
      </c>
    </row>
    <row r="233" spans="1:4" x14ac:dyDescent="0.3">
      <c r="A233">
        <v>98.5674578</v>
      </c>
      <c r="C233" t="s">
        <v>23</v>
      </c>
      <c r="D233" t="s">
        <v>24</v>
      </c>
    </row>
    <row r="234" spans="1:4" x14ac:dyDescent="0.3">
      <c r="A234">
        <v>98.670061799999999</v>
      </c>
      <c r="C234">
        <f>AVERAGE(A225:A234)</f>
        <v>99.064343439999988</v>
      </c>
      <c r="D234">
        <f>MEDIAN(A225:A234)</f>
        <v>98.873797550000006</v>
      </c>
    </row>
    <row r="236" spans="1:4" x14ac:dyDescent="0.3">
      <c r="A236" t="s">
        <v>20</v>
      </c>
    </row>
    <row r="237" spans="1:4" x14ac:dyDescent="0.3">
      <c r="A237">
        <v>87.6078665</v>
      </c>
    </row>
    <row r="238" spans="1:4" x14ac:dyDescent="0.3">
      <c r="A238">
        <v>87.518438099999997</v>
      </c>
    </row>
    <row r="239" spans="1:4" x14ac:dyDescent="0.3">
      <c r="A239">
        <v>87.390573200000006</v>
      </c>
    </row>
    <row r="240" spans="1:4" x14ac:dyDescent="0.3">
      <c r="A240">
        <v>86.6157003</v>
      </c>
    </row>
    <row r="241" spans="1:4" x14ac:dyDescent="0.3">
      <c r="A241">
        <v>86.693950099999995</v>
      </c>
    </row>
    <row r="242" spans="1:4" x14ac:dyDescent="0.3">
      <c r="A242">
        <v>87.434033799999995</v>
      </c>
    </row>
    <row r="243" spans="1:4" x14ac:dyDescent="0.3">
      <c r="A243">
        <v>86.6610522</v>
      </c>
    </row>
    <row r="244" spans="1:4" x14ac:dyDescent="0.3">
      <c r="A244">
        <v>86.401674600000007</v>
      </c>
    </row>
    <row r="245" spans="1:4" x14ac:dyDescent="0.3">
      <c r="A245">
        <v>87.029958699999995</v>
      </c>
      <c r="C245" t="s">
        <v>23</v>
      </c>
      <c r="D245" t="s">
        <v>24</v>
      </c>
    </row>
    <row r="246" spans="1:4" x14ac:dyDescent="0.3">
      <c r="A246">
        <v>87.241060899999994</v>
      </c>
      <c r="C246">
        <f>AVERAGE(A237:A246)</f>
        <v>87.059430839999976</v>
      </c>
      <c r="D246">
        <f>MEDIAN(A237:A246)</f>
        <v>87.135509799999994</v>
      </c>
    </row>
    <row r="248" spans="1:4" x14ac:dyDescent="0.3">
      <c r="A248" t="s">
        <v>21</v>
      </c>
    </row>
    <row r="249" spans="1:4" x14ac:dyDescent="0.3">
      <c r="A249">
        <v>57.0922087</v>
      </c>
    </row>
    <row r="250" spans="1:4" x14ac:dyDescent="0.3">
      <c r="A250">
        <v>57.552868099999998</v>
      </c>
    </row>
    <row r="251" spans="1:4" x14ac:dyDescent="0.3">
      <c r="A251">
        <v>57.393853</v>
      </c>
    </row>
    <row r="252" spans="1:4" x14ac:dyDescent="0.3">
      <c r="A252">
        <v>57.039005699999997</v>
      </c>
    </row>
    <row r="253" spans="1:4" x14ac:dyDescent="0.3">
      <c r="A253">
        <v>57.282975299999997</v>
      </c>
    </row>
    <row r="254" spans="1:4" x14ac:dyDescent="0.3">
      <c r="A254">
        <v>57.213488099999999</v>
      </c>
    </row>
    <row r="255" spans="1:4" x14ac:dyDescent="0.3">
      <c r="A255">
        <v>57.3691587</v>
      </c>
    </row>
    <row r="256" spans="1:4" x14ac:dyDescent="0.3">
      <c r="A256">
        <v>57.28331</v>
      </c>
    </row>
    <row r="257" spans="1:4" x14ac:dyDescent="0.3">
      <c r="A257">
        <v>57.591582799999998</v>
      </c>
      <c r="C257" t="s">
        <v>23</v>
      </c>
      <c r="D257" t="s">
        <v>24</v>
      </c>
    </row>
    <row r="258" spans="1:4" x14ac:dyDescent="0.3">
      <c r="A258">
        <v>57.133725599999998</v>
      </c>
      <c r="C258">
        <f>AVERAGE(A249:A258)</f>
        <v>57.295217600000001</v>
      </c>
      <c r="D258">
        <f>MEDIAN(A249:A258)</f>
        <v>57.283142650000002</v>
      </c>
    </row>
    <row r="260" spans="1:4" x14ac:dyDescent="0.3">
      <c r="A260" t="s">
        <v>22</v>
      </c>
    </row>
    <row r="261" spans="1:4" x14ac:dyDescent="0.3">
      <c r="A261">
        <v>53.823889000000001</v>
      </c>
    </row>
    <row r="262" spans="1:4" x14ac:dyDescent="0.3">
      <c r="A262">
        <v>53.814955400000002</v>
      </c>
    </row>
    <row r="263" spans="1:4" x14ac:dyDescent="0.3">
      <c r="A263">
        <v>54.048312099999997</v>
      </c>
    </row>
    <row r="264" spans="1:4" x14ac:dyDescent="0.3">
      <c r="A264">
        <v>53.7568494</v>
      </c>
    </row>
    <row r="265" spans="1:4" x14ac:dyDescent="0.3">
      <c r="A265">
        <v>53.880084500000002</v>
      </c>
    </row>
    <row r="266" spans="1:4" x14ac:dyDescent="0.3">
      <c r="A266">
        <v>53.782461599999998</v>
      </c>
    </row>
    <row r="267" spans="1:4" x14ac:dyDescent="0.3">
      <c r="A267">
        <v>54.070452699999997</v>
      </c>
    </row>
    <row r="268" spans="1:4" x14ac:dyDescent="0.3">
      <c r="A268">
        <v>54.144827999999997</v>
      </c>
    </row>
    <row r="269" spans="1:4" x14ac:dyDescent="0.3">
      <c r="A269">
        <v>53.723456800000001</v>
      </c>
      <c r="C269" t="s">
        <v>23</v>
      </c>
      <c r="D269" t="s">
        <v>24</v>
      </c>
    </row>
    <row r="270" spans="1:4" x14ac:dyDescent="0.3">
      <c r="A270">
        <v>53.9485186</v>
      </c>
      <c r="C270">
        <f>AVERAGE(A261:A270)</f>
        <v>53.899380810000004</v>
      </c>
      <c r="D270">
        <f>MEDIAN(A261:A270)</f>
        <v>53.851986750000002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Graics Bence</dc:creator>
  <cp:lastModifiedBy>B</cp:lastModifiedBy>
  <dcterms:created xsi:type="dcterms:W3CDTF">2015-06-05T18:19:34Z</dcterms:created>
  <dcterms:modified xsi:type="dcterms:W3CDTF">2020-11-28T20:24:39Z</dcterms:modified>
</cp:coreProperties>
</file>