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d\Dropbox\}Python\aldb2\aldb2\"/>
    </mc:Choice>
  </mc:AlternateContent>
  <xr:revisionPtr revIDLastSave="0" documentId="13_ncr:1_{4F03D06A-D8BC-43D4-91E7-5181E9F4A35A}" xr6:coauthVersionLast="34" xr6:coauthVersionMax="34" xr10:uidLastSave="{00000000-0000-0000-0000-000000000000}"/>
  <bookViews>
    <workbookView minimized="1" xWindow="0" yWindow="0" windowWidth="16185" windowHeight="8040" activeTab="3" xr2:uid="{1368F579-4DED-4000-9C96-9B85A6919733}"/>
  </bookViews>
  <sheets>
    <sheet name="Cover" sheetId="4" r:id="rId1"/>
    <sheet name="Core" sheetId="1" r:id="rId2"/>
    <sheet name="Anime" sheetId="2" r:id="rId3"/>
    <sheet name="AnimeLife" sheetId="3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2" i="3" l="1"/>
  <c r="L23" i="3"/>
  <c r="L24" i="3"/>
  <c r="L21" i="3"/>
  <c r="J24" i="3"/>
  <c r="J23" i="3"/>
  <c r="J22" i="3"/>
  <c r="J21" i="3"/>
  <c r="M24" i="3" l="1"/>
  <c r="M21" i="3"/>
  <c r="M23" i="3"/>
  <c r="M22" i="3"/>
  <c r="K23" i="3"/>
  <c r="K22" i="3"/>
  <c r="K21" i="3"/>
  <c r="K24" i="3"/>
</calcChain>
</file>

<file path=xl/sharedStrings.xml><?xml version="1.0" encoding="utf-8"?>
<sst xmlns="http://schemas.openxmlformats.org/spreadsheetml/2006/main" count="274" uniqueCount="180">
  <si>
    <t>The Awesome Anime; ザアニメ</t>
  </si>
  <si>
    <t>GSS: Generic Shounen Show</t>
  </si>
  <si>
    <t>This Show is as Chuuni as My Dark Soul</t>
  </si>
  <si>
    <t>seriesid</t>
  </si>
  <si>
    <t>series</t>
  </si>
  <si>
    <t>subseriesid</t>
  </si>
  <si>
    <t>subseries</t>
  </si>
  <si>
    <t>None</t>
  </si>
  <si>
    <t>Ura</t>
  </si>
  <si>
    <t>aliases_series</t>
  </si>
  <si>
    <t>seriesaliasid</t>
  </si>
  <si>
    <t>seriesalias</t>
  </si>
  <si>
    <t>language</t>
  </si>
  <si>
    <t>GSS</t>
  </si>
  <si>
    <t>バカメ</t>
  </si>
  <si>
    <t>その名前は偽物だ！</t>
  </si>
  <si>
    <t>english</t>
  </si>
  <si>
    <t>japanese</t>
  </si>
  <si>
    <t>subseriesaliasid</t>
  </si>
  <si>
    <t>subseriesalias</t>
  </si>
  <si>
    <t>First Series</t>
  </si>
  <si>
    <t>Series The First</t>
  </si>
  <si>
    <t>あたしは天使だよ！ペロ:P</t>
  </si>
  <si>
    <t>aliases_subseries</t>
  </si>
  <si>
    <t>genrelist_subseries</t>
  </si>
  <si>
    <t>genrelistid</t>
  </si>
  <si>
    <t>genre</t>
  </si>
  <si>
    <t>genres</t>
  </si>
  <si>
    <t>genreid</t>
  </si>
  <si>
    <t>name</t>
  </si>
  <si>
    <t>abbreviation</t>
  </si>
  <si>
    <t>heavy</t>
  </si>
  <si>
    <t>spoiler</t>
  </si>
  <si>
    <t>Action</t>
  </si>
  <si>
    <t>ACTN</t>
  </si>
  <si>
    <t>Adventure</t>
  </si>
  <si>
    <t>ADVN</t>
  </si>
  <si>
    <t>Comedy</t>
  </si>
  <si>
    <t>CMDY</t>
  </si>
  <si>
    <t>Dark Mahou Shoujo</t>
  </si>
  <si>
    <t>DMSJ</t>
  </si>
  <si>
    <t>Drama</t>
  </si>
  <si>
    <t>DRMA</t>
  </si>
  <si>
    <t>Ecchi</t>
  </si>
  <si>
    <t>ECHI</t>
  </si>
  <si>
    <t>Fantasy</t>
  </si>
  <si>
    <t>FTSY</t>
  </si>
  <si>
    <t>Harem</t>
  </si>
  <si>
    <t>HREM</t>
  </si>
  <si>
    <t>Historical</t>
  </si>
  <si>
    <t>HIST</t>
  </si>
  <si>
    <t>Horror</t>
  </si>
  <si>
    <t>HORR</t>
  </si>
  <si>
    <t>Idol</t>
  </si>
  <si>
    <t>IDOL</t>
  </si>
  <si>
    <t>Intrigue</t>
  </si>
  <si>
    <t>INTR</t>
  </si>
  <si>
    <t>Mahou Shoujo</t>
  </si>
  <si>
    <t>MHSJ</t>
  </si>
  <si>
    <t>Mecha</t>
  </si>
  <si>
    <t>MECH</t>
  </si>
  <si>
    <t>Misc</t>
  </si>
  <si>
    <t>MISC</t>
  </si>
  <si>
    <t>Mystery</t>
  </si>
  <si>
    <t>MYST</t>
  </si>
  <si>
    <t>Psychological</t>
  </si>
  <si>
    <t>PSYC</t>
  </si>
  <si>
    <t>R</t>
  </si>
  <si>
    <t>Romance</t>
  </si>
  <si>
    <t>RMNC</t>
  </si>
  <si>
    <t>Satire</t>
  </si>
  <si>
    <t>SATR</t>
  </si>
  <si>
    <t>SciFi</t>
  </si>
  <si>
    <t>SCFI</t>
  </si>
  <si>
    <t>Seinen</t>
  </si>
  <si>
    <t>SENN</t>
  </si>
  <si>
    <t>Shonen</t>
  </si>
  <si>
    <t>HNN</t>
  </si>
  <si>
    <t>Shoujo</t>
  </si>
  <si>
    <t>SHJO</t>
  </si>
  <si>
    <t>Slice-of-Life</t>
  </si>
  <si>
    <t>SLIC</t>
  </si>
  <si>
    <t>Sports</t>
  </si>
  <si>
    <t>SPRT</t>
  </si>
  <si>
    <t>Supernatural</t>
  </si>
  <si>
    <t>SUPR</t>
  </si>
  <si>
    <t>Thriller</t>
  </si>
  <si>
    <t>THRL</t>
  </si>
  <si>
    <t>Yaoi</t>
  </si>
  <si>
    <t>YAOI</t>
  </si>
  <si>
    <t>users</t>
  </si>
  <si>
    <t>userid</t>
  </si>
  <si>
    <t>username</t>
  </si>
  <si>
    <t>salt</t>
  </si>
  <si>
    <t>hash</t>
  </si>
  <si>
    <t>Firo Prochainezo</t>
  </si>
  <si>
    <t>b'\xc6l\x8d\xb4\x95\xd9n\x9a\xb2\xe9\xbcN\xd2\xb2j;\x997\xc3\xb4\x83\xff\xcaVF\x07V|\xf9\xeaY\xb4\x01\x87\x9f\xa4\x19-B\xb2\x93\xbc\x99i\x1au\xf0\xdc\xe8\xd9-\x99\x93\xac\xd0\xa4\xd8\xce\xd4\x08?R\x94\x96'</t>
  </si>
  <si>
    <t xml:space="preserve"> </t>
  </si>
  <si>
    <t>sessions</t>
  </si>
  <si>
    <t>sessionid</t>
  </si>
  <si>
    <t>authtoken</t>
  </si>
  <si>
    <t>authtime</t>
  </si>
  <si>
    <t>lvm7xBme-WyBZ1pwKM4mFmmHNd2BeVzciEz_wWWt86g</t>
  </si>
  <si>
    <t>WfWv6LuKaMxIv3MSapyBTUra4srs8I6--7sBwNk9fSk</t>
  </si>
  <si>
    <t>1/1/1T00:00:01</t>
  </si>
  <si>
    <t>**Time that Function is Run**</t>
  </si>
  <si>
    <t>season</t>
  </si>
  <si>
    <t>seasonid</t>
  </si>
  <si>
    <t>medium</t>
  </si>
  <si>
    <t>episodes</t>
  </si>
  <si>
    <t>Season the First~</t>
  </si>
  <si>
    <t>X</t>
  </si>
  <si>
    <t>mediums</t>
  </si>
  <si>
    <t>mediumid</t>
  </si>
  <si>
    <t>Anime</t>
  </si>
  <si>
    <t>OVA</t>
  </si>
  <si>
    <t>Movie</t>
  </si>
  <si>
    <t>Season! Zwei!</t>
  </si>
  <si>
    <t>aliases_season</t>
  </si>
  <si>
    <t>seasonaliasid</t>
  </si>
  <si>
    <t>seasonalias</t>
  </si>
  <si>
    <t>First Season</t>
  </si>
  <si>
    <t>English</t>
  </si>
  <si>
    <t>Season 1</t>
  </si>
  <si>
    <t>Hissatsu Waza: First Season!</t>
  </si>
  <si>
    <t>Cross</t>
  </si>
  <si>
    <t>genrelist_season</t>
  </si>
  <si>
    <t>animeseasons</t>
  </si>
  <si>
    <t>animeseasonid</t>
  </si>
  <si>
    <t>year</t>
  </si>
  <si>
    <t>airinginfo</t>
  </si>
  <si>
    <t>airinginfoid</t>
  </si>
  <si>
    <t>animeseason</t>
  </si>
  <si>
    <t>firstepisode</t>
  </si>
  <si>
    <t>time</t>
  </si>
  <si>
    <t>similar_anime</t>
  </si>
  <si>
    <t>similarid</t>
  </si>
  <si>
    <t>season1</t>
  </si>
  <si>
    <t>season2</t>
  </si>
  <si>
    <t>animelibrary</t>
  </si>
  <si>
    <t>libraryid</t>
  </si>
  <si>
    <t>catrank</t>
  </si>
  <si>
    <t>rank</t>
  </si>
  <si>
    <t>locked</t>
  </si>
  <si>
    <t>episodeswatched</t>
  </si>
  <si>
    <t>lastwatched</t>
  </si>
  <si>
    <t>bookmarked</t>
  </si>
  <si>
    <t>notes</t>
  </si>
  <si>
    <t>Udderly Runed &gt;:z</t>
  </si>
  <si>
    <t>2000-05-13T16:30</t>
  </si>
  <si>
    <t>2000-09-03T18:30</t>
  </si>
  <si>
    <t>2001-03-19T00:30</t>
  </si>
  <si>
    <t>2002-01-16T02:15</t>
  </si>
  <si>
    <t>2003-08-17T13:00</t>
  </si>
  <si>
    <t>al_weeklyranking</t>
  </si>
  <si>
    <t>animeweekid</t>
  </si>
  <si>
    <t>week</t>
  </si>
  <si>
    <t>episodenumber</t>
  </si>
  <si>
    <t>hypelistrank</t>
  </si>
  <si>
    <t>The Idol Show</t>
  </si>
  <si>
    <t>This workbook contains all prepopulated tables created by aldb2 Apps' fullsetup function</t>
  </si>
  <si>
    <t>AnimeLife creates its own Anime Series tables using values that are easily predictable to make population and testing easier.</t>
  </si>
  <si>
    <t>A</t>
  </si>
  <si>
    <t>B</t>
  </si>
  <si>
    <t>C</t>
  </si>
  <si>
    <t>D</t>
  </si>
  <si>
    <t>E</t>
  </si>
  <si>
    <t>F</t>
  </si>
  <si>
    <t>G</t>
  </si>
  <si>
    <t>H</t>
  </si>
  <si>
    <t>I</t>
  </si>
  <si>
    <t>Random Rank Generator</t>
  </si>
  <si>
    <t/>
  </si>
  <si>
    <t>Random Hypelist</t>
  </si>
  <si>
    <t>*2 Cour*</t>
  </si>
  <si>
    <t>*Different Subseries*</t>
  </si>
  <si>
    <t>*Series Renewal*</t>
  </si>
  <si>
    <t>J</t>
  </si>
  <si>
    <t>BB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</si>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</sst>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h: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20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EDE4B1-F1D2-490E-861A-3648A083C9B7}" name="Table1" displayName="Table1" ref="A2:B6" totalsRowShown="0">
  <autoFilter ref="A2:B6" xr:uid="{B4592E2A-1DBE-4094-AE41-13767530B848}"/>
  <tableColumns count="2">
    <tableColumn id="1" xr3:uid="{9F57E4AF-005D-4201-832D-445966CA2C82}" name="seriesid"/>
    <tableColumn id="2" xr3:uid="{4A637EE9-DFB5-4754-8D62-4EDB1CD849A7}" name="seri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ED36126-BE1D-4D9D-877A-0C9F5BB77FCC}" name="Table10" displayName="Table10" ref="G2:H5" totalsRowShown="0">
  <autoFilter ref="G2:H5" xr:uid="{FFAB3AFB-7C8F-4622-B3E1-D12E661D8C00}"/>
  <tableColumns count="2">
    <tableColumn id="1" xr3:uid="{174921E7-4670-4A1D-9009-3F1A1147F1B1}" name="mediumid"/>
    <tableColumn id="2" xr3:uid="{2E387A5C-4DB2-4F52-9DED-DFC42ED83074}" name="mediu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134B3DE-3CFA-4852-A35B-08BCD51BD336}" name="Table11" displayName="Table11" ref="A11:D15" totalsRowShown="0">
  <autoFilter ref="A11:D15" xr:uid="{447B6367-2D4E-4F58-924A-2EFB1F9B94D8}"/>
  <tableColumns count="4">
    <tableColumn id="1" xr3:uid="{5178F067-2380-45FF-9428-EC54557D6CEF}" name="seasonaliasid"/>
    <tableColumn id="2" xr3:uid="{1EBFD429-C56E-4A19-A507-8245E4CAC01E}" name="seasonalias"/>
    <tableColumn id="3" xr3:uid="{CB6D71D7-C95A-4EBB-A012-930AC1BF28C6}" name="seasonid"/>
    <tableColumn id="4" xr3:uid="{5D43C524-5B5B-4DBF-B117-CC42ADAF9318}" name="languag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4F4E772-881F-4B2A-A3B7-4192AFD29971}" name="Table12" displayName="Table12" ref="G8:I11" totalsRowShown="0">
  <autoFilter ref="G8:I11" xr:uid="{D3BFB88C-0B93-4525-B011-26B29AAB21CD}"/>
  <tableColumns count="3">
    <tableColumn id="1" xr3:uid="{9C7016CF-0490-4ED3-A548-C18232FE83CA}" name="genrelistid"/>
    <tableColumn id="2" xr3:uid="{03C8CFCC-B5AF-4E07-A57B-CD6BE93154B2}" name="genre"/>
    <tableColumn id="3" xr3:uid="{35C5F24B-428F-4E4B-8439-96A2E50C2886}" name="seas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48E3D4-FE40-4EC3-AB7B-34631B9923BE}" name="Table13" displayName="Table13" ref="A18:D25" totalsRowShown="0">
  <autoFilter ref="A18:D25" xr:uid="{3F6478C8-5CA6-4520-8EE2-FD4EA0AD5BDB}"/>
  <tableColumns count="4">
    <tableColumn id="1" xr3:uid="{2B773276-E98D-4B71-BD10-BFA13319FAC0}" name="animeseasonid"/>
    <tableColumn id="2" xr3:uid="{216CC2AB-9859-4040-872B-9B5CDFDDD226}" name="seasonid"/>
    <tableColumn id="3" xr3:uid="{5E977FB8-C19E-4661-B0F3-3C6E537A85CF}" name="season"/>
    <tableColumn id="4" xr3:uid="{0300BE5F-758B-4A9A-A853-D6E6FB24DC94}" name="yea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6F6B8AB-890D-4926-83EA-F200A374C75F}" name="Table14" displayName="Table14" ref="A28:D34" totalsRowShown="0">
  <autoFilter ref="A28:D34" xr:uid="{DFFC0F8C-23C2-408B-95E5-0A0926926906}"/>
  <tableColumns count="4">
    <tableColumn id="1" xr3:uid="{ED4B0484-ACDA-4A2C-8E6C-D22FEAEE68EF}" name="airinginfoid"/>
    <tableColumn id="2" xr3:uid="{446672F7-AF30-4E1E-BCF9-F52900B9A742}" name="animeseason"/>
    <tableColumn id="3" xr3:uid="{7F6F0CDE-432A-4029-AAE6-CE5128994970}" name="firstepisode" dataDxfId="0"/>
    <tableColumn id="4" xr3:uid="{2EB63E49-8D09-47B0-8838-F22F7B7D0E31}" name="ti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3FE2905-3BD1-405E-BDBC-6BD3C452CA8E}" name="Table15" displayName="Table15" ref="G14:I15" totalsRowShown="0">
  <autoFilter ref="G14:I15" xr:uid="{7BCA3183-B877-489F-82C7-5CFF4373C68B}"/>
  <tableColumns count="3">
    <tableColumn id="1" xr3:uid="{DB1E1434-58D1-4656-8177-E80684043F2F}" name="similarid"/>
    <tableColumn id="2" xr3:uid="{70B2015E-D21D-4ABD-8CBD-CD9CB2E35E61}" name="season1"/>
    <tableColumn id="3" xr3:uid="{DEFAB1EF-653A-46E1-8193-9934F6581C40}" name="season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A968A77-33EC-4894-8AA0-4B637852540E}" name="Table16" displayName="Table16" ref="K2:T7" totalsRowShown="0">
  <autoFilter ref="K2:T7" xr:uid="{9686B3C5-1221-4764-9DC9-4CE0839557CF}"/>
  <tableColumns count="10">
    <tableColumn id="1" xr3:uid="{A8C85F17-AE2A-4692-8ED8-5C661C8B0CFC}" name="libraryid"/>
    <tableColumn id="2" xr3:uid="{3C88D8E0-A19D-4F6C-840C-BBB72815A1DD}" name="season"/>
    <tableColumn id="3" xr3:uid="{7A60525F-E8D3-48CD-8B2D-72558698D28E}" name="userid"/>
    <tableColumn id="4" xr3:uid="{4E1D5642-F7A1-4C40-AFA4-98401F526F3F}" name="catrank"/>
    <tableColumn id="5" xr3:uid="{BF1D97A5-8A04-4294-A63E-2159E477518F}" name="rank"/>
    <tableColumn id="6" xr3:uid="{71638A7B-BD23-4B20-BDF6-961CA3AA15C2}" name="locked"/>
    <tableColumn id="7" xr3:uid="{810D05F5-B53D-4A5C-AD6D-D2A562B1574D}" name="episodeswatched"/>
    <tableColumn id="8" xr3:uid="{0C6F620D-5242-4E24-BC3D-447E1E65EFE3}" name="lastwatched"/>
    <tableColumn id="9" xr3:uid="{526580FF-6D2A-42F3-8A43-D5FEE01604F6}" name="bookmarked"/>
    <tableColumn id="10" xr3:uid="{E366965F-8893-4DA0-B6C7-1571743B2FC0}" name="note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A7A73C5-1CDD-4A3B-8710-11C24A8C1495}" name="Table17" displayName="Table17" ref="A2:G66" totalsRowShown="0">
  <autoFilter ref="A2:G66" xr:uid="{DA6E8A15-B35C-4C75-A42F-CCA043A7543C}"/>
  <tableColumns count="7">
    <tableColumn id="1" xr3:uid="{6BFEC148-E4CA-4E5B-9A3F-E2EA51C6D9DB}" name="animeweekid"/>
    <tableColumn id="2" xr3:uid="{E446E798-2B0F-431E-A4C5-8506F62F6200}" name="week"/>
    <tableColumn id="3" xr3:uid="{BD38BB5B-7C29-48A0-84CB-56808D2DF5CC}" name="animeseason"/>
    <tableColumn id="4" xr3:uid="{56D21FE6-6274-4C1B-A679-04A4F8D339AA}" name="episodenumber"/>
    <tableColumn id="5" xr3:uid="{163A925C-294A-4772-842E-00667E07C678}" name="rank"/>
    <tableColumn id="6" xr3:uid="{E200F8CD-EA3B-4556-9E34-680649B390C2}" name="hypelistrank"/>
    <tableColumn id="7" xr3:uid="{EE1B5BF7-D785-4CEA-8538-B30351D9280C}" name="bookmarked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7906403-AC61-4F22-BFD9-AA4BC5E5457C}" name="Table120" displayName="Table120" ref="I5:J14" totalsRowShown="0">
  <autoFilter ref="I5:J14" xr:uid="{3C38EBF4-5262-4F00-AE1D-AB7B75921C6C}"/>
  <tableColumns count="2">
    <tableColumn id="1" xr3:uid="{05B0576F-891C-47B6-9415-41861062B51C}" name="seriesid"/>
    <tableColumn id="2" xr3:uid="{11832E1D-1650-468C-A49C-BE5694ED2436}" name="serie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1F24E95-23FB-4DB2-AF30-AC1040631014}" name="Table221" displayName="Table221" ref="L5:N15" totalsRowShown="0">
  <autoFilter ref="L5:N15" xr:uid="{A6F677A6-F57A-4454-A6CB-AFCE00851D90}"/>
  <tableColumns count="3">
    <tableColumn id="1" xr3:uid="{7F8010A7-7771-43D0-957F-4FE4EE5412AA}" name="subseriesid"/>
    <tableColumn id="2" xr3:uid="{60983620-226E-4B7E-89F0-9052AB638303}" name="series"/>
    <tableColumn id="3" xr3:uid="{A4E0DE15-AD43-4F70-9A6A-BB02D6216CBC}" name="subser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0B439C-0C16-4869-8DEC-F963F2E3C324}" name="Table2" displayName="Table2" ref="D2:F7" totalsRowShown="0">
  <autoFilter ref="D2:F7" xr:uid="{8AEAA987-2108-488B-A10B-9D9C91DBEB2C}"/>
  <tableColumns count="3">
    <tableColumn id="1" xr3:uid="{92BEEF9D-033D-42A6-BBE6-7F107E566287}" name="subseriesid"/>
    <tableColumn id="2" xr3:uid="{E1539CDE-E843-4969-9FAE-FEDD09D9A7B7}" name="series"/>
    <tableColumn id="3" xr3:uid="{48C89AFA-F1ED-4254-A53C-DC8F60A0F8D3}" name="subseri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3346BF0-F7B0-4270-92D6-7A4F861BAF9D}" name="Table922" displayName="Table922" ref="P5:T16" totalsRowShown="0">
  <autoFilter ref="P5:T16" xr:uid="{6F316948-CD72-48AD-9F67-21C3070802F5}"/>
  <tableColumns count="5">
    <tableColumn id="1" xr3:uid="{79E37BCD-77CA-40EB-AEF4-0BBDE85DE888}" name="seasonid"/>
    <tableColumn id="2" xr3:uid="{289F129A-8481-4F95-BFCC-D129FECA0730}" name="subseries"/>
    <tableColumn id="3" xr3:uid="{BE62299C-610F-4482-82CE-66415A7D0A29}" name="season"/>
    <tableColumn id="4" xr3:uid="{97F1644A-4F8F-40EE-9A2B-FF109934315A}" name="medium"/>
    <tableColumn id="5" xr3:uid="{80F9CDC5-597D-458D-908A-0BD7E894C79B}" name="episodes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5276B0B-361D-4A61-A52D-E65F45A3B8FE}" name="Table1323" displayName="Table1323" ref="W5:Z17" totalsRowShown="0">
  <autoFilter ref="W5:Z17" xr:uid="{C096232F-A551-4258-9086-6D4F96F62F19}"/>
  <tableColumns count="4">
    <tableColumn id="1" xr3:uid="{C0DEC30D-6EB5-4CDC-BB05-76019A8C2C66}" name="animeseasonid"/>
    <tableColumn id="2" xr3:uid="{70F3D2AF-0D57-4EF4-AA3F-63389E2E6A60}" name="seasonid"/>
    <tableColumn id="3" xr3:uid="{6BF3A43E-4B1D-49C4-A597-100A69722A54}" name="season"/>
    <tableColumn id="4" xr3:uid="{1D6BE05D-A94B-4937-ACA4-BA0175F864C9}" name="yea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425D53-EEE9-403F-83CF-C3320C5C3020}" name="Table3" displayName="Table3" ref="A10:D13" totalsRowShown="0">
  <autoFilter ref="A10:D13" xr:uid="{37734DA6-9747-4E3B-A1E8-B8DE2E83D839}"/>
  <tableColumns count="4">
    <tableColumn id="1" xr3:uid="{C3F9F01B-9209-42F4-8E81-61E115818DC2}" name="seriesaliasid"/>
    <tableColumn id="2" xr3:uid="{CD7704DF-0C99-453E-B821-5AC0B86A5476}" name="seriesalias"/>
    <tableColumn id="3" xr3:uid="{84482150-49F4-4B06-BBDE-6B02534D1387}" name="seriesid"/>
    <tableColumn id="4" xr3:uid="{FCFFF5F5-4BD2-4818-A5E3-1DD63994466D}" name="languag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4C0FE0-AF2A-4735-A86F-B5C9C7A398B1}" name="Table4" displayName="Table4" ref="A16:D18" totalsRowShown="0">
  <autoFilter ref="A16:D18" xr:uid="{1842F6A9-DD40-4CB1-A1B8-7D521FB88090}"/>
  <tableColumns count="4">
    <tableColumn id="1" xr3:uid="{9C18DD6E-E134-479B-ADDB-11FE6F5BE240}" name="subseriesaliasid"/>
    <tableColumn id="2" xr3:uid="{F85F8DE6-CC9E-4F04-81BA-5377E4DA8CE5}" name="subseriesalias"/>
    <tableColumn id="3" xr3:uid="{64DEF0F8-F6D7-4FD1-AB0B-58C1A5C22507}" name="subseries"/>
    <tableColumn id="4" xr3:uid="{55F94152-17A3-47A2-B28F-41F27A9680B3}" name="langu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2F9D54-38AF-463D-8290-496C1D49E6E2}" name="Table5" displayName="Table5" ref="H2:L31" totalsRowShown="0">
  <autoFilter ref="H2:L31" xr:uid="{6403E5E2-914E-471B-8802-4359376E5325}"/>
  <tableColumns count="5">
    <tableColumn id="1" xr3:uid="{79AAAF64-22EE-45F6-B2A5-24A5FC04C923}" name="genreid"/>
    <tableColumn id="2" xr3:uid="{03C7B901-1DD0-426F-AC82-0D7DEFB4227B}" name="name"/>
    <tableColumn id="3" xr3:uid="{AB0204A8-410E-4C06-893F-613C6A74B80F}" name="abbreviation"/>
    <tableColumn id="4" xr3:uid="{4A1B9048-A8C4-4574-8A93-AD38872111A0}" name="heavy"/>
    <tableColumn id="5" xr3:uid="{0015E8D8-C0E2-4176-BE50-BFFFC1BE9CCB}" name="spoil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35F5FD-A3F0-49BD-8111-211425F005C6}" name="Table6" displayName="Table6" ref="A21:C32" totalsRowShown="0">
  <autoFilter ref="A21:C32" xr:uid="{7E8EF8CA-32B6-49C0-943C-4FE50BCFBCDE}"/>
  <tableColumns count="3">
    <tableColumn id="1" xr3:uid="{2000F3BB-F0FC-4249-9B70-C5F462AE21EF}" name="genrelistid"/>
    <tableColumn id="2" xr3:uid="{A29FE4EC-1E98-4789-A644-197352755F6A}" name="genre"/>
    <tableColumn id="3" xr3:uid="{DC0A1EE1-7509-432E-AB20-531EA016183B}" name="subseri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D5E49A6-11BC-42FC-8A01-59CAFFFDBA8F}" name="Table7" displayName="Table7" ref="N2:Q3" totalsRowShown="0">
  <autoFilter ref="N2:Q3" xr:uid="{F0126F25-338F-4DB8-88C3-BC836864029A}"/>
  <tableColumns count="4">
    <tableColumn id="1" xr3:uid="{BED8C066-D08F-4E96-BD1E-CF38984035AD}" name="userid"/>
    <tableColumn id="2" xr3:uid="{9FF4C9C5-8142-4F34-9C94-72715781D147}" name="username"/>
    <tableColumn id="3" xr3:uid="{BF3C48CC-ADF4-4512-B108-94CCBF62C8C0}" name="salt"/>
    <tableColumn id="4" xr3:uid="{2261947E-953F-4638-B131-FAFB099484CE}" name="hash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5238CF-941F-42DF-8782-79D00298803F}" name="Table8" displayName="Table8" ref="N6:Q8" totalsRowShown="0">
  <autoFilter ref="N6:Q8" xr:uid="{508AE02D-DABE-437D-BEED-63D76C46D0F3}"/>
  <tableColumns count="4">
    <tableColumn id="1" xr3:uid="{873B63C5-D481-4A84-B5DA-1CFA4D83B24A}" name="sessionid"/>
    <tableColumn id="2" xr3:uid="{7D8E555B-0E8E-46E1-BD8A-D51D00A1188C}" name="userid"/>
    <tableColumn id="3" xr3:uid="{CF075318-A483-4945-AFEB-93A7DE332F85}" name="authtoken"/>
    <tableColumn id="4" xr3:uid="{BBFD44B0-7BF1-4B4F-AF46-B3D598F13C46}" name="authti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E259E9B-60C6-4563-99DC-94FCB8844D8B}" name="Table9" displayName="Table9" ref="A2:E8" totalsRowShown="0">
  <autoFilter ref="A2:E8" xr:uid="{B349B4AB-9C6D-4043-B4C2-4CC623200E36}"/>
  <tableColumns count="5">
    <tableColumn id="1" xr3:uid="{CFCBC372-725D-43F6-B804-4D6E29E821C0}" name="seasonid"/>
    <tableColumn id="2" xr3:uid="{BAC6EC57-159D-47CF-8E4A-12608909DD38}" name="subseries"/>
    <tableColumn id="3" xr3:uid="{910683F2-FF9B-4506-A9AB-BD503EC6D6EC}" name="season"/>
    <tableColumn id="4" xr3:uid="{DD64AA97-74B8-46AA-8801-3A868885DD2A}" name="medium"/>
    <tableColumn id="5" xr3:uid="{61BA0789-05DE-45A9-9C77-E62D7F4C4B6A}" name="episod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BF6D-FBA3-4099-98D4-416C83AC36E3}">
  <dimension ref="B2:H10"/>
  <sheetViews>
    <sheetView workbookViewId="0">
      <selection activeCell="J34" sqref="J34"/>
    </sheetView>
  </sheetViews>
  <sheetFormatPr defaultRowHeight="15" x14ac:dyDescent="0.25"/>
  <sheetData>
    <row r="2" spans="2:8" x14ac:dyDescent="0.25">
      <c r="B2" s="6" t="s">
        <v>160</v>
      </c>
      <c r="C2" s="6"/>
      <c r="D2" s="6"/>
      <c r="E2" s="6"/>
      <c r="F2" s="6"/>
      <c r="G2" s="6"/>
      <c r="H2" s="6"/>
    </row>
    <row r="3" spans="2:8" x14ac:dyDescent="0.25">
      <c r="B3" s="6"/>
      <c r="C3" s="6"/>
      <c r="D3" s="6"/>
      <c r="E3" s="6"/>
      <c r="F3" s="6"/>
      <c r="G3" s="6"/>
      <c r="H3" s="6"/>
    </row>
    <row r="4" spans="2:8" x14ac:dyDescent="0.25">
      <c r="B4" s="6"/>
      <c r="C4" s="6"/>
      <c r="D4" s="6"/>
      <c r="E4" s="6"/>
      <c r="F4" s="6"/>
      <c r="G4" s="6"/>
      <c r="H4" s="6"/>
    </row>
    <row r="5" spans="2:8" x14ac:dyDescent="0.25">
      <c r="B5" s="6"/>
      <c r="C5" s="6"/>
      <c r="D5" s="6"/>
      <c r="E5" s="6"/>
      <c r="F5" s="6"/>
      <c r="G5" s="6"/>
      <c r="H5" s="6"/>
    </row>
    <row r="6" spans="2:8" x14ac:dyDescent="0.25">
      <c r="B6" s="6"/>
      <c r="C6" s="6"/>
      <c r="D6" s="6"/>
      <c r="E6" s="6"/>
      <c r="F6" s="6"/>
      <c r="G6" s="6"/>
      <c r="H6" s="6"/>
    </row>
    <row r="7" spans="2:8" x14ac:dyDescent="0.25">
      <c r="B7" s="6"/>
      <c r="C7" s="6"/>
      <c r="D7" s="6"/>
      <c r="E7" s="6"/>
      <c r="F7" s="6"/>
      <c r="G7" s="6"/>
      <c r="H7" s="6"/>
    </row>
    <row r="8" spans="2:8" x14ac:dyDescent="0.25">
      <c r="B8" s="6"/>
      <c r="C8" s="6"/>
      <c r="D8" s="6"/>
      <c r="E8" s="6"/>
      <c r="F8" s="6"/>
      <c r="G8" s="6"/>
      <c r="H8" s="6"/>
    </row>
    <row r="9" spans="2:8" x14ac:dyDescent="0.25">
      <c r="B9" s="6"/>
      <c r="C9" s="6"/>
      <c r="D9" s="6"/>
      <c r="E9" s="6"/>
      <c r="F9" s="6"/>
      <c r="G9" s="6"/>
      <c r="H9" s="6"/>
    </row>
    <row r="10" spans="2:8" x14ac:dyDescent="0.25">
      <c r="B10" s="6"/>
      <c r="C10" s="6"/>
      <c r="D10" s="6"/>
      <c r="E10" s="6"/>
      <c r="F10" s="6"/>
      <c r="G10" s="6"/>
      <c r="H10" s="6"/>
    </row>
  </sheetData>
  <mergeCells count="1">
    <mergeCell ref="B2:H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DE7F-C326-4F84-A8A1-63A5D6750E92}">
  <dimension ref="A1:R32"/>
  <sheetViews>
    <sheetView workbookViewId="0">
      <selection activeCell="D1" sqref="D1:F7"/>
    </sheetView>
  </sheetViews>
  <sheetFormatPr defaultRowHeight="15" x14ac:dyDescent="0.25"/>
  <cols>
    <col min="1" max="1" width="17" customWidth="1"/>
    <col min="2" max="2" width="33.85546875" bestFit="1" customWidth="1"/>
    <col min="3" max="3" width="10.5703125" customWidth="1"/>
    <col min="4" max="4" width="12.140625" customWidth="1"/>
    <col min="6" max="6" width="10.5703125" customWidth="1"/>
    <col min="8" max="8" width="9.140625" customWidth="1"/>
    <col min="10" max="10" width="13.42578125" customWidth="1"/>
    <col min="14" max="14" width="10.85546875" bestFit="1" customWidth="1"/>
    <col min="15" max="15" width="11.42578125" customWidth="1"/>
    <col min="16" max="16" width="11.5703125" customWidth="1"/>
    <col min="17" max="17" width="10.5703125" customWidth="1"/>
  </cols>
  <sheetData>
    <row r="1" spans="1:18" x14ac:dyDescent="0.25">
      <c r="A1" s="7" t="s">
        <v>4</v>
      </c>
      <c r="B1" s="7"/>
      <c r="D1" s="7" t="s">
        <v>6</v>
      </c>
      <c r="E1" s="7"/>
      <c r="F1" s="7"/>
      <c r="H1" s="7" t="s">
        <v>27</v>
      </c>
      <c r="I1" s="7"/>
      <c r="J1" s="7"/>
      <c r="K1" s="7"/>
      <c r="L1" s="7"/>
      <c r="N1" s="7" t="s">
        <v>90</v>
      </c>
      <c r="O1" s="7"/>
      <c r="P1" s="7"/>
      <c r="Q1" s="7"/>
    </row>
    <row r="2" spans="1:18" x14ac:dyDescent="0.25">
      <c r="A2" t="s">
        <v>3</v>
      </c>
      <c r="B2" t="s">
        <v>4</v>
      </c>
      <c r="D2" t="s">
        <v>5</v>
      </c>
      <c r="E2" t="s">
        <v>4</v>
      </c>
      <c r="F2" t="s">
        <v>6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N2" t="s">
        <v>91</v>
      </c>
      <c r="O2" t="s">
        <v>92</v>
      </c>
      <c r="P2" t="s">
        <v>93</v>
      </c>
      <c r="Q2" t="s">
        <v>94</v>
      </c>
    </row>
    <row r="3" spans="1:18" x14ac:dyDescent="0.25">
      <c r="A3">
        <v>0</v>
      </c>
      <c r="B3" t="s">
        <v>0</v>
      </c>
      <c r="D3">
        <v>0</v>
      </c>
      <c r="E3">
        <v>0</v>
      </c>
      <c r="F3" t="s">
        <v>7</v>
      </c>
      <c r="H3">
        <v>0</v>
      </c>
      <c r="I3" t="s">
        <v>33</v>
      </c>
      <c r="J3" t="s">
        <v>34</v>
      </c>
      <c r="K3" t="b">
        <v>0</v>
      </c>
      <c r="L3" t="b">
        <v>0</v>
      </c>
      <c r="N3">
        <v>1234567890</v>
      </c>
      <c r="O3" t="s">
        <v>95</v>
      </c>
      <c r="P3">
        <v>1234</v>
      </c>
      <c r="Q3" t="s">
        <v>96</v>
      </c>
      <c r="R3" t="s">
        <v>97</v>
      </c>
    </row>
    <row r="4" spans="1:18" x14ac:dyDescent="0.25">
      <c r="A4">
        <v>1</v>
      </c>
      <c r="B4" t="s">
        <v>1</v>
      </c>
      <c r="D4">
        <v>1</v>
      </c>
      <c r="E4">
        <v>1</v>
      </c>
      <c r="F4" t="s">
        <v>20</v>
      </c>
      <c r="H4">
        <v>1</v>
      </c>
      <c r="I4" t="s">
        <v>35</v>
      </c>
      <c r="J4" t="s">
        <v>36</v>
      </c>
      <c r="K4" t="b">
        <v>0</v>
      </c>
      <c r="L4" t="b">
        <v>0</v>
      </c>
    </row>
    <row r="5" spans="1:18" x14ac:dyDescent="0.25">
      <c r="A5">
        <v>2</v>
      </c>
      <c r="B5" t="s">
        <v>2</v>
      </c>
      <c r="D5">
        <v>2</v>
      </c>
      <c r="E5">
        <v>2</v>
      </c>
      <c r="F5" t="s">
        <v>7</v>
      </c>
      <c r="H5">
        <v>2</v>
      </c>
      <c r="I5" t="s">
        <v>37</v>
      </c>
      <c r="J5" t="s">
        <v>38</v>
      </c>
      <c r="K5" t="b">
        <v>0</v>
      </c>
      <c r="L5" t="b">
        <v>0</v>
      </c>
      <c r="N5" s="7" t="s">
        <v>98</v>
      </c>
      <c r="O5" s="7"/>
      <c r="P5" s="7"/>
      <c r="Q5" s="7"/>
    </row>
    <row r="6" spans="1:18" x14ac:dyDescent="0.25">
      <c r="A6">
        <v>3</v>
      </c>
      <c r="B6" t="s">
        <v>159</v>
      </c>
      <c r="D6">
        <v>3</v>
      </c>
      <c r="E6">
        <v>2</v>
      </c>
      <c r="F6" t="s">
        <v>8</v>
      </c>
      <c r="H6">
        <v>3</v>
      </c>
      <c r="I6" t="s">
        <v>39</v>
      </c>
      <c r="J6" t="s">
        <v>40</v>
      </c>
      <c r="K6" t="b">
        <v>1</v>
      </c>
      <c r="L6" t="b">
        <v>0</v>
      </c>
      <c r="N6" t="s">
        <v>99</v>
      </c>
      <c r="O6" t="s">
        <v>91</v>
      </c>
      <c r="P6" t="s">
        <v>100</v>
      </c>
      <c r="Q6" t="s">
        <v>101</v>
      </c>
    </row>
    <row r="7" spans="1:18" x14ac:dyDescent="0.25">
      <c r="D7">
        <v>4</v>
      </c>
      <c r="E7">
        <v>3</v>
      </c>
      <c r="F7" t="s">
        <v>7</v>
      </c>
      <c r="H7">
        <v>4</v>
      </c>
      <c r="I7" t="s">
        <v>41</v>
      </c>
      <c r="J7" t="s">
        <v>42</v>
      </c>
      <c r="K7" t="b">
        <v>1</v>
      </c>
      <c r="L7" t="b">
        <v>0</v>
      </c>
      <c r="N7">
        <v>0</v>
      </c>
      <c r="O7">
        <v>1234567890</v>
      </c>
      <c r="P7" t="s">
        <v>102</v>
      </c>
      <c r="Q7" t="s">
        <v>104</v>
      </c>
    </row>
    <row r="8" spans="1:18" x14ac:dyDescent="0.25">
      <c r="H8">
        <v>5</v>
      </c>
      <c r="I8" t="s">
        <v>43</v>
      </c>
      <c r="J8" t="s">
        <v>44</v>
      </c>
      <c r="K8" t="b">
        <v>0</v>
      </c>
      <c r="L8" t="b">
        <v>0</v>
      </c>
      <c r="N8">
        <v>1</v>
      </c>
      <c r="O8">
        <v>1234567890</v>
      </c>
      <c r="P8" t="s">
        <v>103</v>
      </c>
      <c r="Q8" t="s">
        <v>105</v>
      </c>
    </row>
    <row r="9" spans="1:18" x14ac:dyDescent="0.25">
      <c r="A9" s="7" t="s">
        <v>9</v>
      </c>
      <c r="B9" s="7"/>
      <c r="C9" s="7"/>
      <c r="D9" s="7"/>
      <c r="H9">
        <v>6</v>
      </c>
      <c r="I9" t="s">
        <v>45</v>
      </c>
      <c r="J9" t="s">
        <v>46</v>
      </c>
      <c r="K9" t="b">
        <v>0</v>
      </c>
      <c r="L9" t="b">
        <v>0</v>
      </c>
    </row>
    <row r="10" spans="1:18" x14ac:dyDescent="0.25">
      <c r="A10" t="s">
        <v>10</v>
      </c>
      <c r="B10" t="s">
        <v>11</v>
      </c>
      <c r="C10" t="s">
        <v>3</v>
      </c>
      <c r="D10" t="s">
        <v>12</v>
      </c>
      <c r="H10">
        <v>7</v>
      </c>
      <c r="I10" t="s">
        <v>47</v>
      </c>
      <c r="J10" t="s">
        <v>48</v>
      </c>
      <c r="K10" t="b">
        <v>0</v>
      </c>
      <c r="L10" t="b">
        <v>0</v>
      </c>
    </row>
    <row r="11" spans="1:18" x14ac:dyDescent="0.25">
      <c r="A11">
        <v>0</v>
      </c>
      <c r="B11" t="s">
        <v>13</v>
      </c>
      <c r="C11">
        <v>1</v>
      </c>
      <c r="D11" t="s">
        <v>16</v>
      </c>
      <c r="H11">
        <v>8</v>
      </c>
      <c r="I11" t="s">
        <v>49</v>
      </c>
      <c r="J11" t="s">
        <v>50</v>
      </c>
      <c r="K11" t="b">
        <v>1</v>
      </c>
      <c r="L11" t="b">
        <v>0</v>
      </c>
    </row>
    <row r="12" spans="1:18" x14ac:dyDescent="0.25">
      <c r="A12">
        <v>1</v>
      </c>
      <c r="B12" t="s">
        <v>15</v>
      </c>
      <c r="C12">
        <v>2</v>
      </c>
      <c r="D12" t="s">
        <v>17</v>
      </c>
      <c r="H12">
        <v>9</v>
      </c>
      <c r="I12" t="s">
        <v>51</v>
      </c>
      <c r="J12" t="s">
        <v>52</v>
      </c>
      <c r="K12" t="b">
        <v>1</v>
      </c>
      <c r="L12" t="b">
        <v>0</v>
      </c>
    </row>
    <row r="13" spans="1:18" x14ac:dyDescent="0.25">
      <c r="A13">
        <v>2</v>
      </c>
      <c r="B13" t="s">
        <v>14</v>
      </c>
      <c r="C13">
        <v>1</v>
      </c>
      <c r="D13" t="s">
        <v>17</v>
      </c>
      <c r="H13">
        <v>10</v>
      </c>
      <c r="I13" t="s">
        <v>53</v>
      </c>
      <c r="J13" t="s">
        <v>54</v>
      </c>
      <c r="K13" t="b">
        <v>0</v>
      </c>
      <c r="L13" t="b">
        <v>0</v>
      </c>
    </row>
    <row r="14" spans="1:18" x14ac:dyDescent="0.25">
      <c r="H14">
        <v>11</v>
      </c>
      <c r="I14" t="s">
        <v>55</v>
      </c>
      <c r="J14" t="s">
        <v>56</v>
      </c>
      <c r="K14" t="b">
        <v>1</v>
      </c>
      <c r="L14" t="b">
        <v>0</v>
      </c>
    </row>
    <row r="15" spans="1:18" x14ac:dyDescent="0.25">
      <c r="A15" s="7" t="s">
        <v>23</v>
      </c>
      <c r="B15" s="7"/>
      <c r="C15" s="7"/>
      <c r="D15" s="7"/>
      <c r="H15">
        <v>12</v>
      </c>
      <c r="I15" t="s">
        <v>57</v>
      </c>
      <c r="J15" t="s">
        <v>58</v>
      </c>
      <c r="K15" t="b">
        <v>0</v>
      </c>
      <c r="L15" t="b">
        <v>0</v>
      </c>
    </row>
    <row r="16" spans="1:18" x14ac:dyDescent="0.25">
      <c r="A16" t="s">
        <v>18</v>
      </c>
      <c r="B16" t="s">
        <v>19</v>
      </c>
      <c r="C16" t="s">
        <v>6</v>
      </c>
      <c r="D16" t="s">
        <v>12</v>
      </c>
      <c r="H16">
        <v>13</v>
      </c>
      <c r="I16" t="s">
        <v>59</v>
      </c>
      <c r="J16" t="s">
        <v>60</v>
      </c>
      <c r="K16" t="b">
        <v>1</v>
      </c>
      <c r="L16" t="b">
        <v>0</v>
      </c>
    </row>
    <row r="17" spans="1:12" x14ac:dyDescent="0.25">
      <c r="A17">
        <v>0</v>
      </c>
      <c r="B17" t="s">
        <v>21</v>
      </c>
      <c r="C17">
        <v>1</v>
      </c>
      <c r="D17" t="s">
        <v>17</v>
      </c>
      <c r="H17">
        <v>14</v>
      </c>
      <c r="I17" t="s">
        <v>61</v>
      </c>
      <c r="J17" t="s">
        <v>62</v>
      </c>
      <c r="K17" t="b">
        <v>0</v>
      </c>
      <c r="L17" t="b">
        <v>0</v>
      </c>
    </row>
    <row r="18" spans="1:12" x14ac:dyDescent="0.25">
      <c r="A18">
        <v>1</v>
      </c>
      <c r="B18" t="s">
        <v>22</v>
      </c>
      <c r="C18">
        <v>3</v>
      </c>
      <c r="D18" t="s">
        <v>17</v>
      </c>
      <c r="H18">
        <v>15</v>
      </c>
      <c r="I18" t="s">
        <v>63</v>
      </c>
      <c r="J18" t="s">
        <v>64</v>
      </c>
      <c r="K18" t="b">
        <v>1</v>
      </c>
      <c r="L18" t="b">
        <v>0</v>
      </c>
    </row>
    <row r="19" spans="1:12" x14ac:dyDescent="0.25">
      <c r="H19">
        <v>16</v>
      </c>
      <c r="I19" t="s">
        <v>65</v>
      </c>
      <c r="J19" t="s">
        <v>66</v>
      </c>
      <c r="K19" t="b">
        <v>1</v>
      </c>
      <c r="L19" t="b">
        <v>0</v>
      </c>
    </row>
    <row r="20" spans="1:12" x14ac:dyDescent="0.25">
      <c r="A20" s="7" t="s">
        <v>24</v>
      </c>
      <c r="B20" s="7"/>
      <c r="C20" s="7"/>
      <c r="H20">
        <v>17</v>
      </c>
      <c r="I20" t="s">
        <v>67</v>
      </c>
      <c r="J20" t="s">
        <v>67</v>
      </c>
      <c r="K20" t="b">
        <v>1</v>
      </c>
      <c r="L20" t="b">
        <v>0</v>
      </c>
    </row>
    <row r="21" spans="1:12" x14ac:dyDescent="0.25">
      <c r="A21" t="s">
        <v>25</v>
      </c>
      <c r="B21" t="s">
        <v>26</v>
      </c>
      <c r="C21" t="s">
        <v>6</v>
      </c>
      <c r="H21">
        <v>18</v>
      </c>
      <c r="I21" t="s">
        <v>68</v>
      </c>
      <c r="J21" t="s">
        <v>69</v>
      </c>
      <c r="K21" t="b">
        <v>0</v>
      </c>
      <c r="L21" t="b">
        <v>0</v>
      </c>
    </row>
    <row r="22" spans="1:12" x14ac:dyDescent="0.25">
      <c r="A22">
        <v>0</v>
      </c>
      <c r="B22">
        <v>13</v>
      </c>
      <c r="C22">
        <v>0</v>
      </c>
      <c r="H22">
        <v>19</v>
      </c>
      <c r="I22" t="s">
        <v>70</v>
      </c>
      <c r="J22" t="s">
        <v>71</v>
      </c>
      <c r="K22" t="b">
        <v>0</v>
      </c>
      <c r="L22" t="b">
        <v>0</v>
      </c>
    </row>
    <row r="23" spans="1:12" x14ac:dyDescent="0.25">
      <c r="A23">
        <v>1</v>
      </c>
      <c r="B23">
        <v>5</v>
      </c>
      <c r="C23">
        <v>0</v>
      </c>
      <c r="H23">
        <v>20</v>
      </c>
      <c r="I23" t="s">
        <v>72</v>
      </c>
      <c r="J23" t="s">
        <v>73</v>
      </c>
      <c r="K23" t="b">
        <v>1</v>
      </c>
      <c r="L23" t="b">
        <v>0</v>
      </c>
    </row>
    <row r="24" spans="1:12" x14ac:dyDescent="0.25">
      <c r="A24">
        <v>2</v>
      </c>
      <c r="B24">
        <v>4</v>
      </c>
      <c r="C24">
        <v>0</v>
      </c>
      <c r="H24">
        <v>21</v>
      </c>
      <c r="I24" t="s">
        <v>74</v>
      </c>
      <c r="J24" t="s">
        <v>75</v>
      </c>
      <c r="K24" t="b">
        <v>1</v>
      </c>
      <c r="L24" t="b">
        <v>0</v>
      </c>
    </row>
    <row r="25" spans="1:12" x14ac:dyDescent="0.25">
      <c r="A25">
        <v>3</v>
      </c>
      <c r="B25">
        <v>22</v>
      </c>
      <c r="C25">
        <v>1</v>
      </c>
      <c r="H25">
        <v>22</v>
      </c>
      <c r="I25" t="s">
        <v>76</v>
      </c>
      <c r="J25" t="s">
        <v>77</v>
      </c>
      <c r="K25" t="b">
        <v>0</v>
      </c>
      <c r="L25" t="b">
        <v>0</v>
      </c>
    </row>
    <row r="26" spans="1:12" x14ac:dyDescent="0.25">
      <c r="A26">
        <v>4</v>
      </c>
      <c r="B26">
        <v>3</v>
      </c>
      <c r="C26">
        <v>2</v>
      </c>
      <c r="H26">
        <v>23</v>
      </c>
      <c r="I26" t="s">
        <v>78</v>
      </c>
      <c r="J26" t="s">
        <v>79</v>
      </c>
      <c r="K26" t="b">
        <v>0</v>
      </c>
      <c r="L26" t="b">
        <v>0</v>
      </c>
    </row>
    <row r="27" spans="1:12" x14ac:dyDescent="0.25">
      <c r="A27">
        <v>5</v>
      </c>
      <c r="B27">
        <v>2</v>
      </c>
      <c r="C27">
        <v>2</v>
      </c>
      <c r="H27">
        <v>24</v>
      </c>
      <c r="I27" t="s">
        <v>80</v>
      </c>
      <c r="J27" t="s">
        <v>81</v>
      </c>
      <c r="K27" t="b">
        <v>0</v>
      </c>
      <c r="L27" t="b">
        <v>0</v>
      </c>
    </row>
    <row r="28" spans="1:12" x14ac:dyDescent="0.25">
      <c r="A28">
        <v>6</v>
      </c>
      <c r="B28">
        <v>17</v>
      </c>
      <c r="C28">
        <v>2</v>
      </c>
      <c r="H28">
        <v>25</v>
      </c>
      <c r="I28" t="s">
        <v>82</v>
      </c>
      <c r="J28" t="s">
        <v>83</v>
      </c>
      <c r="K28" t="b">
        <v>0</v>
      </c>
      <c r="L28" t="b">
        <v>0</v>
      </c>
    </row>
    <row r="29" spans="1:12" x14ac:dyDescent="0.25">
      <c r="A29">
        <v>7</v>
      </c>
      <c r="B29">
        <v>12</v>
      </c>
      <c r="C29">
        <v>3</v>
      </c>
      <c r="H29">
        <v>26</v>
      </c>
      <c r="I29" t="s">
        <v>84</v>
      </c>
      <c r="J29" t="s">
        <v>85</v>
      </c>
      <c r="K29" t="b">
        <v>1</v>
      </c>
      <c r="L29" t="b">
        <v>0</v>
      </c>
    </row>
    <row r="30" spans="1:12" x14ac:dyDescent="0.25">
      <c r="A30">
        <v>8</v>
      </c>
      <c r="B30">
        <v>28</v>
      </c>
      <c r="C30">
        <v>3</v>
      </c>
      <c r="H30">
        <v>27</v>
      </c>
      <c r="I30" t="s">
        <v>86</v>
      </c>
      <c r="J30" t="s">
        <v>87</v>
      </c>
      <c r="K30" t="b">
        <v>1</v>
      </c>
      <c r="L30" t="b">
        <v>0</v>
      </c>
    </row>
    <row r="31" spans="1:12" x14ac:dyDescent="0.25">
      <c r="A31">
        <v>9</v>
      </c>
      <c r="B31">
        <v>24</v>
      </c>
      <c r="C31">
        <v>3</v>
      </c>
      <c r="H31">
        <v>28</v>
      </c>
      <c r="I31" t="s">
        <v>88</v>
      </c>
      <c r="J31" t="s">
        <v>89</v>
      </c>
      <c r="K31" t="b">
        <v>0</v>
      </c>
      <c r="L31" t="b">
        <v>0</v>
      </c>
    </row>
    <row r="32" spans="1:12" x14ac:dyDescent="0.25">
      <c r="A32">
        <v>10</v>
      </c>
      <c r="B32">
        <v>10</v>
      </c>
      <c r="C32">
        <v>4</v>
      </c>
    </row>
  </sheetData>
  <mergeCells count="8">
    <mergeCell ref="A15:D15"/>
    <mergeCell ref="H1:L1"/>
    <mergeCell ref="A20:C20"/>
    <mergeCell ref="N1:Q1"/>
    <mergeCell ref="N5:Q5"/>
    <mergeCell ref="A1:B1"/>
    <mergeCell ref="D1:F1"/>
    <mergeCell ref="A9:D9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A3ED-1087-48CA-AB7A-D00872A26394}">
  <dimension ref="A1:T34"/>
  <sheetViews>
    <sheetView workbookViewId="0">
      <selection activeCell="A17" sqref="A17:D25"/>
    </sheetView>
  </sheetViews>
  <sheetFormatPr defaultRowHeight="15" x14ac:dyDescent="0.25"/>
  <cols>
    <col min="1" max="1" width="16.5703125" customWidth="1"/>
    <col min="2" max="2" width="14.85546875" customWidth="1"/>
    <col min="3" max="3" width="19.7109375" customWidth="1"/>
    <col min="4" max="5" width="11.140625" customWidth="1"/>
    <col min="7" max="7" width="12.7109375" customWidth="1"/>
    <col min="8" max="8" width="10.5703125" customWidth="1"/>
    <col min="9" max="9" width="10.28515625" customWidth="1"/>
    <col min="11" max="11" width="10.5703125" customWidth="1"/>
    <col min="12" max="12" width="9.28515625" customWidth="1"/>
    <col min="14" max="14" width="9.5703125" customWidth="1"/>
    <col min="17" max="17" width="18.7109375" customWidth="1"/>
    <col min="18" max="18" width="18.28515625" customWidth="1"/>
    <col min="19" max="19" width="14.28515625" customWidth="1"/>
  </cols>
  <sheetData>
    <row r="1" spans="1:20" x14ac:dyDescent="0.25">
      <c r="A1" s="7" t="s">
        <v>106</v>
      </c>
      <c r="B1" s="7"/>
      <c r="C1" s="7"/>
      <c r="D1" s="7"/>
      <c r="E1" s="7"/>
      <c r="G1" s="7" t="s">
        <v>112</v>
      </c>
      <c r="H1" s="7"/>
      <c r="K1" s="7" t="s">
        <v>139</v>
      </c>
      <c r="L1" s="7"/>
      <c r="M1" s="7"/>
      <c r="N1" s="7"/>
      <c r="O1" s="7"/>
      <c r="P1" s="7"/>
      <c r="Q1" s="7"/>
      <c r="R1" s="7"/>
      <c r="S1" s="7"/>
      <c r="T1" s="7"/>
    </row>
    <row r="2" spans="1:20" x14ac:dyDescent="0.25">
      <c r="A2" t="s">
        <v>107</v>
      </c>
      <c r="B2" t="s">
        <v>6</v>
      </c>
      <c r="C2" t="s">
        <v>106</v>
      </c>
      <c r="D2" t="s">
        <v>108</v>
      </c>
      <c r="E2" t="s">
        <v>109</v>
      </c>
      <c r="G2" t="s">
        <v>113</v>
      </c>
      <c r="H2" t="s">
        <v>108</v>
      </c>
      <c r="K2" t="s">
        <v>140</v>
      </c>
      <c r="L2" t="s">
        <v>106</v>
      </c>
      <c r="M2" t="s">
        <v>91</v>
      </c>
      <c r="N2" t="s">
        <v>141</v>
      </c>
      <c r="O2" t="s">
        <v>142</v>
      </c>
      <c r="P2" t="s">
        <v>143</v>
      </c>
      <c r="Q2" t="s">
        <v>144</v>
      </c>
      <c r="R2" t="s">
        <v>145</v>
      </c>
      <c r="S2" t="s">
        <v>146</v>
      </c>
      <c r="T2" t="s">
        <v>147</v>
      </c>
    </row>
    <row r="3" spans="1:20" x14ac:dyDescent="0.25">
      <c r="A3">
        <v>0</v>
      </c>
      <c r="B3">
        <v>0</v>
      </c>
      <c r="C3" t="s">
        <v>7</v>
      </c>
      <c r="D3">
        <v>1</v>
      </c>
      <c r="E3">
        <v>13</v>
      </c>
      <c r="G3">
        <v>1</v>
      </c>
      <c r="H3" t="s">
        <v>114</v>
      </c>
      <c r="K3">
        <v>0</v>
      </c>
      <c r="L3">
        <v>0</v>
      </c>
      <c r="M3">
        <v>0</v>
      </c>
      <c r="N3">
        <v>3</v>
      </c>
      <c r="O3">
        <v>4</v>
      </c>
      <c r="Q3">
        <v>6</v>
      </c>
      <c r="R3" t="s">
        <v>149</v>
      </c>
    </row>
    <row r="4" spans="1:20" x14ac:dyDescent="0.25">
      <c r="A4">
        <v>1</v>
      </c>
      <c r="B4">
        <v>1</v>
      </c>
      <c r="C4" t="s">
        <v>110</v>
      </c>
      <c r="D4">
        <v>1</v>
      </c>
      <c r="E4">
        <v>12</v>
      </c>
      <c r="G4">
        <v>2</v>
      </c>
      <c r="H4" t="s">
        <v>115</v>
      </c>
      <c r="K4">
        <v>1</v>
      </c>
      <c r="L4">
        <v>1</v>
      </c>
      <c r="M4">
        <v>0</v>
      </c>
      <c r="N4">
        <v>3</v>
      </c>
      <c r="O4">
        <v>3</v>
      </c>
      <c r="Q4">
        <v>12</v>
      </c>
      <c r="R4" t="s">
        <v>150</v>
      </c>
    </row>
    <row r="5" spans="1:20" x14ac:dyDescent="0.25">
      <c r="A5">
        <v>2</v>
      </c>
      <c r="B5">
        <v>2</v>
      </c>
      <c r="C5" t="s">
        <v>111</v>
      </c>
      <c r="D5">
        <v>1</v>
      </c>
      <c r="E5">
        <v>24</v>
      </c>
      <c r="G5">
        <v>3</v>
      </c>
      <c r="H5" t="s">
        <v>116</v>
      </c>
      <c r="K5">
        <v>2</v>
      </c>
      <c r="L5">
        <v>2</v>
      </c>
      <c r="M5">
        <v>0</v>
      </c>
      <c r="N5">
        <v>1</v>
      </c>
      <c r="O5">
        <v>1</v>
      </c>
      <c r="P5" t="b">
        <v>1</v>
      </c>
      <c r="Q5">
        <v>24</v>
      </c>
      <c r="R5" t="s">
        <v>151</v>
      </c>
      <c r="S5" t="b">
        <v>1</v>
      </c>
    </row>
    <row r="6" spans="1:20" x14ac:dyDescent="0.25">
      <c r="A6">
        <v>3</v>
      </c>
      <c r="B6">
        <v>3</v>
      </c>
      <c r="C6" t="s">
        <v>7</v>
      </c>
      <c r="D6">
        <v>3</v>
      </c>
      <c r="E6">
        <v>1</v>
      </c>
      <c r="K6">
        <v>3</v>
      </c>
      <c r="L6">
        <v>3</v>
      </c>
      <c r="M6">
        <v>0</v>
      </c>
      <c r="N6">
        <v>4</v>
      </c>
      <c r="O6">
        <v>5</v>
      </c>
      <c r="Q6">
        <v>1</v>
      </c>
      <c r="R6" t="s">
        <v>152</v>
      </c>
      <c r="T6" t="s">
        <v>148</v>
      </c>
    </row>
    <row r="7" spans="1:20" x14ac:dyDescent="0.25">
      <c r="A7">
        <v>4</v>
      </c>
      <c r="B7">
        <v>1</v>
      </c>
      <c r="C7" t="s">
        <v>117</v>
      </c>
      <c r="D7">
        <v>1</v>
      </c>
      <c r="E7">
        <v>12</v>
      </c>
      <c r="G7" s="7" t="s">
        <v>126</v>
      </c>
      <c r="H7" s="7"/>
      <c r="I7" s="7"/>
      <c r="K7">
        <v>4</v>
      </c>
      <c r="L7">
        <v>4</v>
      </c>
      <c r="M7">
        <v>0</v>
      </c>
      <c r="N7">
        <v>2</v>
      </c>
      <c r="O7">
        <v>2</v>
      </c>
      <c r="Q7">
        <v>12</v>
      </c>
      <c r="R7" t="s">
        <v>153</v>
      </c>
      <c r="S7" t="b">
        <v>1</v>
      </c>
    </row>
    <row r="8" spans="1:20" x14ac:dyDescent="0.25">
      <c r="A8">
        <v>5</v>
      </c>
      <c r="B8">
        <v>4</v>
      </c>
      <c r="C8" t="s">
        <v>7</v>
      </c>
      <c r="D8">
        <v>1</v>
      </c>
      <c r="E8">
        <v>14</v>
      </c>
      <c r="G8" t="s">
        <v>25</v>
      </c>
      <c r="H8" t="s">
        <v>26</v>
      </c>
      <c r="I8" t="s">
        <v>106</v>
      </c>
    </row>
    <row r="9" spans="1:20" x14ac:dyDescent="0.25">
      <c r="G9">
        <v>0</v>
      </c>
      <c r="H9">
        <v>1</v>
      </c>
      <c r="I9">
        <v>4</v>
      </c>
    </row>
    <row r="10" spans="1:20" x14ac:dyDescent="0.25">
      <c r="A10" s="7" t="s">
        <v>118</v>
      </c>
      <c r="B10" s="7"/>
      <c r="C10" s="7"/>
      <c r="D10" s="7"/>
      <c r="G10">
        <v>1</v>
      </c>
      <c r="H10">
        <v>5</v>
      </c>
      <c r="I10">
        <v>4</v>
      </c>
    </row>
    <row r="11" spans="1:20" x14ac:dyDescent="0.25">
      <c r="A11" t="s">
        <v>119</v>
      </c>
      <c r="B11" t="s">
        <v>120</v>
      </c>
      <c r="C11" t="s">
        <v>107</v>
      </c>
      <c r="D11" t="s">
        <v>12</v>
      </c>
      <c r="G11">
        <v>2</v>
      </c>
      <c r="H11">
        <v>28</v>
      </c>
      <c r="I11">
        <v>4</v>
      </c>
    </row>
    <row r="12" spans="1:20" x14ac:dyDescent="0.25">
      <c r="A12">
        <v>0</v>
      </c>
      <c r="B12" t="s">
        <v>121</v>
      </c>
      <c r="C12">
        <v>1</v>
      </c>
      <c r="D12" t="s">
        <v>122</v>
      </c>
    </row>
    <row r="13" spans="1:20" x14ac:dyDescent="0.25">
      <c r="A13">
        <v>1</v>
      </c>
      <c r="B13" t="s">
        <v>123</v>
      </c>
      <c r="C13">
        <v>1</v>
      </c>
      <c r="D13" t="s">
        <v>122</v>
      </c>
      <c r="G13" s="7" t="s">
        <v>135</v>
      </c>
      <c r="H13" s="7"/>
      <c r="I13" s="7"/>
    </row>
    <row r="14" spans="1:20" x14ac:dyDescent="0.25">
      <c r="A14">
        <v>2</v>
      </c>
      <c r="B14" t="s">
        <v>124</v>
      </c>
      <c r="C14">
        <v>1</v>
      </c>
      <c r="D14" t="s">
        <v>122</v>
      </c>
      <c r="G14" t="s">
        <v>136</v>
      </c>
      <c r="H14" t="s">
        <v>137</v>
      </c>
      <c r="I14" t="s">
        <v>138</v>
      </c>
    </row>
    <row r="15" spans="1:20" x14ac:dyDescent="0.25">
      <c r="A15">
        <v>3</v>
      </c>
      <c r="B15" t="s">
        <v>125</v>
      </c>
      <c r="C15">
        <v>2</v>
      </c>
      <c r="D15" t="s">
        <v>122</v>
      </c>
      <c r="G15">
        <v>0</v>
      </c>
      <c r="H15">
        <v>0</v>
      </c>
      <c r="I15">
        <v>4</v>
      </c>
    </row>
    <row r="17" spans="1:4" x14ac:dyDescent="0.25">
      <c r="A17" s="7" t="s">
        <v>127</v>
      </c>
      <c r="B17" s="7"/>
      <c r="C17" s="7"/>
      <c r="D17" s="7"/>
    </row>
    <row r="18" spans="1:4" x14ac:dyDescent="0.25">
      <c r="A18" t="s">
        <v>128</v>
      </c>
      <c r="B18" t="s">
        <v>107</v>
      </c>
      <c r="C18" t="s">
        <v>106</v>
      </c>
      <c r="D18" t="s">
        <v>129</v>
      </c>
    </row>
    <row r="19" spans="1:4" x14ac:dyDescent="0.25">
      <c r="A19">
        <v>0</v>
      </c>
      <c r="B19">
        <v>0</v>
      </c>
      <c r="C19">
        <v>1</v>
      </c>
      <c r="D19">
        <v>2000</v>
      </c>
    </row>
    <row r="20" spans="1:4" x14ac:dyDescent="0.25">
      <c r="A20">
        <v>1</v>
      </c>
      <c r="B20">
        <v>1</v>
      </c>
      <c r="C20">
        <v>2</v>
      </c>
      <c r="D20">
        <v>2000</v>
      </c>
    </row>
    <row r="21" spans="1:4" x14ac:dyDescent="0.25">
      <c r="A21">
        <v>2</v>
      </c>
      <c r="B21">
        <v>2</v>
      </c>
      <c r="C21">
        <v>3</v>
      </c>
      <c r="D21">
        <v>2000</v>
      </c>
    </row>
    <row r="22" spans="1:4" x14ac:dyDescent="0.25">
      <c r="A22">
        <v>3</v>
      </c>
      <c r="B22">
        <v>2</v>
      </c>
      <c r="C22">
        <v>0</v>
      </c>
      <c r="D22">
        <v>2001</v>
      </c>
    </row>
    <row r="23" spans="1:4" x14ac:dyDescent="0.25">
      <c r="A23">
        <v>4</v>
      </c>
      <c r="B23">
        <v>3</v>
      </c>
      <c r="C23">
        <v>0</v>
      </c>
      <c r="D23">
        <v>2002</v>
      </c>
    </row>
    <row r="24" spans="1:4" x14ac:dyDescent="0.25">
      <c r="A24">
        <v>5</v>
      </c>
      <c r="B24">
        <v>4</v>
      </c>
      <c r="C24">
        <v>2</v>
      </c>
      <c r="D24">
        <v>2003</v>
      </c>
    </row>
    <row r="25" spans="1:4" x14ac:dyDescent="0.25">
      <c r="A25">
        <v>6</v>
      </c>
      <c r="B25">
        <v>5</v>
      </c>
      <c r="C25">
        <v>2</v>
      </c>
      <c r="D25">
        <v>2003</v>
      </c>
    </row>
    <row r="27" spans="1:4" x14ac:dyDescent="0.25">
      <c r="A27" s="7" t="s">
        <v>130</v>
      </c>
      <c r="B27" s="7"/>
      <c r="C27" s="7"/>
      <c r="D27" s="7"/>
    </row>
    <row r="28" spans="1:4" x14ac:dyDescent="0.25">
      <c r="A28" t="s">
        <v>131</v>
      </c>
      <c r="B28" t="s">
        <v>132</v>
      </c>
      <c r="C28" t="s">
        <v>133</v>
      </c>
      <c r="D28" t="s">
        <v>134</v>
      </c>
    </row>
    <row r="29" spans="1:4" x14ac:dyDescent="0.25">
      <c r="A29">
        <v>0</v>
      </c>
      <c r="B29">
        <v>0</v>
      </c>
      <c r="C29" s="1">
        <v>36617</v>
      </c>
      <c r="D29" s="2">
        <v>0.66666666666666663</v>
      </c>
    </row>
    <row r="30" spans="1:4" x14ac:dyDescent="0.25">
      <c r="A30">
        <v>1</v>
      </c>
      <c r="B30">
        <v>1</v>
      </c>
      <c r="C30" s="1">
        <v>36688</v>
      </c>
      <c r="D30" s="2">
        <v>0.52083333333333337</v>
      </c>
    </row>
    <row r="31" spans="1:4" x14ac:dyDescent="0.25">
      <c r="A31">
        <v>2</v>
      </c>
      <c r="B31">
        <v>2</v>
      </c>
      <c r="C31" s="1">
        <v>36769</v>
      </c>
      <c r="D31" s="3">
        <v>0</v>
      </c>
    </row>
    <row r="32" spans="1:4" x14ac:dyDescent="0.25">
      <c r="A32">
        <v>3</v>
      </c>
      <c r="B32">
        <v>3</v>
      </c>
      <c r="C32" s="1">
        <v>36892</v>
      </c>
      <c r="D32" s="3">
        <v>0</v>
      </c>
    </row>
    <row r="33" spans="1:4" x14ac:dyDescent="0.25">
      <c r="A33">
        <v>4</v>
      </c>
      <c r="B33">
        <v>4</v>
      </c>
      <c r="C33" s="1">
        <v>37272</v>
      </c>
      <c r="D33" s="3">
        <v>4.1666666666666664E-2</v>
      </c>
    </row>
    <row r="34" spans="1:4" x14ac:dyDescent="0.25">
      <c r="A34">
        <v>5</v>
      </c>
      <c r="B34">
        <v>5</v>
      </c>
      <c r="C34" s="1">
        <v>37773</v>
      </c>
      <c r="D34" s="2">
        <v>0.52083333333333337</v>
      </c>
    </row>
  </sheetData>
  <mergeCells count="8">
    <mergeCell ref="A17:D17"/>
    <mergeCell ref="A27:D27"/>
    <mergeCell ref="G13:I13"/>
    <mergeCell ref="K1:T1"/>
    <mergeCell ref="A1:E1"/>
    <mergeCell ref="G1:H1"/>
    <mergeCell ref="A10:D10"/>
    <mergeCell ref="G7:I7"/>
  </mergeCells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659EB-D46B-4119-A578-863A9DD3E379}">
  <dimension ref="A1:Z66"/>
  <sheetViews>
    <sheetView tabSelected="1" workbookViewId="0">
      <selection activeCell="L21" sqref="L21"/>
    </sheetView>
  </sheetViews>
  <sheetFormatPr defaultRowHeight="15" x14ac:dyDescent="0.25"/>
  <cols>
    <col min="1" max="1" width="14.42578125" customWidth="1"/>
    <col min="3" max="3" width="14.140625" customWidth="1"/>
    <col min="4" max="4" width="16.42578125" customWidth="1"/>
    <col min="6" max="6" width="13.42578125" customWidth="1"/>
    <col min="7" max="7" width="13.5703125" customWidth="1"/>
    <col min="10" max="10" width="12.28515625" customWidth="1"/>
    <col min="11" max="11" width="9.5703125" customWidth="1"/>
    <col min="14" max="14" width="11.28515625" bestFit="1" customWidth="1"/>
    <col min="21" max="21" width="11.7109375" customWidth="1"/>
    <col min="24" max="24" width="11.140625" bestFit="1" customWidth="1"/>
  </cols>
  <sheetData>
    <row r="1" spans="1:26" x14ac:dyDescent="0.25">
      <c r="A1" s="7" t="s">
        <v>154</v>
      </c>
      <c r="B1" s="7"/>
      <c r="C1" s="7"/>
      <c r="D1" s="7"/>
      <c r="E1" s="7"/>
      <c r="F1" s="7"/>
      <c r="G1" s="7"/>
      <c r="I1" s="9" t="s">
        <v>161</v>
      </c>
      <c r="J1" s="9"/>
      <c r="K1" s="9"/>
      <c r="L1" s="9"/>
      <c r="M1" s="9"/>
      <c r="N1" s="9"/>
    </row>
    <row r="2" spans="1:26" x14ac:dyDescent="0.25">
      <c r="A2" t="s">
        <v>155</v>
      </c>
      <c r="B2" t="s">
        <v>156</v>
      </c>
      <c r="C2" t="s">
        <v>132</v>
      </c>
      <c r="D2" t="s">
        <v>157</v>
      </c>
      <c r="E2" t="s">
        <v>142</v>
      </c>
      <c r="F2" t="s">
        <v>158</v>
      </c>
      <c r="G2" t="s">
        <v>146</v>
      </c>
      <c r="I2" s="9"/>
      <c r="J2" s="9"/>
      <c r="K2" s="9"/>
      <c r="L2" s="9"/>
      <c r="M2" s="9"/>
      <c r="N2" s="9"/>
    </row>
    <row r="3" spans="1:26" x14ac:dyDescent="0.25">
      <c r="A3">
        <v>0</v>
      </c>
      <c r="B3">
        <v>1</v>
      </c>
      <c r="C3">
        <v>1</v>
      </c>
      <c r="D3">
        <v>1</v>
      </c>
      <c r="E3">
        <v>1</v>
      </c>
    </row>
    <row r="4" spans="1:26" x14ac:dyDescent="0.25">
      <c r="A4">
        <v>1</v>
      </c>
      <c r="B4">
        <v>1</v>
      </c>
      <c r="C4">
        <v>2</v>
      </c>
      <c r="D4">
        <v>1</v>
      </c>
      <c r="E4">
        <v>2</v>
      </c>
      <c r="I4" s="7" t="s">
        <v>4</v>
      </c>
      <c r="J4" s="7"/>
      <c r="L4" s="7" t="s">
        <v>6</v>
      </c>
      <c r="M4" s="7"/>
      <c r="N4" s="7"/>
      <c r="P4" s="7" t="s">
        <v>106</v>
      </c>
      <c r="Q4" s="7"/>
      <c r="R4" s="7"/>
      <c r="S4" s="7"/>
      <c r="T4" s="7"/>
      <c r="U4" s="4"/>
      <c r="W4" s="7" t="s">
        <v>127</v>
      </c>
      <c r="X4" s="7"/>
      <c r="Y4" s="7"/>
      <c r="Z4" s="7"/>
    </row>
    <row r="5" spans="1:26" x14ac:dyDescent="0.25">
      <c r="A5">
        <v>2</v>
      </c>
      <c r="B5">
        <v>1</v>
      </c>
      <c r="C5">
        <v>3</v>
      </c>
      <c r="D5">
        <v>1</v>
      </c>
      <c r="E5">
        <v>3</v>
      </c>
      <c r="I5" t="s">
        <v>3</v>
      </c>
      <c r="J5" t="s">
        <v>4</v>
      </c>
      <c r="L5" t="s">
        <v>5</v>
      </c>
      <c r="M5" t="s">
        <v>4</v>
      </c>
      <c r="N5" t="s">
        <v>6</v>
      </c>
      <c r="P5" t="s">
        <v>107</v>
      </c>
      <c r="Q5" t="s">
        <v>6</v>
      </c>
      <c r="R5" t="s">
        <v>106</v>
      </c>
      <c r="S5" t="s">
        <v>108</v>
      </c>
      <c r="T5" t="s">
        <v>109</v>
      </c>
      <c r="W5" t="s">
        <v>128</v>
      </c>
      <c r="X5" t="s">
        <v>107</v>
      </c>
      <c r="Y5" t="s">
        <v>106</v>
      </c>
      <c r="Z5" t="s">
        <v>129</v>
      </c>
    </row>
    <row r="6" spans="1:26" x14ac:dyDescent="0.25">
      <c r="A6">
        <v>3</v>
      </c>
      <c r="B6">
        <v>1</v>
      </c>
      <c r="C6">
        <v>4</v>
      </c>
      <c r="D6">
        <v>1</v>
      </c>
      <c r="E6">
        <v>4</v>
      </c>
      <c r="I6">
        <v>1</v>
      </c>
      <c r="J6" t="s">
        <v>162</v>
      </c>
      <c r="L6">
        <v>1</v>
      </c>
      <c r="M6">
        <v>1</v>
      </c>
      <c r="N6" t="s">
        <v>162</v>
      </c>
      <c r="P6">
        <v>1</v>
      </c>
      <c r="Q6">
        <v>1</v>
      </c>
      <c r="R6" t="s">
        <v>162</v>
      </c>
      <c r="S6">
        <v>1</v>
      </c>
      <c r="T6">
        <v>13</v>
      </c>
      <c r="W6">
        <v>1</v>
      </c>
      <c r="X6">
        <v>1</v>
      </c>
      <c r="Y6">
        <v>1</v>
      </c>
      <c r="Z6">
        <v>1</v>
      </c>
    </row>
    <row r="7" spans="1:26" x14ac:dyDescent="0.25">
      <c r="A7">
        <v>4</v>
      </c>
      <c r="B7">
        <v>2</v>
      </c>
      <c r="C7">
        <v>1</v>
      </c>
      <c r="D7">
        <v>2</v>
      </c>
      <c r="E7">
        <v>4</v>
      </c>
      <c r="I7">
        <v>2</v>
      </c>
      <c r="J7" t="s">
        <v>163</v>
      </c>
      <c r="L7">
        <v>2</v>
      </c>
      <c r="M7">
        <v>2</v>
      </c>
      <c r="N7" t="s">
        <v>163</v>
      </c>
      <c r="P7">
        <v>2</v>
      </c>
      <c r="Q7">
        <v>2</v>
      </c>
      <c r="R7" t="s">
        <v>163</v>
      </c>
      <c r="S7">
        <v>1</v>
      </c>
      <c r="T7">
        <v>12</v>
      </c>
      <c r="W7">
        <v>2</v>
      </c>
      <c r="X7">
        <v>2</v>
      </c>
      <c r="Y7">
        <v>1</v>
      </c>
      <c r="Z7">
        <v>1</v>
      </c>
    </row>
    <row r="8" spans="1:26" x14ac:dyDescent="0.25">
      <c r="A8">
        <v>5</v>
      </c>
      <c r="B8">
        <v>2</v>
      </c>
      <c r="C8">
        <v>2</v>
      </c>
      <c r="D8">
        <v>2</v>
      </c>
      <c r="E8">
        <v>2</v>
      </c>
      <c r="I8">
        <v>3</v>
      </c>
      <c r="J8" t="s">
        <v>164</v>
      </c>
      <c r="L8">
        <v>3</v>
      </c>
      <c r="M8">
        <v>3</v>
      </c>
      <c r="N8" t="s">
        <v>164</v>
      </c>
      <c r="P8">
        <v>3</v>
      </c>
      <c r="Q8">
        <v>3</v>
      </c>
      <c r="R8" t="s">
        <v>164</v>
      </c>
      <c r="S8">
        <v>1</v>
      </c>
      <c r="T8">
        <v>24</v>
      </c>
      <c r="U8" t="s">
        <v>174</v>
      </c>
      <c r="W8">
        <v>3</v>
      </c>
      <c r="X8">
        <v>3</v>
      </c>
      <c r="Y8">
        <v>1</v>
      </c>
      <c r="Z8">
        <v>1</v>
      </c>
    </row>
    <row r="9" spans="1:26" x14ac:dyDescent="0.25">
      <c r="A9">
        <v>6</v>
      </c>
      <c r="B9">
        <v>2</v>
      </c>
      <c r="C9">
        <v>3</v>
      </c>
      <c r="D9">
        <v>2</v>
      </c>
      <c r="E9">
        <v>3</v>
      </c>
      <c r="I9">
        <v>4</v>
      </c>
      <c r="J9" t="s">
        <v>165</v>
      </c>
      <c r="L9">
        <v>4</v>
      </c>
      <c r="M9">
        <v>4</v>
      </c>
      <c r="N9" t="s">
        <v>165</v>
      </c>
      <c r="P9">
        <v>4</v>
      </c>
      <c r="Q9">
        <v>4</v>
      </c>
      <c r="R9" t="s">
        <v>165</v>
      </c>
      <c r="S9">
        <v>1</v>
      </c>
      <c r="T9">
        <v>12</v>
      </c>
      <c r="W9">
        <v>4</v>
      </c>
      <c r="X9">
        <v>4</v>
      </c>
      <c r="Y9">
        <v>1</v>
      </c>
      <c r="Z9">
        <v>1</v>
      </c>
    </row>
    <row r="10" spans="1:26" x14ac:dyDescent="0.25">
      <c r="A10">
        <v>7</v>
      </c>
      <c r="B10">
        <v>2</v>
      </c>
      <c r="C10">
        <v>4</v>
      </c>
      <c r="D10">
        <v>2</v>
      </c>
      <c r="E10">
        <v>1</v>
      </c>
      <c r="I10">
        <v>5</v>
      </c>
      <c r="J10" t="s">
        <v>166</v>
      </c>
      <c r="L10">
        <v>5</v>
      </c>
      <c r="M10">
        <v>5</v>
      </c>
      <c r="N10" t="s">
        <v>166</v>
      </c>
      <c r="P10">
        <v>5</v>
      </c>
      <c r="Q10">
        <v>5</v>
      </c>
      <c r="R10" t="s">
        <v>166</v>
      </c>
      <c r="S10">
        <v>1</v>
      </c>
      <c r="T10">
        <v>12</v>
      </c>
      <c r="W10">
        <v>5</v>
      </c>
      <c r="X10">
        <v>5</v>
      </c>
      <c r="Y10">
        <v>2</v>
      </c>
      <c r="Z10">
        <v>1</v>
      </c>
    </row>
    <row r="11" spans="1:26" x14ac:dyDescent="0.25">
      <c r="A11">
        <v>8</v>
      </c>
      <c r="B11">
        <v>3</v>
      </c>
      <c r="C11">
        <v>1</v>
      </c>
      <c r="D11">
        <v>3</v>
      </c>
      <c r="E11">
        <v>3</v>
      </c>
      <c r="F11">
        <v>2</v>
      </c>
      <c r="I11">
        <v>6</v>
      </c>
      <c r="J11" t="s">
        <v>167</v>
      </c>
      <c r="L11">
        <v>6</v>
      </c>
      <c r="M11">
        <v>6</v>
      </c>
      <c r="N11" t="s">
        <v>167</v>
      </c>
      <c r="P11">
        <v>6</v>
      </c>
      <c r="Q11">
        <v>6</v>
      </c>
      <c r="R11" t="s">
        <v>167</v>
      </c>
      <c r="S11">
        <v>1</v>
      </c>
      <c r="T11">
        <v>14</v>
      </c>
      <c r="W11">
        <v>6</v>
      </c>
      <c r="X11">
        <v>6</v>
      </c>
      <c r="Y11">
        <v>2</v>
      </c>
      <c r="Z11">
        <v>1</v>
      </c>
    </row>
    <row r="12" spans="1:26" x14ac:dyDescent="0.25">
      <c r="A12">
        <v>9</v>
      </c>
      <c r="B12">
        <v>3</v>
      </c>
      <c r="C12">
        <v>2</v>
      </c>
      <c r="D12">
        <v>3</v>
      </c>
      <c r="E12">
        <v>1</v>
      </c>
      <c r="F12">
        <v>1</v>
      </c>
      <c r="I12">
        <v>7</v>
      </c>
      <c r="J12" t="s">
        <v>168</v>
      </c>
      <c r="L12">
        <v>7</v>
      </c>
      <c r="M12">
        <v>7</v>
      </c>
      <c r="N12" t="s">
        <v>168</v>
      </c>
      <c r="P12">
        <v>7</v>
      </c>
      <c r="Q12">
        <v>7</v>
      </c>
      <c r="R12" t="s">
        <v>168</v>
      </c>
      <c r="S12">
        <v>1</v>
      </c>
      <c r="T12">
        <v>12</v>
      </c>
      <c r="W12">
        <v>7</v>
      </c>
      <c r="X12">
        <v>7</v>
      </c>
      <c r="Y12">
        <v>2</v>
      </c>
      <c r="Z12">
        <v>1</v>
      </c>
    </row>
    <row r="13" spans="1:26" x14ac:dyDescent="0.25">
      <c r="A13">
        <v>10</v>
      </c>
      <c r="B13">
        <v>3</v>
      </c>
      <c r="C13">
        <v>3</v>
      </c>
      <c r="D13">
        <v>3</v>
      </c>
      <c r="E13">
        <v>2</v>
      </c>
      <c r="F13" t="s">
        <v>172</v>
      </c>
      <c r="I13">
        <v>8</v>
      </c>
      <c r="J13" t="s">
        <v>169</v>
      </c>
      <c r="L13">
        <v>8</v>
      </c>
      <c r="M13">
        <v>8</v>
      </c>
      <c r="N13" t="s">
        <v>169</v>
      </c>
      <c r="P13">
        <v>8</v>
      </c>
      <c r="Q13">
        <v>8</v>
      </c>
      <c r="R13" t="s">
        <v>169</v>
      </c>
      <c r="S13">
        <v>1</v>
      </c>
      <c r="T13">
        <v>12</v>
      </c>
      <c r="W13">
        <v>33</v>
      </c>
      <c r="X13">
        <v>3</v>
      </c>
      <c r="Y13">
        <v>2</v>
      </c>
      <c r="Z13">
        <v>1</v>
      </c>
    </row>
    <row r="14" spans="1:26" x14ac:dyDescent="0.25">
      <c r="A14">
        <v>11</v>
      </c>
      <c r="B14">
        <v>3</v>
      </c>
      <c r="C14">
        <v>4</v>
      </c>
      <c r="D14">
        <v>3</v>
      </c>
      <c r="E14">
        <v>4</v>
      </c>
      <c r="F14" t="s">
        <v>172</v>
      </c>
      <c r="I14">
        <v>9</v>
      </c>
      <c r="J14" t="s">
        <v>170</v>
      </c>
      <c r="L14">
        <v>9</v>
      </c>
      <c r="M14">
        <v>9</v>
      </c>
      <c r="N14" t="s">
        <v>170</v>
      </c>
      <c r="P14">
        <v>9</v>
      </c>
      <c r="Q14">
        <v>9</v>
      </c>
      <c r="R14" t="s">
        <v>170</v>
      </c>
      <c r="S14">
        <v>1</v>
      </c>
      <c r="T14">
        <v>12</v>
      </c>
      <c r="W14">
        <v>8</v>
      </c>
      <c r="X14">
        <v>8</v>
      </c>
      <c r="Y14">
        <v>3</v>
      </c>
      <c r="Z14">
        <v>3</v>
      </c>
    </row>
    <row r="15" spans="1:26" x14ac:dyDescent="0.25">
      <c r="A15">
        <v>12</v>
      </c>
      <c r="B15">
        <v>4</v>
      </c>
      <c r="C15">
        <v>1</v>
      </c>
      <c r="D15">
        <v>4</v>
      </c>
      <c r="E15">
        <v>3</v>
      </c>
      <c r="F15">
        <v>2</v>
      </c>
      <c r="L15">
        <v>10</v>
      </c>
      <c r="M15">
        <v>1</v>
      </c>
      <c r="N15" t="s">
        <v>179</v>
      </c>
      <c r="P15">
        <v>10</v>
      </c>
      <c r="Q15">
        <v>10</v>
      </c>
      <c r="R15" t="s">
        <v>177</v>
      </c>
      <c r="S15">
        <v>1</v>
      </c>
      <c r="T15">
        <v>12</v>
      </c>
      <c r="U15" t="s">
        <v>175</v>
      </c>
      <c r="W15">
        <v>9</v>
      </c>
      <c r="X15">
        <v>9</v>
      </c>
      <c r="Y15">
        <v>3</v>
      </c>
      <c r="Z15">
        <v>3</v>
      </c>
    </row>
    <row r="16" spans="1:26" x14ac:dyDescent="0.25">
      <c r="A16">
        <v>13</v>
      </c>
      <c r="B16">
        <v>4</v>
      </c>
      <c r="C16">
        <v>2</v>
      </c>
      <c r="D16">
        <v>4</v>
      </c>
      <c r="E16">
        <v>1</v>
      </c>
      <c r="F16">
        <v>3</v>
      </c>
      <c r="P16">
        <v>11</v>
      </c>
      <c r="Q16">
        <v>2</v>
      </c>
      <c r="R16" t="s">
        <v>178</v>
      </c>
      <c r="S16">
        <v>1</v>
      </c>
      <c r="T16">
        <v>12</v>
      </c>
      <c r="U16" t="s">
        <v>176</v>
      </c>
      <c r="W16">
        <v>10</v>
      </c>
      <c r="X16">
        <v>10</v>
      </c>
      <c r="Y16">
        <v>3</v>
      </c>
      <c r="Z16">
        <v>3</v>
      </c>
    </row>
    <row r="17" spans="1:26" x14ac:dyDescent="0.25">
      <c r="A17">
        <v>14</v>
      </c>
      <c r="B17">
        <v>4</v>
      </c>
      <c r="C17">
        <v>3</v>
      </c>
      <c r="D17">
        <v>4</v>
      </c>
      <c r="E17">
        <v>4</v>
      </c>
      <c r="F17" t="s">
        <v>172</v>
      </c>
      <c r="W17">
        <v>11</v>
      </c>
      <c r="X17">
        <v>11</v>
      </c>
      <c r="Y17">
        <v>3</v>
      </c>
      <c r="Z17">
        <v>3</v>
      </c>
    </row>
    <row r="18" spans="1:26" x14ac:dyDescent="0.25">
      <c r="A18">
        <v>15</v>
      </c>
      <c r="B18">
        <v>4</v>
      </c>
      <c r="C18">
        <v>4</v>
      </c>
      <c r="D18">
        <v>4</v>
      </c>
      <c r="E18">
        <v>2</v>
      </c>
      <c r="F18">
        <v>1</v>
      </c>
    </row>
    <row r="19" spans="1:26" x14ac:dyDescent="0.25">
      <c r="A19">
        <v>16</v>
      </c>
      <c r="B19">
        <v>5</v>
      </c>
      <c r="C19">
        <v>1</v>
      </c>
      <c r="D19">
        <v>5</v>
      </c>
      <c r="E19">
        <v>3</v>
      </c>
      <c r="F19" t="s">
        <v>172</v>
      </c>
    </row>
    <row r="20" spans="1:26" x14ac:dyDescent="0.25">
      <c r="A20">
        <v>17</v>
      </c>
      <c r="B20">
        <v>5</v>
      </c>
      <c r="C20">
        <v>2</v>
      </c>
      <c r="D20">
        <v>5</v>
      </c>
      <c r="E20">
        <v>2</v>
      </c>
      <c r="F20">
        <v>1</v>
      </c>
      <c r="J20" s="8" t="s">
        <v>171</v>
      </c>
      <c r="K20" s="8"/>
      <c r="L20" s="8" t="s">
        <v>173</v>
      </c>
      <c r="M20" s="8"/>
    </row>
    <row r="21" spans="1:26" x14ac:dyDescent="0.25">
      <c r="A21">
        <v>18</v>
      </c>
      <c r="B21">
        <v>5</v>
      </c>
      <c r="C21">
        <v>3</v>
      </c>
      <c r="D21">
        <v>5</v>
      </c>
      <c r="E21">
        <v>4</v>
      </c>
      <c r="F21" t="s">
        <v>172</v>
      </c>
      <c r="J21" s="5">
        <f ca="1">RAND()</f>
        <v>0.31727935252889772</v>
      </c>
      <c r="K21" s="5">
        <f ca="1">COUNTIF($J$21:$J$24,"&lt;"&amp;J21)+1</f>
        <v>1</v>
      </c>
      <c r="L21" s="5">
        <f ca="1">IF(RAND()&gt;=0.5,RAND(),"")</f>
        <v>0.62376225330249868</v>
      </c>
      <c r="M21" s="5">
        <f ca="1">IF(L21&lt;&gt;"",COUNTIF($L$21:$L$24,"&gt;"&amp;L21)+1,"")</f>
        <v>1</v>
      </c>
    </row>
    <row r="22" spans="1:26" x14ac:dyDescent="0.25">
      <c r="A22">
        <v>19</v>
      </c>
      <c r="B22">
        <v>5</v>
      </c>
      <c r="C22">
        <v>4</v>
      </c>
      <c r="D22">
        <v>5</v>
      </c>
      <c r="E22">
        <v>1</v>
      </c>
      <c r="F22" t="s">
        <v>172</v>
      </c>
      <c r="J22" s="5">
        <f t="shared" ref="J22:J24" ca="1" si="0">RAND()</f>
        <v>0.54170764419368955</v>
      </c>
      <c r="K22" s="5">
        <f t="shared" ref="K22:K24" ca="1" si="1">COUNTIF($J$21:$J$24,"&lt;"&amp;J22)+1</f>
        <v>4</v>
      </c>
      <c r="L22" s="5">
        <f t="shared" ref="L22:L24" ca="1" si="2">IF(RAND()&gt;=0.5,RAND(),"")</f>
        <v>0.47686039152690796</v>
      </c>
      <c r="M22" s="5">
        <f t="shared" ref="M22:M24" ca="1" si="3">IF(L22&lt;&gt;"",COUNTIF($L$21:$L$24,"&gt;"&amp;L22)+1,"")</f>
        <v>2</v>
      </c>
    </row>
    <row r="23" spans="1:26" x14ac:dyDescent="0.25">
      <c r="A23">
        <v>20</v>
      </c>
      <c r="B23">
        <v>1</v>
      </c>
      <c r="C23">
        <v>6</v>
      </c>
      <c r="D23">
        <v>1</v>
      </c>
      <c r="E23">
        <v>3</v>
      </c>
      <c r="F23" t="s">
        <v>172</v>
      </c>
      <c r="J23" s="5">
        <f t="shared" ca="1" si="0"/>
        <v>0.41947956525215502</v>
      </c>
      <c r="K23" s="5">
        <f t="shared" ca="1" si="1"/>
        <v>3</v>
      </c>
      <c r="L23" s="5" t="str">
        <f t="shared" ca="1" si="2"/>
        <v/>
      </c>
      <c r="M23" s="5" t="str">
        <f t="shared" ca="1" si="3"/>
        <v/>
      </c>
    </row>
    <row r="24" spans="1:26" x14ac:dyDescent="0.25">
      <c r="A24">
        <v>21</v>
      </c>
      <c r="B24">
        <v>1</v>
      </c>
      <c r="C24">
        <v>7</v>
      </c>
      <c r="D24">
        <v>1</v>
      </c>
      <c r="E24">
        <v>1</v>
      </c>
      <c r="F24" t="s">
        <v>172</v>
      </c>
      <c r="J24" s="5">
        <f t="shared" ca="1" si="0"/>
        <v>0.38719502675838424</v>
      </c>
      <c r="K24" s="5">
        <f t="shared" ca="1" si="1"/>
        <v>2</v>
      </c>
      <c r="L24" s="5" t="str">
        <f t="shared" ca="1" si="2"/>
        <v/>
      </c>
      <c r="M24" s="5" t="str">
        <f t="shared" ca="1" si="3"/>
        <v/>
      </c>
    </row>
    <row r="25" spans="1:26" x14ac:dyDescent="0.25">
      <c r="A25">
        <v>22</v>
      </c>
      <c r="B25">
        <v>1</v>
      </c>
      <c r="C25">
        <v>33</v>
      </c>
      <c r="D25">
        <v>7</v>
      </c>
      <c r="E25">
        <v>2</v>
      </c>
      <c r="F25">
        <v>2</v>
      </c>
    </row>
    <row r="26" spans="1:26" x14ac:dyDescent="0.25">
      <c r="A26">
        <v>24</v>
      </c>
      <c r="B26">
        <v>2</v>
      </c>
      <c r="C26">
        <v>5</v>
      </c>
      <c r="D26">
        <v>2</v>
      </c>
      <c r="E26">
        <v>1</v>
      </c>
      <c r="F26">
        <v>1</v>
      </c>
    </row>
    <row r="27" spans="1:26" x14ac:dyDescent="0.25">
      <c r="A27">
        <v>25</v>
      </c>
      <c r="B27">
        <v>2</v>
      </c>
      <c r="C27">
        <v>6</v>
      </c>
      <c r="D27">
        <v>2</v>
      </c>
      <c r="E27">
        <v>4</v>
      </c>
      <c r="F27">
        <v>1</v>
      </c>
    </row>
    <row r="28" spans="1:26" x14ac:dyDescent="0.25">
      <c r="A28">
        <v>26</v>
      </c>
      <c r="B28">
        <v>2</v>
      </c>
      <c r="C28">
        <v>7</v>
      </c>
      <c r="D28">
        <v>2</v>
      </c>
      <c r="E28">
        <v>2</v>
      </c>
      <c r="F28" t="s">
        <v>172</v>
      </c>
    </row>
    <row r="29" spans="1:26" x14ac:dyDescent="0.25">
      <c r="A29">
        <v>27</v>
      </c>
      <c r="B29">
        <v>2</v>
      </c>
      <c r="C29">
        <v>33</v>
      </c>
      <c r="D29">
        <v>8</v>
      </c>
      <c r="E29">
        <v>3</v>
      </c>
      <c r="F29" t="s">
        <v>172</v>
      </c>
    </row>
    <row r="30" spans="1:26" x14ac:dyDescent="0.25">
      <c r="A30">
        <v>28</v>
      </c>
      <c r="B30">
        <v>3</v>
      </c>
      <c r="C30">
        <v>5</v>
      </c>
      <c r="D30">
        <v>3</v>
      </c>
      <c r="E30">
        <v>3</v>
      </c>
      <c r="F30">
        <v>2</v>
      </c>
    </row>
    <row r="31" spans="1:26" x14ac:dyDescent="0.25">
      <c r="A31">
        <v>29</v>
      </c>
      <c r="B31">
        <v>3</v>
      </c>
      <c r="C31">
        <v>6</v>
      </c>
      <c r="D31">
        <v>3</v>
      </c>
      <c r="E31">
        <v>2</v>
      </c>
      <c r="F31" t="s">
        <v>172</v>
      </c>
    </row>
    <row r="32" spans="1:26" x14ac:dyDescent="0.25">
      <c r="A32">
        <v>30</v>
      </c>
      <c r="B32">
        <v>3</v>
      </c>
      <c r="C32">
        <v>7</v>
      </c>
      <c r="D32">
        <v>3</v>
      </c>
      <c r="E32">
        <v>1</v>
      </c>
      <c r="F32">
        <v>1</v>
      </c>
    </row>
    <row r="33" spans="1:6" x14ac:dyDescent="0.25">
      <c r="A33">
        <v>31</v>
      </c>
      <c r="B33">
        <v>3</v>
      </c>
      <c r="C33">
        <v>33</v>
      </c>
      <c r="D33">
        <v>9</v>
      </c>
      <c r="E33">
        <v>4</v>
      </c>
      <c r="F33" t="s">
        <v>172</v>
      </c>
    </row>
    <row r="34" spans="1:6" x14ac:dyDescent="0.25">
      <c r="A34">
        <v>32</v>
      </c>
      <c r="B34">
        <v>4</v>
      </c>
      <c r="C34">
        <v>5</v>
      </c>
      <c r="D34">
        <v>4</v>
      </c>
      <c r="E34">
        <v>1</v>
      </c>
      <c r="F34" t="s">
        <v>172</v>
      </c>
    </row>
    <row r="35" spans="1:6" x14ac:dyDescent="0.25">
      <c r="A35">
        <v>33</v>
      </c>
      <c r="B35">
        <v>4</v>
      </c>
      <c r="C35">
        <v>6</v>
      </c>
      <c r="D35">
        <v>4</v>
      </c>
      <c r="E35">
        <v>4</v>
      </c>
      <c r="F35">
        <v>1</v>
      </c>
    </row>
    <row r="36" spans="1:6" x14ac:dyDescent="0.25">
      <c r="A36">
        <v>34</v>
      </c>
      <c r="B36">
        <v>4</v>
      </c>
      <c r="C36">
        <v>7</v>
      </c>
      <c r="D36">
        <v>4</v>
      </c>
      <c r="E36">
        <v>3</v>
      </c>
      <c r="F36" t="s">
        <v>172</v>
      </c>
    </row>
    <row r="37" spans="1:6" x14ac:dyDescent="0.25">
      <c r="A37">
        <v>35</v>
      </c>
      <c r="B37">
        <v>4</v>
      </c>
      <c r="C37">
        <v>33</v>
      </c>
      <c r="D37">
        <v>10</v>
      </c>
      <c r="E37">
        <v>2</v>
      </c>
      <c r="F37" t="s">
        <v>172</v>
      </c>
    </row>
    <row r="38" spans="1:6" x14ac:dyDescent="0.25">
      <c r="A38">
        <v>36</v>
      </c>
      <c r="B38">
        <v>5</v>
      </c>
      <c r="C38">
        <v>5</v>
      </c>
      <c r="D38">
        <v>5</v>
      </c>
      <c r="E38">
        <v>4</v>
      </c>
      <c r="F38">
        <v>3</v>
      </c>
    </row>
    <row r="39" spans="1:6" x14ac:dyDescent="0.25">
      <c r="A39">
        <v>37</v>
      </c>
      <c r="B39">
        <v>5</v>
      </c>
      <c r="C39">
        <v>6</v>
      </c>
      <c r="D39">
        <v>5</v>
      </c>
      <c r="E39">
        <v>2</v>
      </c>
      <c r="F39">
        <v>2</v>
      </c>
    </row>
    <row r="40" spans="1:6" x14ac:dyDescent="0.25">
      <c r="A40">
        <v>38</v>
      </c>
      <c r="B40">
        <v>5</v>
      </c>
      <c r="C40">
        <v>7</v>
      </c>
      <c r="D40">
        <v>5</v>
      </c>
      <c r="E40">
        <v>3</v>
      </c>
      <c r="F40" t="s">
        <v>172</v>
      </c>
    </row>
    <row r="41" spans="1:6" x14ac:dyDescent="0.25">
      <c r="A41">
        <v>39</v>
      </c>
      <c r="B41">
        <v>5</v>
      </c>
      <c r="C41">
        <v>33</v>
      </c>
      <c r="D41">
        <v>11</v>
      </c>
      <c r="E41">
        <v>1</v>
      </c>
      <c r="F41">
        <v>1</v>
      </c>
    </row>
    <row r="42" spans="1:6" x14ac:dyDescent="0.25">
      <c r="A42">
        <v>40</v>
      </c>
      <c r="B42">
        <v>6</v>
      </c>
      <c r="C42">
        <v>5</v>
      </c>
      <c r="D42">
        <v>6</v>
      </c>
      <c r="E42">
        <v>2</v>
      </c>
      <c r="F42">
        <v>1</v>
      </c>
    </row>
    <row r="43" spans="1:6" x14ac:dyDescent="0.25">
      <c r="A43">
        <v>41</v>
      </c>
      <c r="B43">
        <v>6</v>
      </c>
      <c r="C43">
        <v>6</v>
      </c>
      <c r="D43">
        <v>6</v>
      </c>
      <c r="E43">
        <v>1</v>
      </c>
      <c r="F43" t="s">
        <v>172</v>
      </c>
    </row>
    <row r="44" spans="1:6" x14ac:dyDescent="0.25">
      <c r="A44">
        <v>42</v>
      </c>
      <c r="B44">
        <v>6</v>
      </c>
      <c r="C44">
        <v>7</v>
      </c>
      <c r="D44">
        <v>6</v>
      </c>
      <c r="E44">
        <v>4</v>
      </c>
      <c r="F44" t="s">
        <v>172</v>
      </c>
    </row>
    <row r="45" spans="1:6" x14ac:dyDescent="0.25">
      <c r="A45">
        <v>43</v>
      </c>
      <c r="B45">
        <v>6</v>
      </c>
      <c r="C45">
        <v>33</v>
      </c>
      <c r="D45">
        <v>12</v>
      </c>
      <c r="E45">
        <v>3</v>
      </c>
      <c r="F45" t="s">
        <v>172</v>
      </c>
    </row>
    <row r="46" spans="1:6" x14ac:dyDescent="0.25">
      <c r="A46">
        <v>44</v>
      </c>
      <c r="B46">
        <v>1</v>
      </c>
      <c r="C46">
        <v>8</v>
      </c>
      <c r="D46">
        <v>1</v>
      </c>
      <c r="E46">
        <v>3</v>
      </c>
      <c r="F46" t="s">
        <v>172</v>
      </c>
    </row>
    <row r="47" spans="1:6" x14ac:dyDescent="0.25">
      <c r="A47">
        <v>45</v>
      </c>
      <c r="B47">
        <v>1</v>
      </c>
      <c r="C47">
        <v>9</v>
      </c>
      <c r="D47">
        <v>1</v>
      </c>
      <c r="E47">
        <v>2</v>
      </c>
      <c r="F47">
        <v>2</v>
      </c>
    </row>
    <row r="48" spans="1:6" x14ac:dyDescent="0.25">
      <c r="A48">
        <v>46</v>
      </c>
      <c r="B48">
        <v>1</v>
      </c>
      <c r="C48">
        <v>10</v>
      </c>
      <c r="D48">
        <v>1</v>
      </c>
      <c r="E48">
        <v>1</v>
      </c>
      <c r="F48">
        <v>1</v>
      </c>
    </row>
    <row r="49" spans="1:6" x14ac:dyDescent="0.25">
      <c r="A49">
        <v>47</v>
      </c>
      <c r="B49">
        <v>2</v>
      </c>
      <c r="C49">
        <v>8</v>
      </c>
      <c r="D49">
        <v>2</v>
      </c>
      <c r="E49">
        <v>4</v>
      </c>
      <c r="F49">
        <v>2</v>
      </c>
    </row>
    <row r="50" spans="1:6" x14ac:dyDescent="0.25">
      <c r="A50">
        <v>48</v>
      </c>
      <c r="B50">
        <v>2</v>
      </c>
      <c r="C50">
        <v>9</v>
      </c>
      <c r="D50">
        <v>2</v>
      </c>
      <c r="E50">
        <v>3</v>
      </c>
      <c r="F50" t="s">
        <v>172</v>
      </c>
    </row>
    <row r="51" spans="1:6" x14ac:dyDescent="0.25">
      <c r="A51">
        <v>49</v>
      </c>
      <c r="B51">
        <v>2</v>
      </c>
      <c r="C51">
        <v>10</v>
      </c>
      <c r="D51">
        <v>2</v>
      </c>
      <c r="E51">
        <v>2</v>
      </c>
      <c r="F51">
        <v>1</v>
      </c>
    </row>
    <row r="52" spans="1:6" x14ac:dyDescent="0.25">
      <c r="A52">
        <v>50</v>
      </c>
      <c r="B52">
        <v>2</v>
      </c>
      <c r="C52">
        <v>11</v>
      </c>
      <c r="D52">
        <v>6</v>
      </c>
      <c r="E52">
        <v>1</v>
      </c>
      <c r="F52">
        <v>3</v>
      </c>
    </row>
    <row r="53" spans="1:6" x14ac:dyDescent="0.25">
      <c r="A53">
        <v>51</v>
      </c>
      <c r="B53">
        <v>3</v>
      </c>
      <c r="C53">
        <v>8</v>
      </c>
      <c r="D53">
        <v>3</v>
      </c>
      <c r="E53">
        <v>3</v>
      </c>
      <c r="F53">
        <v>3</v>
      </c>
    </row>
    <row r="54" spans="1:6" x14ac:dyDescent="0.25">
      <c r="A54">
        <v>52</v>
      </c>
      <c r="B54">
        <v>3</v>
      </c>
      <c r="C54">
        <v>9</v>
      </c>
      <c r="D54">
        <v>3</v>
      </c>
      <c r="E54">
        <v>1</v>
      </c>
      <c r="F54">
        <v>1</v>
      </c>
    </row>
    <row r="55" spans="1:6" x14ac:dyDescent="0.25">
      <c r="A55">
        <v>53</v>
      </c>
      <c r="B55">
        <v>3</v>
      </c>
      <c r="C55">
        <v>11</v>
      </c>
      <c r="D55">
        <v>7</v>
      </c>
      <c r="E55">
        <v>2</v>
      </c>
      <c r="F55">
        <v>2</v>
      </c>
    </row>
    <row r="56" spans="1:6" x14ac:dyDescent="0.25">
      <c r="A56">
        <v>54</v>
      </c>
      <c r="B56">
        <v>4</v>
      </c>
      <c r="C56">
        <v>8</v>
      </c>
      <c r="D56">
        <v>4</v>
      </c>
      <c r="E56">
        <v>4</v>
      </c>
      <c r="F56" t="s">
        <v>172</v>
      </c>
    </row>
    <row r="57" spans="1:6" x14ac:dyDescent="0.25">
      <c r="A57">
        <v>55</v>
      </c>
      <c r="B57">
        <v>4</v>
      </c>
      <c r="C57">
        <v>9</v>
      </c>
      <c r="D57">
        <v>4</v>
      </c>
      <c r="E57">
        <v>2</v>
      </c>
      <c r="F57">
        <v>1</v>
      </c>
    </row>
    <row r="58" spans="1:6" x14ac:dyDescent="0.25">
      <c r="A58">
        <v>56</v>
      </c>
      <c r="B58">
        <v>4</v>
      </c>
      <c r="C58">
        <v>10</v>
      </c>
      <c r="D58">
        <v>3</v>
      </c>
      <c r="E58">
        <v>3</v>
      </c>
      <c r="F58" t="s">
        <v>172</v>
      </c>
    </row>
    <row r="59" spans="1:6" x14ac:dyDescent="0.25">
      <c r="A59">
        <v>57</v>
      </c>
      <c r="B59">
        <v>4</v>
      </c>
      <c r="C59">
        <v>11</v>
      </c>
      <c r="D59">
        <v>8</v>
      </c>
      <c r="E59">
        <v>1</v>
      </c>
      <c r="F59">
        <v>2</v>
      </c>
    </row>
    <row r="60" spans="1:6" x14ac:dyDescent="0.25">
      <c r="A60">
        <v>58</v>
      </c>
      <c r="B60">
        <v>5</v>
      </c>
      <c r="C60">
        <v>8</v>
      </c>
      <c r="D60">
        <v>5</v>
      </c>
      <c r="E60">
        <v>2</v>
      </c>
      <c r="F60">
        <v>2</v>
      </c>
    </row>
    <row r="61" spans="1:6" x14ac:dyDescent="0.25">
      <c r="A61">
        <v>59</v>
      </c>
      <c r="B61">
        <v>5</v>
      </c>
      <c r="C61">
        <v>9</v>
      </c>
      <c r="D61">
        <v>5</v>
      </c>
      <c r="E61">
        <v>1</v>
      </c>
      <c r="F61">
        <v>1</v>
      </c>
    </row>
    <row r="62" spans="1:6" x14ac:dyDescent="0.25">
      <c r="A62">
        <v>60</v>
      </c>
      <c r="B62">
        <v>5</v>
      </c>
      <c r="C62">
        <v>10</v>
      </c>
      <c r="D62">
        <v>4</v>
      </c>
      <c r="E62">
        <v>3</v>
      </c>
      <c r="F62" t="s">
        <v>172</v>
      </c>
    </row>
    <row r="63" spans="1:6" x14ac:dyDescent="0.25">
      <c r="A63">
        <v>61</v>
      </c>
      <c r="B63">
        <v>5</v>
      </c>
      <c r="C63">
        <v>11</v>
      </c>
      <c r="D63">
        <v>9</v>
      </c>
      <c r="E63">
        <v>4</v>
      </c>
      <c r="F63">
        <v>3</v>
      </c>
    </row>
    <row r="64" spans="1:6" x14ac:dyDescent="0.25">
      <c r="A64">
        <v>62</v>
      </c>
      <c r="B64">
        <v>6</v>
      </c>
      <c r="C64">
        <v>8</v>
      </c>
      <c r="D64">
        <v>6</v>
      </c>
      <c r="E64">
        <v>3</v>
      </c>
    </row>
    <row r="65" spans="1:5" x14ac:dyDescent="0.25">
      <c r="A65">
        <v>63</v>
      </c>
      <c r="B65">
        <v>6</v>
      </c>
      <c r="C65">
        <v>9</v>
      </c>
      <c r="D65">
        <v>6</v>
      </c>
      <c r="E65">
        <v>1</v>
      </c>
    </row>
    <row r="66" spans="1:5" x14ac:dyDescent="0.25">
      <c r="A66">
        <v>64</v>
      </c>
      <c r="B66">
        <v>6</v>
      </c>
      <c r="C66">
        <v>11</v>
      </c>
      <c r="D66">
        <v>10</v>
      </c>
      <c r="E66">
        <v>2</v>
      </c>
    </row>
  </sheetData>
  <mergeCells count="8">
    <mergeCell ref="A1:G1"/>
    <mergeCell ref="I1:N2"/>
    <mergeCell ref="I4:J4"/>
    <mergeCell ref="J20:K20"/>
    <mergeCell ref="L20:M20"/>
    <mergeCell ref="P4:T4"/>
    <mergeCell ref="L4:N4"/>
    <mergeCell ref="W4:Z4"/>
  </mergeCell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Core</vt:lpstr>
      <vt:lpstr>Anime</vt:lpstr>
      <vt:lpstr>AnimeLife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A Ballard</dc:creator>
  <cp:lastModifiedBy>Reid</cp:lastModifiedBy>
  <dcterms:created xsi:type="dcterms:W3CDTF">2018-08-05T21:49:57Z</dcterms:created>
  <dcterms:modified xsi:type="dcterms:W3CDTF">2018-09-05T00:49:51Z</dcterms:modified>
</cp:coreProperties>
</file>